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ucationgovuk-my.sharepoint.com/personal/janis_smith_education_gov_uk/Documents/Desktop/"/>
    </mc:Choice>
  </mc:AlternateContent>
  <bookViews>
    <workbookView xWindow="0" yWindow="0" windowWidth="13668" windowHeight="7338" activeTab="3"/>
  </bookViews>
  <sheets>
    <sheet name="Request" sheetId="1" r:id="rId1"/>
    <sheet name="Block Disapplication Evidence" sheetId="4" r:id="rId2"/>
    <sheet name="EY Pass-through proforma" sheetId="5" r:id="rId3"/>
    <sheet name="Pass-through calculation" sheetId="6" r:id="rId4"/>
    <sheet name="Source_data" sheetId="2" r:id="rId5"/>
  </sheets>
  <definedNames>
    <definedName name="fundingyear">Request!$B$86:$B$87</definedName>
    <definedName name="_xlnm.Print_Area" localSheetId="0">Request!$A$1:$C$62</definedName>
    <definedName name="requesttype">Request!$B$106:$B$116</definedName>
    <definedName name="Type">Request!$O$1:$O$11</definedName>
    <definedName name="Type__Request">Request!$O$132:$O$144</definedName>
    <definedName name="Type_Request">Request!$O$132:$O$144</definedName>
    <definedName name="year">Request!$H$1:$H$2</definedName>
  </definedNames>
  <calcPr calcId="162913"/>
</workbook>
</file>

<file path=xl/calcChain.xml><?xml version="1.0" encoding="utf-8"?>
<calcChain xmlns="http://schemas.openxmlformats.org/spreadsheetml/2006/main">
  <c r="D22" i="6" l="1"/>
  <c r="F22" i="6"/>
  <c r="H22" i="6"/>
  <c r="J22" i="6"/>
  <c r="J25" i="6" s="1"/>
  <c r="J29" i="6" s="1"/>
  <c r="L22" i="6"/>
  <c r="D25" i="6"/>
  <c r="F25" i="6"/>
  <c r="F29" i="6" s="1"/>
  <c r="H25" i="6"/>
  <c r="H29" i="6" s="1"/>
  <c r="L25" i="6"/>
  <c r="D29" i="6"/>
  <c r="L29" i="6"/>
  <c r="C24" i="1" l="1"/>
</calcChain>
</file>

<file path=xl/sharedStrings.xml><?xml version="1.0" encoding="utf-8"?>
<sst xmlns="http://schemas.openxmlformats.org/spreadsheetml/2006/main" count="408" uniqueCount="361">
  <si>
    <t>School and Early Years Finance (England) Regulations</t>
  </si>
  <si>
    <t>Local Authority Application to Disapply Regulations Form</t>
  </si>
  <si>
    <r>
      <t xml:space="preserve">When submitting this form via the ESFA contact form please ensure that you select </t>
    </r>
    <r>
      <rPr>
        <b/>
        <sz val="11"/>
        <color rgb="FF000000"/>
        <rFont val="Arial"/>
        <family val="2"/>
      </rPr>
      <t>LA Funding Formula – Disapplication / exceptional factor request</t>
    </r>
    <r>
      <rPr>
        <sz val="11"/>
        <color rgb="FF000000"/>
        <rFont val="Arial"/>
        <family val="2"/>
      </rPr>
      <t xml:space="preserve"> from the drop-down list in the </t>
    </r>
    <r>
      <rPr>
        <b/>
        <sz val="11"/>
        <color rgb="FF000000"/>
        <rFont val="Arial"/>
        <family val="2"/>
      </rPr>
      <t>2. Enquiry Details</t>
    </r>
    <r>
      <rPr>
        <sz val="11"/>
        <color rgb="FF000000"/>
        <rFont val="Arial"/>
        <family val="2"/>
      </rPr>
      <t xml:space="preserve"> screen</t>
    </r>
  </si>
  <si>
    <t>You may wish to include brief supporting attachments with your request such as forum minutes (if links not available) or spreadsheet calculations. 
Attachments should only be included as supplementary evidence and referenced in the ‘details of the request’ box.</t>
  </si>
  <si>
    <t>In the ‘details of request’ box, you should include, where appropriate:</t>
  </si>
  <si>
    <t>Local Authority number</t>
  </si>
  <si>
    <t>Local Authority</t>
  </si>
  <si>
    <t>Funding year request relates to</t>
  </si>
  <si>
    <t>Type of request</t>
  </si>
  <si>
    <t>Which requirement in the Regulations does this request relate to?</t>
  </si>
  <si>
    <t>Number of schools affected</t>
  </si>
  <si>
    <t>Have the schools affected by this request been consulted?</t>
  </si>
  <si>
    <t>What are the views of the schools affected by this request?</t>
  </si>
  <si>
    <t>Does schools forum agree with this request?</t>
  </si>
  <si>
    <t>If yes, please provide link(s) to the minutes showing schools forum agreement</t>
  </si>
  <si>
    <r>
      <t xml:space="preserve">Please note that if attached files are more than 2.5mb in size then please email them separately to </t>
    </r>
    <r>
      <rPr>
        <b/>
        <sz val="11"/>
        <color rgb="FFFF0000"/>
        <rFont val="Calibri"/>
        <family val="2"/>
      </rPr>
      <t xml:space="preserve">academy.questions@education.gov.uk </t>
    </r>
  </si>
  <si>
    <t>Name of requestor</t>
  </si>
  <si>
    <t>Job Title</t>
  </si>
  <si>
    <t>Email address</t>
  </si>
  <si>
    <t>Date</t>
  </si>
  <si>
    <t>For Official use only</t>
  </si>
  <si>
    <t>Request number</t>
  </si>
  <si>
    <t>ID</t>
  </si>
  <si>
    <t>Decision outcome</t>
  </si>
  <si>
    <t>Details of the Decision (including any conditions)</t>
  </si>
  <si>
    <t>Name</t>
  </si>
  <si>
    <t>Type of Notification</t>
  </si>
  <si>
    <t>if this notification type is listed as 'intention to approve' the Department will notify you when the regulations are laid.</t>
  </si>
  <si>
    <t>2017/18</t>
  </si>
  <si>
    <t>2018/19</t>
  </si>
  <si>
    <t>Central Expenditure</t>
  </si>
  <si>
    <t xml:space="preserve">Early Years Central Spend </t>
  </si>
  <si>
    <t>Exceptional Factor</t>
  </si>
  <si>
    <t xml:space="preserve">Lump Sum Variation </t>
  </si>
  <si>
    <t xml:space="preserve">MFG Exclusion </t>
  </si>
  <si>
    <t xml:space="preserve">Revenue to Capital </t>
  </si>
  <si>
    <t>School Block Movement</t>
  </si>
  <si>
    <t>Sparsity</t>
  </si>
  <si>
    <t xml:space="preserve">Technical Adjustment </t>
  </si>
  <si>
    <t>Vary Pupil Numbers</t>
  </si>
  <si>
    <t>Other</t>
  </si>
  <si>
    <t>LA Code</t>
  </si>
  <si>
    <t>Local Authority Name</t>
  </si>
  <si>
    <t>Yes</t>
  </si>
  <si>
    <t>2016/17</t>
  </si>
  <si>
    <t>Approved</t>
  </si>
  <si>
    <t>City of London</t>
  </si>
  <si>
    <t>No</t>
  </si>
  <si>
    <t>Conditional approval</t>
  </si>
  <si>
    <t>Camden</t>
  </si>
  <si>
    <t>Lump Sum Variation</t>
  </si>
  <si>
    <t>Not Approved</t>
  </si>
  <si>
    <t>Greenwich</t>
  </si>
  <si>
    <t>MFG Factor</t>
  </si>
  <si>
    <t>Deferred</t>
  </si>
  <si>
    <t>Hackney</t>
  </si>
  <si>
    <t>Revenue to Capital</t>
  </si>
  <si>
    <t>Approval not needed</t>
  </si>
  <si>
    <t>Hammersmith and Fulham</t>
  </si>
  <si>
    <t>Islington</t>
  </si>
  <si>
    <t>Technical Adjustment</t>
  </si>
  <si>
    <t>Kensington and Chelsea</t>
  </si>
  <si>
    <t>Treat Merger as a New School</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</si>
  <si>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</si>
  <si>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</si>
  <si>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</si>
  <si>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</si>
  <si>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</si>
  <si>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</si>
  <si>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</si>
  <si>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</si>
  <si>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</si>
  <si>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</si>
  <si>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</si>
  <si>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</si>
  <si>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</si>
  <si>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</si>
  <si>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</si>
  <si>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</si>
  <si>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</si>
  <si>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</si>
  <si>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</si>
  <si>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</si>
  <si>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</si>
  <si>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</si>
  <si>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</si>
  <si>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</si>
  <si>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</si>
  <si>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</si>
  <si>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</si>
  <si>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</si>
  <si>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</si>
  <si>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</si>
  <si>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</si>
  <si>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</si>
  <si>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</si>
  <si>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</si>
  <si>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</si>
  <si>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</si>
  <si>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</si>
  <si>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</si>
  <si>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</si>
  <si>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</si>
  <si>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</si>
  <si>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</si>
  <si>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</si>
  <si>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</si>
  <si>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</si>
  <si>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</si>
  <si>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</si>
  <si>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</si>
  <si>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</si>
  <si>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</si>
  <si>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</si>
  <si>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</si>
  <si>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</si>
  <si>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</si>
  <si>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</si>
  <si>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</si>
  <si>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</si>
  <si>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</si>
  <si>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</si>
  <si>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</si>
  <si>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</si>
  <si>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</si>
  <si>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</si>
  <si>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and North East Somerset</t>
  </si>
  <si>
    <t>Bristol</t>
  </si>
  <si>
    <t>North Somerset</t>
  </si>
  <si>
    <t>South Gloucestershire</t>
  </si>
  <si>
    <t>Hartlepool</t>
  </si>
  <si>
    <t>Middlesbrough</t>
  </si>
  <si>
    <t>Redcar and Cleveland</t>
  </si>
  <si>
    <t>Stockton-on-Tees</t>
  </si>
  <si>
    <t>Kingston upon Hull</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</si>
  <si>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</si>
  <si>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</si>
  <si>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</si>
  <si>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</si>
  <si>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</si>
  <si>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</si>
  <si>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</si>
  <si>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</si>
  <si>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</si>
  <si>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</si>
  <si>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</si>
  <si>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</si>
  <si>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</si>
  <si>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</si>
  <si>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</si>
  <si>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</si>
  <si>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</si>
  <si>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</si>
  <si>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</si>
  <si>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</si>
  <si>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</si>
  <si>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</si>
  <si>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</si>
  <si>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</si>
  <si>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</si>
  <si>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</si>
  <si>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</si>
  <si>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</si>
  <si>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</si>
  <si>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</si>
  <si>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</si>
  <si>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</si>
  <si>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</si>
  <si>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</si>
  <si>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</si>
  <si>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</si>
  <si>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</si>
  <si>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</si>
  <si>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</si>
  <si>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</si>
  <si>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</si>
  <si>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</si>
  <si>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</si>
  <si>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 on 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</si>
  <si>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</si>
  <si>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</si>
  <si>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</si>
  <si>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</si>
  <si>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</si>
  <si>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</si>
  <si>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</si>
  <si>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</si>
  <si>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</si>
  <si>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</si>
  <si>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</si>
  <si>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</si>
  <si>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</si>
  <si>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</si>
  <si>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</si>
  <si>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</si>
  <si>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</si>
  <si>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</si>
  <si>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</si>
  <si>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</si>
  <si>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</si>
  <si>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</si>
  <si>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</si>
  <si>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</si>
  <si>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</si>
  <si>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</si>
  <si>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</si>
  <si>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</si>
  <si>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</si>
  <si>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Early Years Pass-through</t>
  </si>
  <si>
    <t>Implementation of the NFF</t>
  </si>
  <si>
    <t>Category</t>
  </si>
  <si>
    <t>Description</t>
  </si>
  <si>
    <t>Previous block movement</t>
  </si>
  <si>
    <t>Health and social care budget</t>
  </si>
  <si>
    <t xml:space="preserve">Funding HN pupils in mainstream provision </t>
  </si>
  <si>
    <t>Impact of transfer on Schools block</t>
  </si>
  <si>
    <t> Results of consultation</t>
  </si>
  <si>
    <t>Details of any previous movements between blocks and what pressures those movements covered. Includes details of why those transfers have not been adequate to counter the new cost pressures.</t>
  </si>
  <si>
    <t>A full breakdown of the specific budget pressures that have led to the requirement for a transfer. This would include the changes in demand for special provision over the last 3 years, and how the LA has met that demand by commissioning places in all sectors. It's particularly important that any changes in the provision for mainstream school pupils with high needs are highlighted so that those schools can understand both why a transfer of funds from the schools block might be needed, and how future transfers might be avoided.</t>
  </si>
  <si>
    <t xml:space="preserve">The local authority should demonstrate an assessment and understanding of why the high needs costs are at a level that exceeds the expected final high needs funding allocation, and that plans are in place to change the pattern of provision where this is necessary, as well as to achieve greater efficiency in other ways. </t>
  </si>
  <si>
    <t xml:space="preserve">Is there evidence of any contributions coming from the health and social care budgets towards the cost of specialist places. </t>
  </si>
  <si>
    <t>Details of how any additional high needs funding would be targeted to good and outstanding mainstream primary and secondary schools that provide an excellent education for a larger than average number of pupils with high needs, or to support the inclusion of children with special educational needs in mainstream schools. Examples that illustrate how the LA would support such inclusive practice are also useful.</t>
  </si>
  <si>
    <t>Details of the impact of the proposed transfer on individual schools’ budgets as a result of the reduction in the available funding to be distributed through the local schools funding formula.</t>
  </si>
  <si>
    <r>
      <t>Breakdown of specific budget pressures</t>
    </r>
    <r>
      <rPr>
        <sz val="11"/>
        <color rgb="FF000000"/>
        <rFont val="Arial"/>
        <family val="2"/>
      </rPr>
      <t xml:space="preserve"> that led to the need to transfer </t>
    </r>
  </si>
  <si>
    <r>
      <t xml:space="preserve">Strategic financial plan </t>
    </r>
    <r>
      <rPr>
        <sz val="11"/>
        <color rgb="FF000000"/>
        <rFont val="Arial"/>
        <family val="2"/>
      </rPr>
      <t>- showing how the local authority intends to bring high needs expenditure to levels that can be sustained within anticipated future high needs funding levels</t>
    </r>
  </si>
  <si>
    <r>
      <t>Planning and review</t>
    </r>
    <r>
      <rPr>
        <sz val="11"/>
        <color rgb="FF0D0D0D"/>
        <rFont val="Arial"/>
        <family val="2"/>
      </rPr>
      <t xml:space="preserve"> - extent to which collaborative working is being developed as a means of securing suitable high needs placements at a cost that can be afforded</t>
    </r>
  </si>
  <si>
    <t>The extent to which schools more generally support the proposal, including the
outcome of local school consultations.</t>
  </si>
  <si>
    <t>We expect evidence of effective partnership between the local authority, those institutions offering special and alternative provision (including mainstream schools), and parents; and between the local authority and neighbouring authorities.</t>
  </si>
  <si>
    <t xml:space="preserve">This sheet provides a detailed explanation on what evidence needs to be presented to the schools forum and accompanied with the disapplication request form,
when a disapplication request on movement from the schools block to the high needs block is submitted. </t>
  </si>
  <si>
    <t>Documents</t>
  </si>
  <si>
    <t>Which requirement in the conditions of grant does this request relate to?</t>
  </si>
  <si>
    <t xml:space="preserve">Details of request (2,500 characters maximum)
</t>
  </si>
  <si>
    <t>Assessment of the equalities implication (2,000 characters maximum)</t>
  </si>
  <si>
    <t>Please see the 'Block Disapplication Evidence' tab for information on what evidence is required for disapplication requests to move funding from the schools block to the high needs block.
Please additionally complete the 'Early Years Pass-through' tab to provide additional information on disapplication requests for the pass-through requirement for the three and four year old entitlements.</t>
  </si>
  <si>
    <t xml:space="preserve">If this has not yet been discussed with Schools forum, what date will this be? </t>
  </si>
  <si>
    <t>Disregard the limits referred to in paragraph 3 of Schedule 2 when deducting any expenditure referred to in regulation 8(3) (historic commitments);</t>
  </si>
  <si>
    <t>Deduct any expenditure referred to in regulation 8(11)(a) (expenditure falling outside Schedule 2);</t>
  </si>
  <si>
    <t>Alter the operation of regulation 11(3) (additional expenditure on children with special educational needs);</t>
  </si>
  <si>
    <t>Determine or redetermine budget shares of schools maintained by it;</t>
  </si>
  <si>
    <t>Determine or redetermine amounts to be allocated in respect of nursery classes in schools maintained by it;</t>
  </si>
  <si>
    <t>Determine or redetermine amounts to be allocated to relevant early years providers in its area;</t>
  </si>
  <si>
    <t>Include additional factors or criteria in its formula under regulation 10(1) (formula for determining budget shares) where the nature of a school’s premises exceptionally gives rise to significant additional cost;</t>
  </si>
  <si>
    <t>Include additional factors or criteria that the authority proposes to include in its formula under regulation 10(3) (early years single funding formula);</t>
  </si>
  <si>
    <t>Vary the amount by which a school’s redetermined adjusted budget share must be reduced for the purpose of determining the guaranteed level of funding in paragraph 1 of Schedule 4;</t>
  </si>
  <si>
    <t>Disregard regulation 13 (pupil numbers);</t>
  </si>
  <si>
    <t>Alter the operation of regulation 25 (new schools, merged schools and closing schools) in respect of particular schools;</t>
  </si>
  <si>
    <t>Alter the operation of paragraphs 14 (primary sparsity) and 15 (secondary sparsity) of Schedule 3 in respect of particular schools; and</t>
  </si>
  <si>
    <t>Alter the operation of regulation 22 (early years 95 per cent requirement).</t>
  </si>
  <si>
    <t>The local authority should give details of whether the cost pressure is such that they would anticipate the need to seek schools forum approval for a transfer in subsequent years, and how they are planning ahead to avoid such transfers in the longer term. (Note that the schools forum can only give approval for a one-off transfer of funding out of the 2019/20 schools block.)</t>
  </si>
  <si>
    <t>Repeating last years request</t>
  </si>
  <si>
    <t>Was there a request for 2018/19, provide details of this, how much and whether it was agreed and implemented in full.  Include any details if this request represents a longer term plan agreed previously, and details of any consultation with schools and voting.</t>
  </si>
  <si>
    <t>2019/20</t>
  </si>
  <si>
    <r>
      <rPr>
        <sz val="11"/>
        <color rgb="FF000000"/>
        <rFont val="Arial"/>
        <family val="2"/>
      </rPr>
      <t xml:space="preserve">Please complete this form to apply to the Secretary of State for Education to disapply the School and Early Years Finance (England) Regulations, or to vary conditions in the Dedicated Schools Grant.  Please complete all relevant fields and return the completed form via an attachment on the </t>
    </r>
    <r>
      <rPr>
        <u/>
        <sz val="11"/>
        <color rgb="FF0000FF"/>
        <rFont val="Arial"/>
        <family val="2"/>
      </rPr>
      <t>ESFA contact form:</t>
    </r>
  </si>
  <si>
    <t xml:space="preserve">12(2)  applying to the Secretary of State under regulation, for authorisation to redetermine schools’ budget shares by removing any of the expenditure referred to in Part 7 </t>
  </si>
  <si>
    <t xml:space="preserve">• You are under a duty to comply with section 149 of the Equality Act 2010.  Please identify and assess the potential equality impact of your request in the ‘assessment of the equalities information box’ and provide us with the analysis. If you do not do so, or if we consider that you have not complied with section 149, we may reject your request. </t>
  </si>
  <si>
    <t>In the 'Assessment of the equalities implication' box:</t>
  </si>
  <si>
    <t>Please identify and assess the potential equality impact of your request and provide us with the analysis. In particular, s.149 of the Equality Act 2010 requires you to have due regard to the need to:
a. eliminate discrimination, harassment, victimisation and any other conduct that is prohibited by or under this Act; 
b. advance equality of opportunity between persons who share a relevant protected characteristic and persons who do not share it; 
c. foster good relations between persons who share a relevant protected characteristic and persons who do not share it.</t>
  </si>
  <si>
    <r>
      <t>·</t>
    </r>
    <r>
      <rPr>
        <sz val="7"/>
        <color rgb="FF000000"/>
        <rFont val="Times New Roman"/>
        <family val="1"/>
      </rPr>
      <t xml:space="preserve">       </t>
    </r>
    <r>
      <rPr>
        <sz val="11"/>
        <color rgb="FF000000"/>
        <rFont val="Arial"/>
        <family val="2"/>
      </rPr>
      <t>What is the impact on the schools concerned?</t>
    </r>
  </si>
  <si>
    <r>
      <t>·</t>
    </r>
    <r>
      <rPr>
        <sz val="7"/>
        <color rgb="FF000000"/>
        <rFont val="Times New Roman"/>
        <family val="1"/>
      </rPr>
      <t xml:space="preserve">       </t>
    </r>
    <r>
      <rPr>
        <sz val="11"/>
        <color rgb="FF000000"/>
        <rFont val="Arial"/>
        <family val="2"/>
      </rPr>
      <t>Do the schools benefit from the proposal?</t>
    </r>
  </si>
  <si>
    <r>
      <t>·</t>
    </r>
    <r>
      <rPr>
        <sz val="7"/>
        <color rgb="FF000000"/>
        <rFont val="Times New Roman"/>
        <family val="1"/>
      </rPr>
      <t xml:space="preserve">       </t>
    </r>
    <r>
      <rPr>
        <sz val="11"/>
        <color rgb="FF000000"/>
        <rFont val="Arial"/>
        <family val="2"/>
      </rPr>
      <t>Will maintained schools and academies be affected in the same way?</t>
    </r>
  </si>
  <si>
    <r>
      <t>·</t>
    </r>
    <r>
      <rPr>
        <sz val="7"/>
        <color rgb="FF000000"/>
        <rFont val="Times New Roman"/>
        <family val="1"/>
      </rPr>
      <t xml:space="preserve">       </t>
    </r>
    <r>
      <rPr>
        <sz val="11"/>
        <color rgb="FF000000"/>
        <rFont val="Arial"/>
        <family val="2"/>
      </rPr>
      <t xml:space="preserve">What is the rationale for the proposal? </t>
    </r>
  </si>
  <si>
    <r>
      <t>·</t>
    </r>
    <r>
      <rPr>
        <sz val="7"/>
        <color rgb="FF000000"/>
        <rFont val="Times New Roman"/>
        <family val="1"/>
      </rPr>
      <t xml:space="preserve">       </t>
    </r>
    <r>
      <rPr>
        <sz val="11"/>
        <color rgb="FF000000"/>
        <rFont val="Arial"/>
        <family val="2"/>
      </rPr>
      <t xml:space="preserve">What is the potential impact on other schools in the area? </t>
    </r>
  </si>
  <si>
    <r>
      <t>·</t>
    </r>
    <r>
      <rPr>
        <sz val="7"/>
        <color rgb="FF000000"/>
        <rFont val="Times New Roman"/>
        <family val="1"/>
      </rPr>
      <t xml:space="preserve">       </t>
    </r>
    <r>
      <rPr>
        <sz val="11"/>
        <color rgb="FF000000"/>
        <rFont val="Arial"/>
        <family val="2"/>
      </rPr>
      <t xml:space="preserve">What is the potential impact on other educational functions and services in the area?  </t>
    </r>
  </si>
  <si>
    <r>
      <t>Local authority application to disapply the pass-through requirement for early years funding</t>
    </r>
    <r>
      <rPr>
        <b/>
        <sz val="16"/>
        <color rgb="FFFF0000"/>
        <rFont val="Arial"/>
        <family val="2"/>
      </rPr>
      <t xml:space="preserve"> </t>
    </r>
    <r>
      <rPr>
        <b/>
        <sz val="16"/>
        <color rgb="FF104F75"/>
        <rFont val="Arial"/>
        <family val="2"/>
      </rPr>
      <t>- additional information proforma</t>
    </r>
  </si>
  <si>
    <t>In addition to completing the main exceptions and disapplications proforma, this template should be used to provide additional information to consider disapplication requests for the pass-through requirement for the three and four year old early years entitlements.</t>
  </si>
  <si>
    <r>
      <t xml:space="preserve">The template includes a list of the information we need to process the pass-through disapplication request. Some of the information is </t>
    </r>
    <r>
      <rPr>
        <b/>
        <sz val="11"/>
        <color theme="1"/>
        <rFont val="Arial"/>
        <family val="2"/>
      </rPr>
      <t xml:space="preserve">standard and must be included for </t>
    </r>
    <r>
      <rPr>
        <b/>
        <u/>
        <sz val="11"/>
        <color theme="1"/>
        <rFont val="Arial"/>
        <family val="2"/>
      </rPr>
      <t>all</t>
    </r>
    <r>
      <rPr>
        <b/>
        <sz val="11"/>
        <color theme="1"/>
        <rFont val="Arial"/>
        <family val="2"/>
      </rPr>
      <t xml:space="preserve"> pass-through requests</t>
    </r>
    <r>
      <rPr>
        <sz val="11"/>
        <color theme="1"/>
        <rFont val="Arial"/>
        <family val="2"/>
      </rPr>
      <t xml:space="preserve">, and some is </t>
    </r>
    <r>
      <rPr>
        <b/>
        <sz val="11"/>
        <color theme="1"/>
        <rFont val="Arial"/>
        <family val="2"/>
      </rPr>
      <t>additional information and only relevant to specific criteria for the disapplication</t>
    </r>
    <r>
      <rPr>
        <sz val="11"/>
        <color theme="1"/>
        <rFont val="Arial"/>
        <family val="2"/>
      </rPr>
      <t xml:space="preserve">. We have indicated below when the information is needed for all requests and for specific criteria. When submitting your request to the ESFA, you can leave blank the sections not relevant to your disapplication. </t>
    </r>
  </si>
  <si>
    <t>We will contact you for any further information if required; please be ready to respond quickly.</t>
  </si>
  <si>
    <r>
      <t>The deadline for submitting requests for financial year 2019-20 is 16 January 2019.</t>
    </r>
    <r>
      <rPr>
        <b/>
        <sz val="11"/>
        <rFont val="Arial"/>
        <family val="2"/>
      </rPr>
      <t xml:space="preserve"> </t>
    </r>
  </si>
  <si>
    <t>For background</t>
  </si>
  <si>
    <t xml:space="preserve">When is the information relevant? </t>
  </si>
  <si>
    <t xml:space="preserve">Percentage take-up of universal 15 hours for three and four year olds
</t>
  </si>
  <si>
    <t xml:space="preserve">All requests </t>
  </si>
  <si>
    <t>Percentage take-up of additional 15 hours for working parents of three and four year olds (or an estimate)</t>
  </si>
  <si>
    <t>All requests</t>
  </si>
  <si>
    <t xml:space="preserve">Percentage take-up of two year olds
</t>
  </si>
  <si>
    <t>Request details</t>
  </si>
  <si>
    <r>
      <t xml:space="preserve">A. Disapplication to allow delivery of full-time places offered under local eligibility criteria
</t>
    </r>
    <r>
      <rPr>
        <sz val="12"/>
        <color theme="1"/>
        <rFont val="Arial"/>
        <family val="2"/>
      </rPr>
      <t xml:space="preserve">Additional information to provide </t>
    </r>
    <r>
      <rPr>
        <i/>
        <u/>
        <sz val="12"/>
        <color theme="1"/>
        <rFont val="Arial"/>
        <family val="2"/>
      </rPr>
      <t>if</t>
    </r>
    <r>
      <rPr>
        <sz val="12"/>
        <color theme="1"/>
        <rFont val="Arial"/>
        <family val="2"/>
      </rPr>
      <t xml:space="preserve"> your disapplication request is to allow delivery of full-time places offered under local eligibility criteria (i.e. any extra hours that local authorities choose to fund beyond the Government entitlement hours). </t>
    </r>
    <r>
      <rPr>
        <i/>
        <sz val="12"/>
        <color theme="1"/>
        <rFont val="Arial"/>
        <family val="2"/>
      </rPr>
      <t>Leave blank if not applicable.</t>
    </r>
  </si>
  <si>
    <t xml:space="preserve">Please set out your rationale for continuing to offer additional hours, funded by DSG, beyond the Government entitlements.
</t>
  </si>
  <si>
    <t>What are your local eligibility criteria for funding hours beyond the Government entitlement hours?</t>
  </si>
  <si>
    <t>How many children does this affect?</t>
  </si>
  <si>
    <t>What is the total cost of non-entitlement hours in 2018-19?</t>
  </si>
  <si>
    <t>What is the total cost of non-entitlement hours in 2019-20 (i.e. amount requested)?</t>
  </si>
  <si>
    <t>Is this for the full financial year?</t>
  </si>
  <si>
    <r>
      <t xml:space="preserve">If not 95%, then what is the lower pass-through rate if disapplication is approved under criterion A?
</t>
    </r>
    <r>
      <rPr>
        <i/>
        <sz val="12"/>
        <rFont val="Arial"/>
        <family val="2"/>
      </rPr>
      <t>Please provide the calculation details by completing the attached template. The methodology for calculating the pass-through rate is explained in Early Years Entitlements Operational Guide 2019-20 [INSERT WEB LINK]</t>
    </r>
    <r>
      <rPr>
        <sz val="12"/>
        <rFont val="Arial"/>
        <family val="2"/>
      </rPr>
      <t xml:space="preserve">
</t>
    </r>
  </si>
  <si>
    <t>Implication of the disapplication request on the funding rate for three and four year olds:</t>
  </si>
  <si>
    <t>Provider hourly average funding rate in 2018-19</t>
  </si>
  <si>
    <t>Provider hourly average funding rate in 2019-20 (without this disapplication under criterion A)</t>
  </si>
  <si>
    <t>Provider hourly average funding rate in 2019-20 (if this disapplication under criterion A is approved)</t>
  </si>
  <si>
    <t xml:space="preserve">Explain how the work of your local authority would be constrained by compliance with the 95% pass-through requirement. </t>
  </si>
  <si>
    <t>Evidence that sufficient numbers of providers are willing to deliver enough places to meet demand for the three and four year old entitlements (both for the universal 15 hours and additional 15 hours) at the proposed funding rate.</t>
  </si>
  <si>
    <r>
      <t xml:space="preserve">B. Disapplication to avoid significant reduction to specialist early years SEND central services
</t>
    </r>
    <r>
      <rPr>
        <sz val="12"/>
        <color theme="1"/>
        <rFont val="Arial"/>
        <family val="2"/>
      </rPr>
      <t xml:space="preserve">Additional information to provide </t>
    </r>
    <r>
      <rPr>
        <i/>
        <u/>
        <sz val="12"/>
        <color theme="1"/>
        <rFont val="Arial"/>
        <family val="2"/>
      </rPr>
      <t>if</t>
    </r>
    <r>
      <rPr>
        <sz val="12"/>
        <color theme="1"/>
        <rFont val="Arial"/>
        <family val="2"/>
      </rPr>
      <t xml:space="preserve"> your disapplication request is to allow central services funding for supporting children with special educational needs and disability. </t>
    </r>
    <r>
      <rPr>
        <i/>
        <sz val="12"/>
        <color theme="1"/>
        <rFont val="Arial"/>
        <family val="2"/>
      </rPr>
      <t>Leave blank if not applicable.</t>
    </r>
  </si>
  <si>
    <r>
      <t xml:space="preserve">What is the SEND service(s) and which children does it support?
</t>
    </r>
    <r>
      <rPr>
        <sz val="12"/>
        <color theme="1"/>
        <rFont val="Arial"/>
        <family val="2"/>
      </rPr>
      <t xml:space="preserve">
</t>
    </r>
    <r>
      <rPr>
        <sz val="12"/>
        <color rgb="FFFF0000"/>
        <rFont val="Arial"/>
        <family val="2"/>
      </rPr>
      <t xml:space="preserve">
</t>
    </r>
    <r>
      <rPr>
        <sz val="12"/>
        <color theme="1"/>
        <rFont val="Arial"/>
        <family val="2"/>
      </rPr>
      <t xml:space="preserve">
</t>
    </r>
  </si>
  <si>
    <t xml:space="preserve">
</t>
  </si>
  <si>
    <t>Why the disapplication is necessary?</t>
  </si>
  <si>
    <t>How many children use the services?</t>
  </si>
  <si>
    <t>What is the value you are requesting disapplication for?</t>
  </si>
  <si>
    <t>Is this the total cost of this service? If not, what is the total cost?</t>
  </si>
  <si>
    <t>Why is it not possible for providers to obtain such services on a ‘buy-back’ model?</t>
  </si>
  <si>
    <r>
      <t xml:space="preserve">If not 95%, then what is the lower pass-through rate if disapplication is approved under criterion B? 
</t>
    </r>
    <r>
      <rPr>
        <i/>
        <sz val="12"/>
        <rFont val="Arial"/>
        <family val="2"/>
      </rPr>
      <t xml:space="preserve">Please provide the calculation details by completing the attached template. </t>
    </r>
  </si>
  <si>
    <t>Provider hourly average funding rate in 2019-20 (without this disapplication under criterion B)</t>
  </si>
  <si>
    <t>Provider hourly average funding rate in 2019-20 (if this disapplication under criterion B is approved)</t>
  </si>
  <si>
    <r>
      <t xml:space="preserve">C. Disapplication to meet early years statutory duties
</t>
    </r>
    <r>
      <rPr>
        <sz val="12"/>
        <rFont val="Arial"/>
        <family val="2"/>
      </rPr>
      <t xml:space="preserve">To be completed </t>
    </r>
    <r>
      <rPr>
        <i/>
        <u/>
        <sz val="12"/>
        <rFont val="Arial"/>
        <family val="2"/>
      </rPr>
      <t>if</t>
    </r>
    <r>
      <rPr>
        <sz val="12"/>
        <rFont val="Arial"/>
        <family val="2"/>
      </rPr>
      <t xml:space="preserve"> your disapplication request relates to meeting statutory duty (for example, delivering the entitlement for disadvantaged two year olds). </t>
    </r>
    <r>
      <rPr>
        <i/>
        <sz val="12"/>
        <rFont val="Arial"/>
        <family val="2"/>
      </rPr>
      <t>Leave blank if not applicable.</t>
    </r>
  </si>
  <si>
    <t xml:space="preserve">Why is this necessary?
</t>
  </si>
  <si>
    <t xml:space="preserve">
</t>
  </si>
  <si>
    <t>What is the cost of meeting the existing statutory duty?</t>
  </si>
  <si>
    <t>Why can’t it be funded from the 5% LAs are allowed to retain?</t>
  </si>
  <si>
    <r>
      <t xml:space="preserve">If not 95%, then what is the lower pass-through rate if disapplication is approved under criterion C?
</t>
    </r>
    <r>
      <rPr>
        <i/>
        <sz val="12"/>
        <rFont val="Arial"/>
        <family val="2"/>
      </rPr>
      <t>Please provide the calculation details by completing the attached template.</t>
    </r>
  </si>
  <si>
    <r>
      <t xml:space="preserve">Implication of the disapplication request on the funding rate for </t>
    </r>
    <r>
      <rPr>
        <b/>
        <sz val="12"/>
        <color theme="1"/>
        <rFont val="Arial"/>
        <family val="2"/>
      </rPr>
      <t>three and four year olds:</t>
    </r>
  </si>
  <si>
    <t>Provider hourly average funding rate in 2019-20 (without this disapplication under criterion C)</t>
  </si>
  <si>
    <t>Provider hourly average funding rate in 2019-20 (if this disapplication under criterion C is approved)</t>
  </si>
  <si>
    <r>
      <rPr>
        <sz val="12"/>
        <color theme="1"/>
        <rFont val="Arial"/>
        <family val="2"/>
      </rPr>
      <t>Implications of the disapplication request on the funding rate for</t>
    </r>
    <r>
      <rPr>
        <b/>
        <sz val="12"/>
        <color theme="1"/>
        <rFont val="Arial"/>
        <family val="2"/>
      </rPr>
      <t xml:space="preserve"> two year olds:
</t>
    </r>
    <r>
      <rPr>
        <sz val="12"/>
        <color theme="1"/>
        <rFont val="Arial"/>
        <family val="2"/>
      </rPr>
      <t>To complete if your request relates to delivering your statutory duty of provision for disadvantaged two year olds.</t>
    </r>
    <r>
      <rPr>
        <i/>
        <sz val="12"/>
        <color theme="1"/>
        <rFont val="Arial"/>
        <family val="2"/>
      </rPr>
      <t xml:space="preserve"> Leave blank if not applicable.</t>
    </r>
  </si>
  <si>
    <r>
      <t xml:space="preserve">In the 'Implications' section below, please provide the </t>
    </r>
    <r>
      <rPr>
        <u/>
        <sz val="12"/>
        <rFont val="Arial"/>
        <family val="2"/>
      </rPr>
      <t>overall</t>
    </r>
    <r>
      <rPr>
        <sz val="12"/>
        <rFont val="Arial"/>
        <family val="2"/>
      </rPr>
      <t xml:space="preserve"> impact for all your disapplications combined and </t>
    </r>
    <r>
      <rPr>
        <b/>
        <sz val="12"/>
        <rFont val="Arial"/>
        <family val="2"/>
      </rPr>
      <t>only need to complete this section if you are applying under more than one disapplication criterion</t>
    </r>
    <r>
      <rPr>
        <sz val="12"/>
        <rFont val="Arial"/>
        <family val="2"/>
      </rPr>
      <t>.</t>
    </r>
  </si>
  <si>
    <t>Implications</t>
  </si>
  <si>
    <r>
      <t xml:space="preserve">If not 95%, then what is the lower pass-through rate with </t>
    </r>
    <r>
      <rPr>
        <b/>
        <u/>
        <sz val="12"/>
        <rFont val="Arial"/>
        <family val="2"/>
      </rPr>
      <t>all disapplication</t>
    </r>
    <r>
      <rPr>
        <sz val="12"/>
        <rFont val="Arial"/>
        <family val="2"/>
      </rPr>
      <t xml:space="preserve"> requests?
</t>
    </r>
    <r>
      <rPr>
        <i/>
        <sz val="12"/>
        <rFont val="Arial"/>
        <family val="2"/>
      </rPr>
      <t>Please provide the calculation details by completing the attached template.</t>
    </r>
    <r>
      <rPr>
        <sz val="12"/>
        <rFont val="Arial"/>
        <family val="2"/>
      </rPr>
      <t xml:space="preserve">
</t>
    </r>
  </si>
  <si>
    <r>
      <rPr>
        <sz val="12"/>
        <rFont val="Arial"/>
        <family val="2"/>
      </rPr>
      <t xml:space="preserve">Implications of all the disapplication requests on the funding rate for </t>
    </r>
    <r>
      <rPr>
        <b/>
        <sz val="12"/>
        <rFont val="Arial"/>
        <family val="2"/>
      </rPr>
      <t>three and four year olds:</t>
    </r>
  </si>
  <si>
    <t>Provider hourly average funding rate in 2019-20 (without all the  disapplications)</t>
  </si>
  <si>
    <t>Provider hourly average funding rate in 2019-20 (if all disapplications are approved)</t>
  </si>
  <si>
    <t>F = (D / E) * 100% = ((line 12) / (line 13))*100%</t>
  </si>
  <si>
    <t>Funding pass-thought rate</t>
  </si>
  <si>
    <t>F</t>
  </si>
  <si>
    <t>LA's EYNFF hourly rate for 3-4 year olds (published in DSG table in Dec 2018)</t>
  </si>
  <si>
    <t>E</t>
  </si>
  <si>
    <t>= (lines 1+2+3+4+5+6+7+8+9 - 10) / (line 11)</t>
  </si>
  <si>
    <t>= (A-B) / C</t>
  </si>
  <si>
    <t>Equivalent average rate to providers for 3-4 year old entitlement hours</t>
  </si>
  <si>
    <t>D</t>
  </si>
  <si>
    <t>Planned total base rate hours for core 15 and additional 15 hours for 3-4 year olds</t>
  </si>
  <si>
    <t>C</t>
  </si>
  <si>
    <t>DfE allocation to LA for MNS supplementary funding if applicable (initial allocation published in Dec 2018)</t>
  </si>
  <si>
    <t>B</t>
  </si>
  <si>
    <t>Subtotal =</t>
  </si>
  <si>
    <t>Anticipated budget for 3-4 year old contingency</t>
  </si>
  <si>
    <t>Anticipated budget for 3-4 year old SEN inclusion fund (top-up grant element only)</t>
  </si>
  <si>
    <t>Anticipated budget for supplements for 3-4 year olds: EAL</t>
  </si>
  <si>
    <t>Anticipated budget for supplements for 3-4 year olds: Rurality</t>
  </si>
  <si>
    <t xml:space="preserve">Anticipated budget for supplements for 3-4 year olds: Flexibility </t>
  </si>
  <si>
    <t>Anticipated budget for supplements for 3-4 year olds: Quality</t>
  </si>
  <si>
    <t>Anticipated budget for supplements for 3-4 year olds: Deprivation</t>
  </si>
  <si>
    <t>Anticipated budget for MNS lump sums for 3-4 year olds</t>
  </si>
  <si>
    <t>Anticipated budget for base rate (including funding to MNS) for 3-4 year olds</t>
  </si>
  <si>
    <t>A</t>
  </si>
  <si>
    <t>Amount</t>
  </si>
  <si>
    <t>Line</t>
  </si>
  <si>
    <r>
      <t xml:space="preserve">Pass-through rate for </t>
    </r>
    <r>
      <rPr>
        <b/>
        <u/>
        <sz val="11"/>
        <color theme="1"/>
        <rFont val="Arial"/>
        <family val="2"/>
      </rPr>
      <t>all disapplications</t>
    </r>
    <r>
      <rPr>
        <sz val="11"/>
        <color theme="1"/>
        <rFont val="Arial"/>
        <family val="2"/>
      </rPr>
      <t xml:space="preserve"> - </t>
    </r>
    <r>
      <rPr>
        <b/>
        <sz val="11"/>
        <color rgb="FFFF0000"/>
        <rFont val="Arial"/>
        <family val="2"/>
      </rPr>
      <t>ONLY TO BE COMPLETED IF APPLYING UNDER MORE THAN ONE CRITERION</t>
    </r>
  </si>
  <si>
    <r>
      <t xml:space="preserve">Pass-through rate if applying under </t>
    </r>
    <r>
      <rPr>
        <b/>
        <u/>
        <sz val="11"/>
        <color theme="1"/>
        <rFont val="Arial"/>
        <family val="2"/>
      </rPr>
      <t>criteria C</t>
    </r>
    <r>
      <rPr>
        <sz val="11"/>
        <color theme="1"/>
        <rFont val="Arial"/>
        <family val="2"/>
      </rPr>
      <t xml:space="preserve"> - To meet early years statutory duties </t>
    </r>
  </si>
  <si>
    <r>
      <t>Pass-through rate</t>
    </r>
    <r>
      <rPr>
        <b/>
        <sz val="11"/>
        <color theme="1"/>
        <rFont val="Arial"/>
        <family val="2"/>
      </rPr>
      <t xml:space="preserve"> </t>
    </r>
    <r>
      <rPr>
        <sz val="11"/>
        <color theme="1"/>
        <rFont val="Arial"/>
        <family val="2"/>
      </rPr>
      <t xml:space="preserve">if applying under </t>
    </r>
    <r>
      <rPr>
        <b/>
        <u/>
        <sz val="11"/>
        <color theme="1"/>
        <rFont val="Arial"/>
        <family val="2"/>
      </rPr>
      <t>criteria B</t>
    </r>
    <r>
      <rPr>
        <sz val="11"/>
        <color theme="1"/>
        <rFont val="Arial"/>
        <family val="2"/>
      </rPr>
      <t xml:space="preserve"> - To avoid significant reduction to specialist early years SEND central services</t>
    </r>
  </si>
  <si>
    <r>
      <t xml:space="preserve">Pass-through rate if applying under </t>
    </r>
    <r>
      <rPr>
        <b/>
        <u/>
        <sz val="11"/>
        <color theme="1"/>
        <rFont val="Arial"/>
        <family val="2"/>
      </rPr>
      <t>criteria A</t>
    </r>
    <r>
      <rPr>
        <sz val="11"/>
        <color theme="1"/>
        <rFont val="Arial"/>
        <family val="2"/>
      </rPr>
      <t xml:space="preserve"> - To allow delivery of full-time places offered under local eligibility criteria</t>
    </r>
  </si>
  <si>
    <r>
      <t xml:space="preserve">Pass-through rate </t>
    </r>
    <r>
      <rPr>
        <b/>
        <u/>
        <sz val="11"/>
        <color theme="1"/>
        <rFont val="Arial"/>
        <family val="2"/>
      </rPr>
      <t>without disapplication(s)</t>
    </r>
  </si>
  <si>
    <r>
      <t xml:space="preserve">If you are only applying under </t>
    </r>
    <r>
      <rPr>
        <b/>
        <sz val="11"/>
        <color theme="1"/>
        <rFont val="Arial"/>
        <family val="2"/>
      </rPr>
      <t>one criterion</t>
    </r>
    <r>
      <rPr>
        <sz val="11"/>
        <color theme="1"/>
        <rFont val="Arial"/>
        <family val="2"/>
      </rPr>
      <t xml:space="preserve">, then please </t>
    </r>
    <r>
      <rPr>
        <b/>
        <sz val="11"/>
        <color theme="1"/>
        <rFont val="Arial"/>
        <family val="2"/>
      </rPr>
      <t>complete either Column B or Column C or Column D, as relevant</t>
    </r>
    <r>
      <rPr>
        <sz val="11"/>
        <color theme="1"/>
        <rFont val="Arial"/>
        <family val="2"/>
      </rPr>
      <t xml:space="preserve">.
If you are applying under </t>
    </r>
    <r>
      <rPr>
        <b/>
        <sz val="11"/>
        <color theme="1"/>
        <rFont val="Arial"/>
        <family val="2"/>
      </rPr>
      <t>more than one criterion</t>
    </r>
    <r>
      <rPr>
        <sz val="11"/>
        <color theme="1"/>
        <rFont val="Arial"/>
        <family val="2"/>
      </rPr>
      <t>, then you must c</t>
    </r>
    <r>
      <rPr>
        <b/>
        <sz val="11"/>
        <color theme="1"/>
        <rFont val="Arial"/>
        <family val="2"/>
      </rPr>
      <t xml:space="preserve">omplete the relevant columns B, C and/or D </t>
    </r>
    <r>
      <rPr>
        <b/>
        <u/>
        <sz val="11"/>
        <color theme="1"/>
        <rFont val="Arial"/>
        <family val="2"/>
      </rPr>
      <t>plus</t>
    </r>
    <r>
      <rPr>
        <b/>
        <sz val="11"/>
        <color theme="1"/>
        <rFont val="Arial"/>
        <family val="2"/>
      </rPr>
      <t xml:space="preserve"> Column E</t>
    </r>
    <r>
      <rPr>
        <sz val="11"/>
        <color theme="1"/>
        <rFont val="Arial"/>
        <family val="2"/>
      </rPr>
      <t xml:space="preserve">. For example, if your disapplication is related to allowing delivery of full-time places under local eligibility (criteria A) and to meet the early years statutory duties (criteria C), then you must complete columns B, D and E. </t>
    </r>
  </si>
  <si>
    <r>
      <rPr>
        <b/>
        <sz val="11"/>
        <color theme="1"/>
        <rFont val="Arial"/>
        <family val="2"/>
      </rPr>
      <t xml:space="preserve">Column A must be completed for </t>
    </r>
    <r>
      <rPr>
        <b/>
        <u/>
        <sz val="11"/>
        <color theme="1"/>
        <rFont val="Arial"/>
        <family val="2"/>
      </rPr>
      <t>all</t>
    </r>
    <r>
      <rPr>
        <b/>
        <sz val="11"/>
        <color theme="1"/>
        <rFont val="Arial"/>
        <family val="2"/>
      </rPr>
      <t xml:space="preserve"> disapplication requests</t>
    </r>
    <r>
      <rPr>
        <sz val="11"/>
        <color theme="1"/>
        <rFont val="Arial"/>
        <family val="2"/>
      </rPr>
      <t xml:space="preserve">. This is to show the pass-through rate without any disapplication </t>
    </r>
  </si>
  <si>
    <t>***Please complete the relevant information in the cells highlighted in yellow and the pass-through rate will be calculated automatically***</t>
  </si>
  <si>
    <t>Pass-through rate calculation template</t>
  </si>
  <si>
    <t>EY MFG Exclusion</t>
  </si>
  <si>
    <t>MFG Exclusion</t>
  </si>
  <si>
    <t>Miscellaneous</t>
  </si>
  <si>
    <t>SS MFG Exclusion</t>
  </si>
  <si>
    <t>Early Years Pass-Through</t>
  </si>
  <si>
    <t>Early Years Central Spend</t>
  </si>
  <si>
    <t>NFF Implementation</t>
  </si>
  <si>
    <t>ESG</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</si>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</sst>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dd/mm/yyyy;@"/>
    <numFmt numFmtId="165" formatCode="0.0%"/>
    <numFmt numFmtId="166" formatCode="&quot;£&quot;#,##0.00"/>
  </numFmts>
  <fonts count="41"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u/>
      <sz val="11"/>
      <color rgb="FF0000FF"/>
      <name val="Calibri"/>
      <family val="2"/>
    </font>
    <font>
      <b/>
      <sz val="18"/>
      <color rgb="FF104F75"/>
      <name val="Arial"/>
      <family val="2"/>
    </font>
    <font>
      <b/>
      <sz val="16"/>
      <color rgb="FF104F75"/>
      <name val="Arial"/>
      <family val="2"/>
    </font>
    <font>
      <u/>
      <sz val="11"/>
      <color rgb="FF0000FF"/>
      <name val="Arial"/>
      <family val="2"/>
    </font>
    <font>
      <sz val="11"/>
      <color rgb="FF000000"/>
      <name val="Arial"/>
      <family val="2"/>
    </font>
    <font>
      <sz val="12"/>
      <color rgb="FF000000"/>
      <name val="Arial"/>
      <family val="2"/>
    </font>
    <font>
      <b/>
      <sz val="11"/>
      <color rgb="FF000000"/>
      <name val="Arial"/>
      <family val="2"/>
    </font>
    <font>
      <sz val="11"/>
      <color rgb="FF0D0D0D"/>
      <name val="Arial"/>
      <family val="2"/>
    </font>
    <font>
      <sz val="12"/>
      <color rgb="FF0D0D0D"/>
      <name val="Arial"/>
      <family val="2"/>
    </font>
    <font>
      <sz val="11"/>
      <color rgb="FF000000"/>
      <name val="Symbol"/>
      <family val="1"/>
      <charset val="2"/>
    </font>
    <font>
      <sz val="11"/>
      <color rgb="FFFF0000"/>
      <name val="Calibri"/>
      <family val="2"/>
    </font>
    <font>
      <b/>
      <sz val="11"/>
      <color rgb="FFFF0000"/>
      <name val="Calibri"/>
      <family val="2"/>
    </font>
    <font>
      <i/>
      <sz val="11"/>
      <color rgb="FF000000"/>
      <name val="Calibri"/>
      <family val="2"/>
    </font>
    <font>
      <sz val="11"/>
      <color theme="0"/>
      <name val="Calibri"/>
      <family val="2"/>
    </font>
    <font>
      <sz val="11"/>
      <color rgb="FFFF0000"/>
      <name val="Arial"/>
      <family val="2"/>
    </font>
    <font>
      <b/>
      <sz val="11"/>
      <color rgb="FF0D0D0D"/>
      <name val="Arial"/>
      <family val="2"/>
    </font>
    <font>
      <sz val="11"/>
      <name val="Calibri"/>
      <family val="2"/>
    </font>
    <font>
      <sz val="9"/>
      <color rgb="FF000000"/>
      <name val="Arial"/>
      <family val="2"/>
    </font>
    <font>
      <sz val="7"/>
      <color rgb="FF000000"/>
      <name val="Times New Roman"/>
      <family val="1"/>
    </font>
    <font>
      <sz val="11"/>
      <name val="Arial"/>
      <family val="2"/>
    </font>
    <font>
      <sz val="11"/>
      <color theme="1"/>
      <name val="Arial"/>
      <family val="2"/>
    </font>
    <font>
      <b/>
      <sz val="16"/>
      <color rgb="FFFF0000"/>
      <name val="Arial"/>
      <family val="2"/>
    </font>
    <font>
      <b/>
      <sz val="11"/>
      <color theme="1"/>
      <name val="Arial"/>
      <family val="2"/>
    </font>
    <font>
      <b/>
      <u/>
      <sz val="11"/>
      <color theme="1"/>
      <name val="Arial"/>
      <family val="2"/>
    </font>
    <font>
      <b/>
      <sz val="11"/>
      <name val="Arial"/>
      <family val="2"/>
    </font>
    <font>
      <b/>
      <sz val="12"/>
      <color theme="1"/>
      <name val="Arial"/>
      <family val="2"/>
    </font>
    <font>
      <sz val="12"/>
      <color theme="1"/>
      <name val="Arial"/>
      <family val="2"/>
    </font>
    <font>
      <i/>
      <u/>
      <sz val="12"/>
      <color theme="1"/>
      <name val="Arial"/>
      <family val="2"/>
    </font>
    <font>
      <i/>
      <sz val="12"/>
      <color theme="1"/>
      <name val="Arial"/>
      <family val="2"/>
    </font>
    <font>
      <sz val="12"/>
      <name val="Arial"/>
      <family val="2"/>
    </font>
    <font>
      <i/>
      <sz val="12"/>
      <name val="Arial"/>
      <family val="2"/>
    </font>
    <font>
      <b/>
      <sz val="12"/>
      <name val="Arial"/>
      <family val="2"/>
    </font>
    <font>
      <sz val="12"/>
      <color rgb="FFFF0000"/>
      <name val="Arial"/>
      <family val="2"/>
    </font>
    <font>
      <i/>
      <u/>
      <sz val="12"/>
      <name val="Arial"/>
      <family val="2"/>
    </font>
    <font>
      <u/>
      <sz val="12"/>
      <name val="Arial"/>
      <family val="2"/>
    </font>
    <font>
      <b/>
      <u/>
      <sz val="12"/>
      <name val="Arial"/>
      <family val="2"/>
    </font>
    <font>
      <b/>
      <sz val="11"/>
      <color rgb="FFFF0000"/>
      <name val="Arial"/>
      <family val="2"/>
    </font>
  </fonts>
  <fills count="16">
    <fill>
      <patternFill patternType="none"/>
    </fill>
    <fill>
      <patternFill patternType="gray125"/>
    </fill>
    <fill>
      <patternFill patternType="solid">
        <fgColor rgb="FFD9D9D9"/>
        <bgColor rgb="FFD9D9D9"/>
      </patternFill>
    </fill>
    <fill>
      <patternFill patternType="solid">
        <fgColor rgb="FFDCE6F1"/>
        <bgColor indexed="64"/>
      </patternFill>
    </fill>
    <fill>
      <patternFill patternType="solid">
        <fgColor rgb="FFF2DCDB"/>
        <bgColor indexed="64"/>
      </patternFill>
    </fill>
    <fill>
      <patternFill patternType="solid">
        <fgColor rgb="FFE4DFEC"/>
        <bgColor indexed="64"/>
      </patternFill>
    </fill>
    <fill>
      <patternFill patternType="solid">
        <fgColor rgb="FFFDE9D9"/>
        <bgColor indexed="64"/>
      </patternFill>
    </fill>
    <fill>
      <patternFill patternType="solid">
        <fgColor rgb="FFEBF1DE"/>
        <bgColor indexed="64"/>
      </patternFill>
    </fill>
    <fill>
      <patternFill patternType="solid">
        <fgColor rgb="FFFFFFCC"/>
        <bgColor indexed="64"/>
      </patternFill>
    </fill>
    <fill>
      <patternFill patternType="solid">
        <fgColor rgb="FFEDEDED"/>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AB"/>
        <bgColor indexed="64"/>
      </patternFill>
    </fill>
  </fills>
  <borders count="5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theme="0" tint="-0.14996795556505021"/>
      </right>
      <top style="hair">
        <color indexed="64"/>
      </top>
      <bottom style="hair">
        <color theme="0" tint="-0.14996795556505021"/>
      </bottom>
      <diagonal/>
    </border>
    <border>
      <left style="hair">
        <color theme="0" tint="-0.14996795556505021"/>
      </left>
      <right style="thin">
        <color indexed="64"/>
      </right>
      <top style="hair">
        <color indexed="64"/>
      </top>
      <bottom style="hair">
        <color theme="0" tint="-0.14996795556505021"/>
      </bottom>
      <diagonal/>
    </border>
    <border>
      <left style="thin">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hair">
        <color theme="0" tint="-0.14996795556505021"/>
      </top>
      <bottom style="hair">
        <color indexed="64"/>
      </bottom>
      <diagonal/>
    </border>
    <border>
      <left style="hair">
        <color theme="0" tint="-0.14996795556505021"/>
      </left>
      <right style="thin">
        <color indexed="64"/>
      </right>
      <top style="hair">
        <color theme="0" tint="-0.1499679555650502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theme="0" tint="-0.14996795556505021"/>
      </top>
      <bottom style="medium">
        <color indexed="64"/>
      </bottom>
      <diagonal/>
    </border>
    <border>
      <left style="medium">
        <color indexed="64"/>
      </left>
      <right style="medium">
        <color indexed="64"/>
      </right>
      <top style="thin">
        <color theme="0" tint="-0.14996795556505021"/>
      </top>
      <bottom/>
      <diagonal/>
    </border>
    <border>
      <left style="medium">
        <color indexed="64"/>
      </left>
      <right style="medium">
        <color indexed="64"/>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4" fillId="0" borderId="0" applyNumberForma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Alignment="1">
      <alignment vertical="center"/>
    </xf>
    <xf numFmtId="0" fontId="0" fillId="0" borderId="0" xfId="0" applyAlignment="1" applyProtection="1">
      <alignment vertical="top"/>
    </xf>
    <xf numFmtId="0" fontId="8" fillId="0" borderId="0" xfId="0" applyFont="1" applyAlignment="1" applyProtection="1">
      <alignment vertical="top" wrapText="1"/>
    </xf>
    <xf numFmtId="0" fontId="9" fillId="0" borderId="0" xfId="0" applyFont="1" applyAlignment="1" applyProtection="1">
      <alignment vertical="top" wrapText="1"/>
    </xf>
    <xf numFmtId="0" fontId="9" fillId="0" borderId="0" xfId="0" applyFont="1" applyAlignment="1" applyProtection="1">
      <alignment wrapText="1"/>
    </xf>
    <xf numFmtId="0" fontId="12" fillId="0" borderId="0" xfId="0" applyFont="1" applyAlignment="1" applyProtection="1">
      <alignment vertical="top" wrapText="1"/>
    </xf>
    <xf numFmtId="0" fontId="11" fillId="0" borderId="0" xfId="0" applyFont="1" applyAlignment="1" applyProtection="1">
      <alignment vertical="center"/>
    </xf>
    <xf numFmtId="0" fontId="13" fillId="0" borderId="0" xfId="0" applyFont="1" applyAlignment="1" applyProtection="1">
      <alignment horizontal="left" vertical="center" indent="5"/>
    </xf>
    <xf numFmtId="0" fontId="8" fillId="0" borderId="0" xfId="0" applyFont="1" applyAlignment="1" applyProtection="1">
      <alignment horizontal="left" vertical="center"/>
    </xf>
    <xf numFmtId="0" fontId="8" fillId="0" borderId="0" xfId="0" applyFont="1" applyAlignment="1" applyProtection="1">
      <alignment horizontal="left" wrapText="1" indent="5"/>
    </xf>
    <xf numFmtId="0" fontId="9" fillId="0" borderId="1" xfId="0" applyFont="1" applyBorder="1" applyAlignment="1" applyProtection="1">
      <alignment vertical="center"/>
    </xf>
    <xf numFmtId="0" fontId="9" fillId="0" borderId="1" xfId="0" applyFont="1" applyBorder="1" applyAlignment="1" applyProtection="1">
      <alignment horizontal="center" vertical="center"/>
      <protection locked="0"/>
    </xf>
    <xf numFmtId="0" fontId="9" fillId="0" borderId="4" xfId="0" applyFont="1" applyBorder="1" applyAlignment="1" applyProtection="1">
      <alignment vertical="center"/>
    </xf>
    <xf numFmtId="0" fontId="9" fillId="0" borderId="4" xfId="0" applyFont="1" applyBorder="1" applyAlignment="1" applyProtection="1">
      <alignment vertical="center"/>
      <protection locked="0"/>
    </xf>
    <xf numFmtId="0" fontId="9" fillId="0" borderId="1" xfId="0" applyFont="1" applyBorder="1" applyAlignment="1" applyProtection="1">
      <alignment vertical="center" wrapText="1"/>
    </xf>
    <xf numFmtId="0" fontId="16" fillId="0" borderId="0" xfId="0" applyFont="1" applyProtection="1"/>
    <xf numFmtId="0" fontId="9" fillId="2" borderId="1" xfId="0" applyFont="1" applyFill="1" applyBorder="1" applyAlignment="1" applyProtection="1">
      <alignment vertical="center"/>
    </xf>
    <xf numFmtId="0" fontId="17" fillId="0" borderId="0" xfId="0" applyFont="1"/>
    <xf numFmtId="0" fontId="0" fillId="0" borderId="0" xfId="0" applyAlignment="1">
      <alignment vertical="top"/>
    </xf>
    <xf numFmtId="0" fontId="10" fillId="4" borderId="7" xfId="0" applyFont="1" applyFill="1" applyBorder="1" applyAlignment="1">
      <alignment vertical="center" wrapText="1"/>
    </xf>
    <xf numFmtId="0" fontId="10" fillId="5" borderId="7" xfId="0" applyFont="1" applyFill="1" applyBorder="1" applyAlignment="1">
      <alignment vertical="center" wrapText="1"/>
    </xf>
    <xf numFmtId="0" fontId="18" fillId="5" borderId="7" xfId="0" applyFont="1" applyFill="1" applyBorder="1" applyAlignment="1">
      <alignment vertical="center" wrapText="1"/>
    </xf>
    <xf numFmtId="0" fontId="19" fillId="6" borderId="7" xfId="0" applyFont="1" applyFill="1" applyBorder="1" applyAlignment="1">
      <alignment vertical="center" wrapText="1"/>
    </xf>
    <xf numFmtId="0" fontId="10" fillId="7" borderId="7" xfId="0" applyFont="1" applyFill="1" applyBorder="1" applyAlignment="1">
      <alignment vertical="center" wrapText="1"/>
    </xf>
    <xf numFmtId="0" fontId="10" fillId="8" borderId="7" xfId="0" applyFont="1" applyFill="1" applyBorder="1" applyAlignment="1">
      <alignment vertical="center" wrapText="1"/>
    </xf>
    <xf numFmtId="0" fontId="10" fillId="9" borderId="7" xfId="0" applyFont="1" applyFill="1" applyBorder="1" applyAlignment="1">
      <alignment vertical="center" wrapText="1"/>
    </xf>
    <xf numFmtId="0" fontId="10" fillId="3" borderId="7" xfId="0" applyFont="1" applyFill="1" applyBorder="1" applyAlignment="1">
      <alignment vertical="center" wrapText="1"/>
    </xf>
    <xf numFmtId="0" fontId="10" fillId="10" borderId="8" xfId="0" applyFont="1" applyFill="1" applyBorder="1" applyAlignment="1">
      <alignment vertical="center" wrapText="1"/>
    </xf>
    <xf numFmtId="0" fontId="10" fillId="11" borderId="6" xfId="0" applyFont="1" applyFill="1" applyBorder="1"/>
    <xf numFmtId="0" fontId="10" fillId="11" borderId="9" xfId="0" applyFont="1" applyFill="1" applyBorder="1"/>
    <xf numFmtId="0" fontId="8" fillId="3" borderId="8" xfId="0" applyFont="1" applyFill="1" applyBorder="1" applyAlignment="1">
      <alignment vertical="center" wrapText="1"/>
    </xf>
    <xf numFmtId="0" fontId="8" fillId="4" borderId="8" xfId="0" applyFont="1" applyFill="1" applyBorder="1" applyAlignment="1">
      <alignment vertical="center" wrapText="1"/>
    </xf>
    <xf numFmtId="0" fontId="8" fillId="5" borderId="8" xfId="0" applyFont="1" applyFill="1" applyBorder="1" applyAlignment="1">
      <alignment vertical="center" wrapText="1"/>
    </xf>
    <xf numFmtId="0" fontId="11" fillId="6" borderId="8" xfId="0" applyFont="1" applyFill="1" applyBorder="1" applyAlignment="1">
      <alignment vertical="center" wrapText="1"/>
    </xf>
    <xf numFmtId="0" fontId="8" fillId="7" borderId="8" xfId="0" applyFont="1" applyFill="1" applyBorder="1" applyAlignment="1">
      <alignment vertical="center" wrapText="1"/>
    </xf>
    <xf numFmtId="0" fontId="11" fillId="8" borderId="8" xfId="0" applyFont="1" applyFill="1" applyBorder="1" applyAlignment="1">
      <alignment vertical="center" wrapText="1"/>
    </xf>
    <xf numFmtId="0" fontId="11" fillId="9" borderId="10" xfId="0" applyFont="1" applyFill="1" applyBorder="1" applyAlignment="1">
      <alignment vertical="center" wrapText="1"/>
    </xf>
    <xf numFmtId="0" fontId="8" fillId="10" borderId="9" xfId="0" applyFont="1" applyFill="1" applyBorder="1" applyAlignment="1">
      <alignment wrapText="1"/>
    </xf>
    <xf numFmtId="0" fontId="10" fillId="0" borderId="6" xfId="0" applyFont="1" applyBorder="1"/>
    <xf numFmtId="0" fontId="20" fillId="0" borderId="0" xfId="0" applyFont="1" applyProtection="1"/>
    <xf numFmtId="0" fontId="17" fillId="0" borderId="0" xfId="0" applyFont="1" applyProtection="1"/>
    <xf numFmtId="0" fontId="9" fillId="0" borderId="2" xfId="0" applyFont="1" applyBorder="1" applyAlignment="1" applyProtection="1">
      <alignment horizontal="center"/>
      <protection locked="0"/>
    </xf>
    <xf numFmtId="0" fontId="9" fillId="2" borderId="3" xfId="0" applyFont="1" applyFill="1" applyBorder="1" applyAlignment="1" applyProtection="1">
      <alignment horizontal="center"/>
    </xf>
    <xf numFmtId="0" fontId="9" fillId="0" borderId="1" xfId="0" applyFont="1" applyBorder="1" applyProtection="1">
      <protection locked="0"/>
    </xf>
    <xf numFmtId="164" fontId="9" fillId="0" borderId="1" xfId="0" applyNumberFormat="1" applyFont="1" applyBorder="1" applyProtection="1">
      <protection locked="0"/>
    </xf>
    <xf numFmtId="0" fontId="9" fillId="0" borderId="6" xfId="0" applyFont="1" applyBorder="1" applyAlignment="1">
      <alignment wrapText="1"/>
    </xf>
    <xf numFmtId="0" fontId="9" fillId="0" borderId="12" xfId="0" applyFont="1" applyBorder="1" applyAlignment="1" applyProtection="1">
      <alignment vertical="center" wrapText="1"/>
    </xf>
    <xf numFmtId="0" fontId="9" fillId="0" borderId="12" xfId="0" applyFont="1" applyBorder="1" applyAlignment="1" applyProtection="1">
      <alignment vertical="center" wrapText="1"/>
      <protection locked="0"/>
    </xf>
    <xf numFmtId="0" fontId="0" fillId="0" borderId="0" xfId="0" applyBorder="1" applyProtection="1"/>
    <xf numFmtId="14" fontId="0" fillId="0" borderId="14" xfId="0" applyNumberFormat="1" applyBorder="1" applyProtection="1"/>
    <xf numFmtId="0" fontId="9" fillId="0" borderId="11" xfId="0" applyFont="1" applyBorder="1" applyAlignment="1" applyProtection="1">
      <alignment wrapText="1"/>
    </xf>
    <xf numFmtId="0" fontId="14" fillId="0" borderId="11" xfId="0" applyFont="1" applyBorder="1" applyAlignment="1" applyProtection="1">
      <alignment vertical="top" wrapText="1"/>
      <protection locked="0"/>
    </xf>
    <xf numFmtId="0" fontId="9" fillId="0" borderId="11" xfId="0" applyFont="1" applyBorder="1" applyAlignment="1" applyProtection="1">
      <alignment vertical="center" wrapText="1"/>
      <protection locked="0"/>
    </xf>
    <xf numFmtId="0" fontId="13" fillId="0" borderId="0" xfId="0" applyFont="1" applyAlignment="1">
      <alignment horizontal="left" vertical="center" indent="4"/>
    </xf>
    <xf numFmtId="0" fontId="23" fillId="12" borderId="0" xfId="4" applyFont="1" applyFill="1"/>
    <xf numFmtId="0" fontId="24" fillId="12" borderId="0" xfId="4" applyFont="1" applyFill="1"/>
    <xf numFmtId="0" fontId="24" fillId="12" borderId="0" xfId="4" applyFont="1" applyFill="1" applyAlignment="1">
      <alignment horizontal="left"/>
    </xf>
    <xf numFmtId="0" fontId="23" fillId="12" borderId="0" xfId="4" applyFont="1" applyFill="1" applyAlignment="1">
      <alignment horizontal="left"/>
    </xf>
    <xf numFmtId="0" fontId="29" fillId="13" borderId="6" xfId="4" applyFont="1" applyFill="1" applyBorder="1"/>
    <xf numFmtId="0" fontId="30" fillId="13" borderId="6" xfId="4" applyFont="1" applyFill="1" applyBorder="1"/>
    <xf numFmtId="0" fontId="30" fillId="12" borderId="6" xfId="4" applyFont="1" applyFill="1" applyBorder="1" applyAlignment="1">
      <alignment vertical="top" wrapText="1"/>
    </xf>
    <xf numFmtId="0" fontId="23" fillId="12" borderId="0" xfId="4" applyFont="1" applyFill="1" applyAlignment="1">
      <alignment vertical="top" wrapText="1"/>
    </xf>
    <xf numFmtId="0" fontId="24" fillId="12" borderId="0" xfId="4" applyFont="1" applyFill="1" applyAlignment="1">
      <alignment vertical="top" wrapText="1"/>
    </xf>
    <xf numFmtId="0" fontId="30" fillId="12" borderId="15" xfId="4" applyFont="1" applyFill="1" applyBorder="1" applyAlignment="1">
      <alignment vertical="top" wrapText="1"/>
    </xf>
    <xf numFmtId="0" fontId="23" fillId="12" borderId="0" xfId="4" applyFont="1" applyFill="1" applyBorder="1" applyAlignment="1">
      <alignment vertical="top" wrapText="1"/>
    </xf>
    <xf numFmtId="0" fontId="24" fillId="12" borderId="0" xfId="4" applyFont="1" applyFill="1" applyBorder="1" applyAlignment="1">
      <alignment vertical="top" wrapText="1"/>
    </xf>
    <xf numFmtId="0" fontId="33" fillId="12" borderId="19" xfId="4" applyFont="1" applyFill="1" applyBorder="1" applyAlignment="1">
      <alignment vertical="top" wrapText="1"/>
    </xf>
    <xf numFmtId="0" fontId="30" fillId="12" borderId="20" xfId="4" applyFont="1" applyFill="1" applyBorder="1" applyAlignment="1">
      <alignment vertical="top" wrapText="1"/>
    </xf>
    <xf numFmtId="0" fontId="30" fillId="12" borderId="19" xfId="4" applyFont="1" applyFill="1" applyBorder="1" applyAlignment="1">
      <alignment vertical="top" wrapText="1"/>
    </xf>
    <xf numFmtId="0" fontId="33" fillId="12" borderId="20" xfId="4" applyFont="1" applyFill="1" applyBorder="1" applyAlignment="1">
      <alignment vertical="top" wrapText="1"/>
    </xf>
    <xf numFmtId="0" fontId="33" fillId="12" borderId="21" xfId="4" applyFont="1" applyFill="1" applyBorder="1" applyAlignment="1">
      <alignment vertical="top" wrapText="1"/>
    </xf>
    <xf numFmtId="0" fontId="33" fillId="12" borderId="22" xfId="4" applyFont="1" applyFill="1" applyBorder="1" applyAlignment="1">
      <alignment vertical="top" wrapText="1"/>
    </xf>
    <xf numFmtId="0" fontId="23" fillId="12" borderId="0" xfId="4" applyFont="1" applyFill="1" applyAlignment="1">
      <alignment vertical="top"/>
    </xf>
    <xf numFmtId="0" fontId="33" fillId="12" borderId="25" xfId="4" applyFont="1" applyFill="1" applyBorder="1" applyAlignment="1">
      <alignment vertical="top" wrapText="1"/>
    </xf>
    <xf numFmtId="0" fontId="33" fillId="12" borderId="26" xfId="4" applyFont="1" applyFill="1" applyBorder="1" applyAlignment="1">
      <alignment vertical="top" wrapText="1"/>
    </xf>
    <xf numFmtId="0" fontId="33" fillId="12" borderId="27" xfId="4" applyFont="1" applyFill="1" applyBorder="1" applyAlignment="1">
      <alignment vertical="top" wrapText="1"/>
    </xf>
    <xf numFmtId="0" fontId="33" fillId="12" borderId="28" xfId="4" applyFont="1" applyFill="1" applyBorder="1" applyAlignment="1">
      <alignment vertical="top" wrapText="1"/>
    </xf>
    <xf numFmtId="0" fontId="30" fillId="12" borderId="29" xfId="4" applyFont="1" applyFill="1" applyBorder="1" applyAlignment="1">
      <alignment vertical="top" wrapText="1"/>
    </xf>
    <xf numFmtId="0" fontId="30" fillId="12" borderId="30" xfId="4" applyFont="1" applyFill="1" applyBorder="1" applyAlignment="1">
      <alignment vertical="top" wrapText="1"/>
    </xf>
    <xf numFmtId="0" fontId="33" fillId="12" borderId="33" xfId="4" applyFont="1" applyFill="1" applyBorder="1" applyAlignment="1">
      <alignment vertical="top" wrapText="1"/>
    </xf>
    <xf numFmtId="0" fontId="33" fillId="12" borderId="34" xfId="4" applyFont="1" applyFill="1" applyBorder="1" applyAlignment="1">
      <alignment vertical="top" wrapText="1"/>
    </xf>
    <xf numFmtId="0" fontId="33" fillId="12" borderId="35" xfId="4" applyFont="1" applyFill="1" applyBorder="1" applyAlignment="1">
      <alignment vertical="top" wrapText="1"/>
    </xf>
    <xf numFmtId="0" fontId="33" fillId="12" borderId="36" xfId="4" applyFont="1" applyFill="1" applyBorder="1" applyAlignment="1">
      <alignment vertical="top" wrapText="1"/>
    </xf>
    <xf numFmtId="0" fontId="30" fillId="12" borderId="26" xfId="4" applyFont="1" applyFill="1" applyBorder="1" applyAlignment="1">
      <alignment vertical="top" wrapText="1"/>
    </xf>
    <xf numFmtId="0" fontId="30" fillId="12" borderId="28" xfId="4" applyFont="1" applyFill="1" applyBorder="1" applyAlignment="1">
      <alignment vertical="top" wrapText="1"/>
    </xf>
    <xf numFmtId="0" fontId="30" fillId="12" borderId="37" xfId="4" applyFont="1" applyFill="1" applyBorder="1" applyAlignment="1">
      <alignment vertical="top" wrapText="1"/>
    </xf>
    <xf numFmtId="0" fontId="30" fillId="12" borderId="38" xfId="4" applyFont="1" applyFill="1" applyBorder="1" applyAlignment="1">
      <alignment vertical="top" wrapText="1"/>
    </xf>
    <xf numFmtId="0" fontId="33" fillId="12" borderId="41" xfId="4" applyFont="1" applyFill="1" applyBorder="1" applyAlignment="1">
      <alignment vertical="top" wrapText="1"/>
    </xf>
    <xf numFmtId="0" fontId="33" fillId="12" borderId="42" xfId="4" applyFont="1" applyFill="1" applyBorder="1" applyAlignment="1">
      <alignment vertical="top" wrapText="1"/>
    </xf>
    <xf numFmtId="0" fontId="30" fillId="12" borderId="0" xfId="4" applyFont="1" applyFill="1" applyAlignment="1">
      <alignment vertical="top" wrapText="1"/>
    </xf>
    <xf numFmtId="0" fontId="24" fillId="12" borderId="0" xfId="4" applyFont="1" applyFill="1" applyBorder="1"/>
    <xf numFmtId="165" fontId="26" fillId="12" borderId="43" xfId="5" applyNumberFormat="1" applyFont="1" applyFill="1" applyBorder="1" applyAlignment="1">
      <alignment horizontal="right" vertical="center"/>
    </xf>
    <xf numFmtId="0" fontId="24" fillId="12" borderId="7" xfId="4" applyFont="1" applyFill="1" applyBorder="1"/>
    <xf numFmtId="0" fontId="24" fillId="12" borderId="43" xfId="4" applyFont="1" applyFill="1" applyBorder="1"/>
    <xf numFmtId="166" fontId="24" fillId="15" borderId="11" xfId="4" applyNumberFormat="1" applyFont="1" applyFill="1" applyBorder="1"/>
    <xf numFmtId="166" fontId="24" fillId="12" borderId="43" xfId="4" applyNumberFormat="1" applyFont="1" applyFill="1" applyBorder="1"/>
    <xf numFmtId="166" fontId="24" fillId="15" borderId="43" xfId="4" applyNumberFormat="1" applyFont="1" applyFill="1" applyBorder="1"/>
    <xf numFmtId="0" fontId="24" fillId="12" borderId="11" xfId="4" applyFont="1" applyFill="1" applyBorder="1"/>
    <xf numFmtId="0" fontId="24" fillId="12" borderId="49" xfId="4" applyFont="1" applyFill="1" applyBorder="1" applyAlignment="1">
      <alignment horizontal="center"/>
    </xf>
    <xf numFmtId="0" fontId="24" fillId="12" borderId="6" xfId="4" applyFont="1" applyFill="1" applyBorder="1" applyAlignment="1">
      <alignment horizontal="center" vertical="center"/>
    </xf>
    <xf numFmtId="8" fontId="24" fillId="12" borderId="43" xfId="4" applyNumberFormat="1" applyFont="1" applyFill="1" applyBorder="1" applyAlignment="1">
      <alignment horizontal="right" vertical="top"/>
    </xf>
    <xf numFmtId="0" fontId="24" fillId="12" borderId="46" xfId="4" applyFont="1" applyFill="1" applyBorder="1"/>
    <xf numFmtId="3" fontId="23" fillId="15" borderId="11" xfId="4" applyNumberFormat="1" applyFont="1" applyFill="1" applyBorder="1"/>
    <xf numFmtId="3" fontId="23" fillId="12" borderId="43" xfId="4" applyNumberFormat="1" applyFont="1" applyFill="1" applyBorder="1"/>
    <xf numFmtId="6" fontId="23" fillId="15" borderId="43" xfId="4" applyNumberFormat="1" applyFont="1" applyFill="1" applyBorder="1"/>
    <xf numFmtId="6" fontId="23" fillId="12" borderId="43" xfId="4" applyNumberFormat="1" applyFont="1" applyFill="1" applyBorder="1"/>
    <xf numFmtId="0" fontId="24" fillId="12" borderId="47" xfId="4" applyFont="1" applyFill="1" applyBorder="1" applyAlignment="1">
      <alignment horizontal="center"/>
    </xf>
    <xf numFmtId="6" fontId="24" fillId="14" borderId="52" xfId="4" applyNumberFormat="1" applyFont="1" applyFill="1" applyBorder="1"/>
    <xf numFmtId="6" fontId="24" fillId="12" borderId="43" xfId="4" applyNumberFormat="1" applyFont="1" applyFill="1" applyBorder="1"/>
    <xf numFmtId="0" fontId="24" fillId="12" borderId="44" xfId="4" applyFont="1" applyFill="1" applyBorder="1" applyAlignment="1">
      <alignment horizontal="center"/>
    </xf>
    <xf numFmtId="6" fontId="23" fillId="15" borderId="53" xfId="4" applyNumberFormat="1" applyFont="1" applyFill="1" applyBorder="1"/>
    <xf numFmtId="6" fontId="23" fillId="15" borderId="54" xfId="4" applyNumberFormat="1" applyFont="1" applyFill="1" applyBorder="1"/>
    <xf numFmtId="0" fontId="26" fillId="12" borderId="0" xfId="4" applyFont="1" applyFill="1"/>
    <xf numFmtId="0" fontId="26" fillId="12" borderId="46" xfId="4" applyFont="1" applyFill="1" applyBorder="1" applyAlignment="1">
      <alignment horizontal="center"/>
    </xf>
    <xf numFmtId="0" fontId="26" fillId="12" borderId="43" xfId="4" applyFont="1" applyFill="1" applyBorder="1" applyAlignment="1">
      <alignment horizontal="center"/>
    </xf>
    <xf numFmtId="0" fontId="26" fillId="12" borderId="46" xfId="4" applyFont="1" applyFill="1" applyBorder="1"/>
    <xf numFmtId="0" fontId="24" fillId="12" borderId="49" xfId="4" applyFont="1" applyFill="1" applyBorder="1"/>
    <xf numFmtId="0" fontId="26" fillId="12" borderId="0" xfId="4" applyFont="1" applyFill="1" applyBorder="1"/>
    <xf numFmtId="0" fontId="24" fillId="12" borderId="55" xfId="4" applyFont="1" applyFill="1" applyBorder="1" applyAlignment="1">
      <alignment vertical="top" wrapText="1"/>
    </xf>
    <xf numFmtId="0" fontId="26" fillId="14" borderId="6" xfId="4" applyFont="1" applyFill="1" applyBorder="1" applyAlignment="1">
      <alignment horizontal="center"/>
    </xf>
    <xf numFmtId="0" fontId="26" fillId="12" borderId="0" xfId="4" applyFont="1" applyFill="1" applyBorder="1" applyAlignment="1">
      <alignment horizontal="center"/>
    </xf>
    <xf numFmtId="0" fontId="28" fillId="12" borderId="0" xfId="4" applyFont="1" applyFill="1"/>
    <xf numFmtId="0" fontId="40" fillId="12" borderId="0" xfId="4" applyFont="1" applyFill="1"/>
    <xf numFmtId="0" fontId="24" fillId="12" borderId="6" xfId="4" applyFont="1" applyFill="1" applyBorder="1" applyAlignment="1">
      <alignment vertical="top" wrapText="1"/>
    </xf>
    <xf numFmtId="0" fontId="6" fillId="12" borderId="0" xfId="4" applyFont="1" applyFill="1" applyAlignment="1" applyProtection="1">
      <alignment horizontal="center" vertical="center" wrapText="1"/>
    </xf>
    <xf numFmtId="0" fontId="9" fillId="0" borderId="1" xfId="0" applyFont="1" applyFill="1" applyBorder="1"/>
    <xf numFmtId="0" fontId="8" fillId="0" borderId="0" xfId="0" applyFont="1" applyAlignment="1" applyProtection="1">
      <alignment horizontal="left" wrapText="1" indent="5"/>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1" applyFont="1" applyAlignment="1">
      <alignment vertical="top" wrapText="1"/>
    </xf>
    <xf numFmtId="0" fontId="8" fillId="0" borderId="0" xfId="1" applyFont="1" applyAlignment="1">
      <alignment vertical="center" wrapText="1"/>
    </xf>
    <xf numFmtId="0" fontId="11" fillId="0" borderId="0" xfId="0" applyFont="1" applyAlignment="1" applyProtection="1">
      <alignment vertical="top" wrapText="1"/>
    </xf>
    <xf numFmtId="0" fontId="8" fillId="0" borderId="0" xfId="0" applyFont="1" applyAlignment="1" applyProtection="1">
      <alignment vertical="top" wrapText="1"/>
    </xf>
    <xf numFmtId="0" fontId="8" fillId="0" borderId="0" xfId="0" applyFont="1" applyAlignment="1" applyProtection="1">
      <alignment vertical="top"/>
    </xf>
    <xf numFmtId="0" fontId="9" fillId="0" borderId="1" xfId="0" applyFont="1" applyFill="1" applyBorder="1" applyAlignment="1" applyProtection="1">
      <alignment vertical="center" wrapText="1"/>
    </xf>
    <xf numFmtId="0" fontId="14" fillId="0" borderId="0" xfId="0" applyFont="1" applyAlignment="1" applyProtection="1">
      <alignment vertical="center" wrapText="1"/>
    </xf>
    <xf numFmtId="0" fontId="9" fillId="0" borderId="5" xfId="0" applyFont="1" applyFill="1" applyBorder="1" applyAlignment="1" applyProtection="1">
      <alignment vertical="top" wrapText="1"/>
      <protection locked="0"/>
    </xf>
    <xf numFmtId="0" fontId="9" fillId="0" borderId="4" xfId="0" applyFont="1" applyFill="1" applyBorder="1" applyAlignment="1">
      <alignment vertical="top" wrapText="1"/>
    </xf>
    <xf numFmtId="0" fontId="21" fillId="0" borderId="13"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8" fillId="0" borderId="0" xfId="0" applyFont="1" applyAlignment="1">
      <alignment horizontal="left" wrapText="1"/>
    </xf>
    <xf numFmtId="0" fontId="0" fillId="0" borderId="0" xfId="0" applyAlignment="1">
      <alignment horizontal="left"/>
    </xf>
    <xf numFmtId="0" fontId="29" fillId="12" borderId="23" xfId="4" applyFont="1" applyFill="1" applyBorder="1" applyAlignment="1">
      <alignment horizontal="left" vertical="top" wrapText="1"/>
    </xf>
    <xf numFmtId="0" fontId="29" fillId="12" borderId="24" xfId="4" applyFont="1" applyFill="1" applyBorder="1" applyAlignment="1">
      <alignment horizontal="left" vertical="top" wrapText="1"/>
    </xf>
    <xf numFmtId="0" fontId="33" fillId="12" borderId="0" xfId="4" applyFont="1" applyFill="1" applyBorder="1" applyAlignment="1">
      <alignment horizontal="left" vertical="top" wrapText="1"/>
    </xf>
    <xf numFmtId="0" fontId="29" fillId="13" borderId="9" xfId="4" applyFont="1" applyFill="1" applyBorder="1" applyAlignment="1">
      <alignment horizontal="left" vertical="top" wrapText="1"/>
    </xf>
    <xf numFmtId="0" fontId="29" fillId="13" borderId="16" xfId="4" applyFont="1" applyFill="1" applyBorder="1" applyAlignment="1">
      <alignment horizontal="left" vertical="top" wrapText="1"/>
    </xf>
    <xf numFmtId="0" fontId="33" fillId="12" borderId="39" xfId="4" applyFont="1" applyFill="1" applyBorder="1" applyAlignment="1">
      <alignment horizontal="left" vertical="top" wrapText="1"/>
    </xf>
    <xf numFmtId="0" fontId="33" fillId="12" borderId="40" xfId="4" applyFont="1" applyFill="1" applyBorder="1" applyAlignment="1">
      <alignment horizontal="left" vertical="top" wrapText="1"/>
    </xf>
    <xf numFmtId="0" fontId="35" fillId="12" borderId="23" xfId="4" applyFont="1" applyFill="1" applyBorder="1" applyAlignment="1">
      <alignment horizontal="left" vertical="top" wrapText="1"/>
    </xf>
    <xf numFmtId="0" fontId="35" fillId="12" borderId="24" xfId="4" applyFont="1" applyFill="1" applyBorder="1" applyAlignment="1">
      <alignment horizontal="left" vertical="top" wrapText="1"/>
    </xf>
    <xf numFmtId="0" fontId="29" fillId="12" borderId="17" xfId="4" applyFont="1" applyFill="1" applyBorder="1" applyAlignment="1">
      <alignment horizontal="left" vertical="top" wrapText="1"/>
    </xf>
    <xf numFmtId="0" fontId="29" fillId="12" borderId="18" xfId="4" applyFont="1" applyFill="1" applyBorder="1" applyAlignment="1">
      <alignment horizontal="left" vertical="top" wrapText="1"/>
    </xf>
    <xf numFmtId="0" fontId="33" fillId="12" borderId="23" xfId="4" applyFont="1" applyFill="1" applyBorder="1" applyAlignment="1">
      <alignment horizontal="left" vertical="top" wrapText="1"/>
    </xf>
    <xf numFmtId="0" fontId="33" fillId="12" borderId="31" xfId="4" applyFont="1" applyFill="1" applyBorder="1" applyAlignment="1">
      <alignment horizontal="left" vertical="top" wrapText="1"/>
    </xf>
    <xf numFmtId="0" fontId="35" fillId="12" borderId="32" xfId="4" applyFont="1" applyFill="1" applyBorder="1" applyAlignment="1">
      <alignment horizontal="left" vertical="top" wrapText="1"/>
    </xf>
    <xf numFmtId="0" fontId="35" fillId="12" borderId="17" xfId="4" applyFont="1" applyFill="1" applyBorder="1" applyAlignment="1">
      <alignment horizontal="left" vertical="top" wrapText="1"/>
    </xf>
    <xf numFmtId="0" fontId="35" fillId="12" borderId="18" xfId="4" applyFont="1" applyFill="1" applyBorder="1" applyAlignment="1">
      <alignment horizontal="left" vertical="top" wrapText="1"/>
    </xf>
    <xf numFmtId="0" fontId="30" fillId="12" borderId="23" xfId="4" applyFont="1" applyFill="1" applyBorder="1" applyAlignment="1">
      <alignment horizontal="left" vertical="top" wrapText="1"/>
    </xf>
    <xf numFmtId="0" fontId="5" fillId="12" borderId="0" xfId="4" applyFont="1" applyFill="1" applyAlignment="1" applyProtection="1">
      <alignment horizontal="center" vertical="center"/>
    </xf>
    <xf numFmtId="0" fontId="6" fillId="12" borderId="0" xfId="4" applyFont="1" applyFill="1" applyAlignment="1" applyProtection="1">
      <alignment horizontal="center" vertical="center" wrapText="1"/>
    </xf>
    <xf numFmtId="0" fontId="24" fillId="12" borderId="0" xfId="4" applyFont="1" applyFill="1" applyAlignment="1">
      <alignment horizontal="left" vertical="top" wrapText="1"/>
    </xf>
    <xf numFmtId="0" fontId="24" fillId="12" borderId="0" xfId="4" applyFont="1" applyFill="1" applyAlignment="1">
      <alignment horizontal="left"/>
    </xf>
    <xf numFmtId="165" fontId="26" fillId="14" borderId="46" xfId="5" applyNumberFormat="1" applyFont="1" applyFill="1" applyBorder="1" applyAlignment="1">
      <alignment horizontal="right" vertical="center"/>
    </xf>
    <xf numFmtId="165" fontId="26" fillId="14" borderId="7" xfId="5" applyNumberFormat="1" applyFont="1" applyFill="1" applyBorder="1" applyAlignment="1">
      <alignment horizontal="right" vertical="center"/>
    </xf>
    <xf numFmtId="0" fontId="24" fillId="12" borderId="48" xfId="4" applyFont="1" applyFill="1" applyBorder="1" applyAlignment="1">
      <alignment horizontal="center" vertical="center"/>
    </xf>
    <xf numFmtId="0" fontId="24" fillId="12" borderId="50" xfId="4" applyFont="1" applyFill="1" applyBorder="1" applyAlignment="1">
      <alignment horizontal="center" vertical="center"/>
    </xf>
    <xf numFmtId="0" fontId="24" fillId="12" borderId="45" xfId="4" applyFont="1" applyFill="1" applyBorder="1" applyAlignment="1">
      <alignment horizontal="center" vertical="center"/>
    </xf>
    <xf numFmtId="0" fontId="24" fillId="12" borderId="51" xfId="4" applyFont="1" applyFill="1" applyBorder="1" applyAlignment="1">
      <alignment horizontal="center" vertical="center"/>
    </xf>
    <xf numFmtId="0" fontId="24" fillId="12" borderId="47" xfId="4" applyFont="1" applyFill="1" applyBorder="1" applyAlignment="1">
      <alignment horizontal="center" vertical="center"/>
    </xf>
    <xf numFmtId="0" fontId="24" fillId="12" borderId="44" xfId="4" applyFont="1" applyFill="1" applyBorder="1" applyAlignment="1">
      <alignment horizontal="center" vertical="center"/>
    </xf>
    <xf numFmtId="8" fontId="24" fillId="14" borderId="46" xfId="4" applyNumberFormat="1" applyFont="1" applyFill="1" applyBorder="1" applyAlignment="1">
      <alignment horizontal="right" vertical="top"/>
    </xf>
    <xf numFmtId="8" fontId="24" fillId="14" borderId="43" xfId="4" applyNumberFormat="1" applyFont="1" applyFill="1" applyBorder="1" applyAlignment="1">
      <alignment horizontal="right" vertical="top"/>
    </xf>
    <xf numFmtId="8" fontId="24" fillId="14" borderId="7" xfId="4" applyNumberFormat="1" applyFont="1" applyFill="1" applyBorder="1" applyAlignment="1">
      <alignment horizontal="right" vertical="top"/>
    </xf>
    <xf numFmtId="0" fontId="24" fillId="12" borderId="6" xfId="4" applyFont="1" applyFill="1" applyBorder="1" applyAlignment="1">
      <alignment horizontal="left" vertical="top" wrapText="1"/>
    </xf>
    <xf numFmtId="0" fontId="24" fillId="12" borderId="6" xfId="4" applyFont="1" applyFill="1" applyBorder="1" applyAlignment="1">
      <alignment horizontal="left" vertical="top"/>
    </xf>
  </cellXfs>
  <cellStyles count="6">
    <cellStyle name="Hyperlink" xfId="1"/>
    <cellStyle name="Normal" xfId="0" builtinId="0" customBuiltin="1"/>
    <cellStyle name="Normal 2" xfId="2"/>
    <cellStyle name="Normal 3" xfId="3"/>
    <cellStyle name="Normal 4"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42863</xdr:colOff>
      <xdr:row>0</xdr:row>
      <xdr:rowOff>43791</xdr:rowOff>
    </xdr:from>
    <xdr:ext cx="1600200" cy="772512"/>
    <xdr:pic>
      <xdr:nvPicPr>
        <xdr:cNvPr id="2" name="Picture 3" descr="http://portal/organisation/efa/PublishingImages/ESFA_logo.png">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195263" y="43791"/>
          <a:ext cx="1600200" cy="77251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23812</xdr:colOff>
      <xdr:row>0</xdr:row>
      <xdr:rowOff>42862</xdr:rowOff>
    </xdr:from>
    <xdr:ext cx="1600200" cy="772512"/>
    <xdr:pic>
      <xdr:nvPicPr>
        <xdr:cNvPr id="2" name="Picture 3" descr="http://portal/organisation/efa/PublishingImages/ESFA_logo.png">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223837" y="42862"/>
          <a:ext cx="1600200" cy="77251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education.gov.uk/fillform.php?self=1&amp;form_id=HR41uA2F8Dh&amp;type=form&amp;ShowMsg=1&amp;form_name=Knowledge+centre+enquiry+form&amp;noRegister=false&amp;ret=%2Fmodule%2Fservices&amp;noLoginPrompt=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showGridLines="0" topLeftCell="A13" zoomScaleNormal="100" workbookViewId="0">
      <selection activeCell="C32" sqref="C32"/>
    </sheetView>
  </sheetViews>
  <sheetFormatPr defaultColWidth="9.1015625" defaultRowHeight="14.4" x14ac:dyDescent="0.55000000000000004"/>
  <cols>
    <col min="1" max="1" width="2.1015625" style="1" customWidth="1"/>
    <col min="2" max="2" width="70.26171875" style="1" customWidth="1"/>
    <col min="3" max="3" width="77.83984375" style="1" customWidth="1"/>
    <col min="4" max="4" width="7.1015625" style="1" customWidth="1"/>
    <col min="5" max="5" width="6.41796875" style="1" customWidth="1"/>
    <col min="6" max="6" width="9.1015625" style="1" customWidth="1"/>
    <col min="7" max="16384" width="9.1015625" style="1"/>
  </cols>
  <sheetData>
    <row r="1" spans="1:15" ht="22.5" x14ac:dyDescent="0.55000000000000004">
      <c r="B1" s="129" t="s">
        <v>0</v>
      </c>
      <c r="C1" s="129"/>
      <c r="O1" s="2"/>
    </row>
    <row r="2" spans="1:15" ht="20.100000000000001" x14ac:dyDescent="0.55000000000000004">
      <c r="B2" s="130" t="s">
        <v>1</v>
      </c>
      <c r="C2" s="130"/>
      <c r="O2" s="2"/>
    </row>
    <row r="3" spans="1:15" x14ac:dyDescent="0.55000000000000004">
      <c r="O3" s="2"/>
    </row>
    <row r="4" spans="1:15" x14ac:dyDescent="0.55000000000000004">
      <c r="O4" s="2"/>
    </row>
    <row r="5" spans="1:15" x14ac:dyDescent="0.55000000000000004">
      <c r="O5" s="2"/>
    </row>
    <row r="6" spans="1:15" x14ac:dyDescent="0.55000000000000004">
      <c r="O6" s="2"/>
    </row>
    <row r="7" spans="1:15" ht="39.6" customHeight="1" x14ac:dyDescent="0.55000000000000004">
      <c r="A7" s="3">
        <v>1</v>
      </c>
      <c r="B7" s="131" t="s">
        <v>252</v>
      </c>
      <c r="C7" s="131"/>
      <c r="D7" s="4"/>
      <c r="E7" s="5"/>
      <c r="F7" s="6"/>
      <c r="G7" s="6"/>
      <c r="H7" s="6"/>
      <c r="I7" s="6"/>
      <c r="O7" s="2"/>
    </row>
    <row r="8" spans="1:15" ht="37.5" customHeight="1" x14ac:dyDescent="0.55000000000000004">
      <c r="A8" s="3"/>
      <c r="B8" s="132" t="s">
        <v>2</v>
      </c>
      <c r="C8" s="132"/>
      <c r="D8" s="4"/>
      <c r="E8" s="5"/>
      <c r="F8" s="6"/>
      <c r="G8" s="6"/>
      <c r="H8" s="6"/>
      <c r="I8" s="6"/>
      <c r="O8" s="2"/>
    </row>
    <row r="9" spans="1:15" x14ac:dyDescent="0.55000000000000004">
      <c r="A9" s="3"/>
      <c r="O9" s="2"/>
    </row>
    <row r="10" spans="1:15" ht="34.5" customHeight="1" x14ac:dyDescent="0.55000000000000004">
      <c r="A10" s="3">
        <v>2</v>
      </c>
      <c r="B10" s="133" t="s">
        <v>3</v>
      </c>
      <c r="C10" s="133"/>
      <c r="D10" s="7"/>
      <c r="E10" s="7"/>
      <c r="F10" s="7"/>
      <c r="G10" s="7"/>
      <c r="H10" s="7"/>
      <c r="I10" s="7"/>
      <c r="O10" s="2"/>
    </row>
    <row r="11" spans="1:15" x14ac:dyDescent="0.55000000000000004">
      <c r="A11" s="3"/>
      <c r="O11"/>
    </row>
    <row r="12" spans="1:15" x14ac:dyDescent="0.55000000000000004">
      <c r="A12" s="3">
        <v>3</v>
      </c>
      <c r="B12" s="8" t="s">
        <v>4</v>
      </c>
    </row>
    <row r="13" spans="1:15" x14ac:dyDescent="0.55000000000000004">
      <c r="B13" s="55" t="s">
        <v>257</v>
      </c>
    </row>
    <row r="14" spans="1:15" x14ac:dyDescent="0.55000000000000004">
      <c r="B14" s="55" t="s">
        <v>258</v>
      </c>
    </row>
    <row r="15" spans="1:15" x14ac:dyDescent="0.55000000000000004">
      <c r="B15" s="55" t="s">
        <v>259</v>
      </c>
    </row>
    <row r="16" spans="1:15" x14ac:dyDescent="0.55000000000000004">
      <c r="B16" s="55" t="s">
        <v>260</v>
      </c>
    </row>
    <row r="17" spans="1:3" x14ac:dyDescent="0.55000000000000004">
      <c r="B17" s="55" t="s">
        <v>261</v>
      </c>
    </row>
    <row r="18" spans="1:3" x14ac:dyDescent="0.55000000000000004">
      <c r="B18" s="55" t="s">
        <v>262</v>
      </c>
    </row>
    <row r="19" spans="1:3" x14ac:dyDescent="0.55000000000000004">
      <c r="B19" s="9"/>
    </row>
    <row r="20" spans="1:3" x14ac:dyDescent="0.55000000000000004">
      <c r="A20" s="1">
        <v>4</v>
      </c>
      <c r="B20" s="10" t="s">
        <v>255</v>
      </c>
    </row>
    <row r="21" spans="1:3" ht="50.65" customHeight="1" x14ac:dyDescent="0.55000000000000004">
      <c r="B21" s="128" t="s">
        <v>254</v>
      </c>
      <c r="C21" s="128"/>
    </row>
    <row r="22" spans="1:3" ht="8.25" customHeight="1" thickBot="1" x14ac:dyDescent="0.6">
      <c r="B22" s="11"/>
      <c r="C22" s="11"/>
    </row>
    <row r="23" spans="1:3" ht="15.6" thickBot="1" x14ac:dyDescent="0.6">
      <c r="B23" s="12" t="s">
        <v>5</v>
      </c>
      <c r="C23" s="43"/>
    </row>
    <row r="24" spans="1:3" ht="15.6" thickBot="1" x14ac:dyDescent="0.6">
      <c r="B24" s="12" t="s">
        <v>6</v>
      </c>
      <c r="C24" s="44" t="str">
        <f>IFERROR(INDEX(Source_data!B:B,MATCH(Request!$C$23,Source_data!A:A,0)),"")</f>
        <v/>
      </c>
    </row>
    <row r="25" spans="1:3" ht="15.3" thickBot="1" x14ac:dyDescent="0.6">
      <c r="B25" s="12" t="s">
        <v>7</v>
      </c>
      <c r="C25" s="13"/>
    </row>
    <row r="26" spans="1:3" ht="15.3" thickBot="1" x14ac:dyDescent="0.6">
      <c r="B26" s="14" t="s">
        <v>8</v>
      </c>
      <c r="C26" s="15"/>
    </row>
    <row r="27" spans="1:3" ht="15.3" thickBot="1" x14ac:dyDescent="0.6">
      <c r="B27" s="14" t="s">
        <v>9</v>
      </c>
      <c r="C27" s="15"/>
    </row>
    <row r="28" spans="1:3" ht="15.3" thickBot="1" x14ac:dyDescent="0.6">
      <c r="B28" s="14" t="s">
        <v>230</v>
      </c>
      <c r="C28" s="15"/>
    </row>
    <row r="29" spans="1:3" ht="15.3" thickBot="1" x14ac:dyDescent="0.6">
      <c r="B29" s="14" t="s">
        <v>10</v>
      </c>
      <c r="C29" s="15"/>
    </row>
    <row r="30" spans="1:3" ht="15.3" thickBot="1" x14ac:dyDescent="0.6">
      <c r="B30" s="14" t="s">
        <v>11</v>
      </c>
      <c r="C30" s="15"/>
    </row>
    <row r="31" spans="1:3" ht="54.75" customHeight="1" thickBot="1" x14ac:dyDescent="0.6">
      <c r="B31" s="14" t="s">
        <v>12</v>
      </c>
      <c r="C31" s="15"/>
    </row>
    <row r="32" spans="1:3" ht="15.3" thickBot="1" x14ac:dyDescent="0.6">
      <c r="B32" s="16" t="s">
        <v>13</v>
      </c>
      <c r="C32" s="15"/>
    </row>
    <row r="33" spans="1:3" ht="30.3" thickBot="1" x14ac:dyDescent="0.6">
      <c r="B33" s="48" t="s">
        <v>14</v>
      </c>
      <c r="C33" s="49"/>
    </row>
    <row r="34" spans="1:3" ht="30.6" thickBot="1" x14ac:dyDescent="0.6">
      <c r="B34" s="52" t="s">
        <v>234</v>
      </c>
      <c r="C34" s="51"/>
    </row>
    <row r="35" spans="1:3" ht="14.25" customHeight="1" x14ac:dyDescent="0.55000000000000004">
      <c r="B35" s="50"/>
      <c r="C35" s="50"/>
    </row>
    <row r="36" spans="1:3" ht="56.85" customHeight="1" x14ac:dyDescent="0.55000000000000004">
      <c r="A36" s="3">
        <v>5</v>
      </c>
      <c r="B36" s="134" t="s">
        <v>233</v>
      </c>
      <c r="C36" s="135"/>
    </row>
    <row r="37" spans="1:3" ht="7.5" customHeight="1" thickBot="1" x14ac:dyDescent="0.6"/>
    <row r="38" spans="1:3" ht="7.5" customHeight="1" thickBot="1" x14ac:dyDescent="0.6">
      <c r="B38" s="136" t="s">
        <v>231</v>
      </c>
      <c r="C38" s="137" t="s">
        <v>15</v>
      </c>
    </row>
    <row r="39" spans="1:3" ht="24.75" customHeight="1" thickBot="1" x14ac:dyDescent="0.6">
      <c r="B39" s="136"/>
      <c r="C39" s="137"/>
    </row>
    <row r="40" spans="1:3" ht="409.5" customHeight="1" thickBot="1" x14ac:dyDescent="0.6">
      <c r="B40" s="138"/>
      <c r="C40" s="138"/>
    </row>
    <row r="41" spans="1:3" ht="30.75" customHeight="1" thickBot="1" x14ac:dyDescent="0.6">
      <c r="B41" s="54" t="s">
        <v>232</v>
      </c>
      <c r="C41" s="53" t="s">
        <v>15</v>
      </c>
    </row>
    <row r="42" spans="1:3" ht="91.5" customHeight="1" thickBot="1" x14ac:dyDescent="0.6">
      <c r="B42" s="140" t="s">
        <v>256</v>
      </c>
      <c r="C42" s="141"/>
    </row>
    <row r="43" spans="1:3" ht="250.35" customHeight="1" thickBot="1" x14ac:dyDescent="0.6">
      <c r="B43" s="139"/>
      <c r="C43" s="139"/>
    </row>
    <row r="44" spans="1:3" ht="6.75" customHeight="1" thickBot="1" x14ac:dyDescent="0.6"/>
    <row r="45" spans="1:3" ht="15.6" thickBot="1" x14ac:dyDescent="0.6">
      <c r="B45" s="12" t="s">
        <v>16</v>
      </c>
      <c r="C45" s="45"/>
    </row>
    <row r="46" spans="1:3" ht="15.6" thickBot="1" x14ac:dyDescent="0.6">
      <c r="B46" s="14" t="s">
        <v>17</v>
      </c>
      <c r="C46" s="45"/>
    </row>
    <row r="47" spans="1:3" ht="15.6" thickBot="1" x14ac:dyDescent="0.6">
      <c r="B47" s="14" t="s">
        <v>18</v>
      </c>
      <c r="C47" s="45"/>
    </row>
    <row r="48" spans="1:3" ht="15.6" thickBot="1" x14ac:dyDescent="0.6">
      <c r="B48" s="12" t="s">
        <v>19</v>
      </c>
      <c r="C48" s="46"/>
    </row>
    <row r="51" spans="2:3" ht="14.7" thickBot="1" x14ac:dyDescent="0.6">
      <c r="B51" s="17" t="s">
        <v>20</v>
      </c>
    </row>
    <row r="52" spans="2:3" ht="15.3" thickBot="1" x14ac:dyDescent="0.6">
      <c r="B52" s="12" t="s">
        <v>21</v>
      </c>
      <c r="C52" s="12"/>
    </row>
    <row r="53" spans="2:3" ht="15.3" thickBot="1" x14ac:dyDescent="0.6">
      <c r="B53" s="12" t="s">
        <v>22</v>
      </c>
      <c r="C53" s="12"/>
    </row>
    <row r="54" spans="2:3" ht="15.3" thickBot="1" x14ac:dyDescent="0.6">
      <c r="B54" s="12" t="s">
        <v>23</v>
      </c>
      <c r="C54" s="12"/>
    </row>
    <row r="55" spans="2:3" ht="15.3" thickBot="1" x14ac:dyDescent="0.6">
      <c r="B55" s="14" t="s">
        <v>24</v>
      </c>
      <c r="C55" s="14"/>
    </row>
    <row r="56" spans="2:3" ht="171.75" customHeight="1" thickBot="1" x14ac:dyDescent="0.6">
      <c r="B56" s="127"/>
      <c r="C56" s="127"/>
    </row>
    <row r="57" spans="2:3" ht="7.5" customHeight="1" thickBot="1" x14ac:dyDescent="0.6"/>
    <row r="58" spans="2:3" ht="15.3" thickBot="1" x14ac:dyDescent="0.6">
      <c r="B58" s="12" t="s">
        <v>25</v>
      </c>
      <c r="C58" s="12"/>
    </row>
    <row r="59" spans="2:3" ht="15.3" thickBot="1" x14ac:dyDescent="0.6">
      <c r="B59" s="14" t="s">
        <v>19</v>
      </c>
      <c r="C59" s="14"/>
    </row>
    <row r="60" spans="2:3" ht="15.3" thickBot="1" x14ac:dyDescent="0.6">
      <c r="B60" s="14" t="s">
        <v>26</v>
      </c>
      <c r="C60" s="14"/>
    </row>
    <row r="61" spans="2:3" ht="24.75" customHeight="1" thickBot="1" x14ac:dyDescent="0.6">
      <c r="B61" s="18" t="s">
        <v>27</v>
      </c>
      <c r="C61" s="18"/>
    </row>
    <row r="86" spans="2:2" hidden="1" x14ac:dyDescent="0.55000000000000004">
      <c r="B86" s="1" t="s">
        <v>28</v>
      </c>
    </row>
    <row r="87" spans="2:2" hidden="1" x14ac:dyDescent="0.55000000000000004">
      <c r="B87" s="1" t="s">
        <v>29</v>
      </c>
    </row>
    <row r="106" spans="2:2" hidden="1" x14ac:dyDescent="0.55000000000000004">
      <c r="B106" s="1" t="s">
        <v>30</v>
      </c>
    </row>
    <row r="107" spans="2:2" hidden="1" x14ac:dyDescent="0.55000000000000004">
      <c r="B107" s="1" t="s">
        <v>31</v>
      </c>
    </row>
    <row r="108" spans="2:2" hidden="1" x14ac:dyDescent="0.55000000000000004">
      <c r="B108" s="1" t="s">
        <v>32</v>
      </c>
    </row>
    <row r="109" spans="2:2" hidden="1" x14ac:dyDescent="0.55000000000000004">
      <c r="B109" s="1" t="s">
        <v>33</v>
      </c>
    </row>
    <row r="110" spans="2:2" hidden="1" x14ac:dyDescent="0.55000000000000004">
      <c r="B110" s="1" t="s">
        <v>34</v>
      </c>
    </row>
    <row r="111" spans="2:2" hidden="1" x14ac:dyDescent="0.55000000000000004">
      <c r="B111" s="1" t="s">
        <v>35</v>
      </c>
    </row>
    <row r="112" spans="2:2" hidden="1" x14ac:dyDescent="0.55000000000000004">
      <c r="B112" s="1" t="s">
        <v>36</v>
      </c>
    </row>
    <row r="113" spans="2:15" hidden="1" x14ac:dyDescent="0.55000000000000004">
      <c r="B113" s="1" t="s">
        <v>37</v>
      </c>
    </row>
    <row r="114" spans="2:15" hidden="1" x14ac:dyDescent="0.55000000000000004">
      <c r="B114" s="1" t="s">
        <v>38</v>
      </c>
    </row>
    <row r="115" spans="2:15" hidden="1" x14ac:dyDescent="0.55000000000000004">
      <c r="B115" s="1" t="s">
        <v>39</v>
      </c>
    </row>
    <row r="116" spans="2:15" hidden="1" x14ac:dyDescent="0.55000000000000004">
      <c r="B116" s="1" t="s">
        <v>40</v>
      </c>
    </row>
    <row r="128" spans="2:15" x14ac:dyDescent="0.55000000000000004">
      <c r="N128" s="42"/>
      <c r="O128" s="42"/>
    </row>
    <row r="129" spans="14:15" x14ac:dyDescent="0.55000000000000004">
      <c r="N129" s="42"/>
      <c r="O129" s="42"/>
    </row>
    <row r="130" spans="14:15" x14ac:dyDescent="0.55000000000000004">
      <c r="N130" s="42"/>
      <c r="O130" s="42"/>
    </row>
    <row r="131" spans="14:15" x14ac:dyDescent="0.55000000000000004">
      <c r="N131" s="42"/>
      <c r="O131" s="42"/>
    </row>
    <row r="132" spans="14:15" x14ac:dyDescent="0.55000000000000004">
      <c r="N132" s="42"/>
      <c r="O132" s="19" t="s">
        <v>30</v>
      </c>
    </row>
    <row r="133" spans="14:15" x14ac:dyDescent="0.55000000000000004">
      <c r="N133" s="42"/>
      <c r="O133" s="19" t="s">
        <v>208</v>
      </c>
    </row>
    <row r="134" spans="14:15" x14ac:dyDescent="0.55000000000000004">
      <c r="N134" s="42"/>
      <c r="O134" s="19" t="s">
        <v>32</v>
      </c>
    </row>
    <row r="135" spans="14:15" x14ac:dyDescent="0.55000000000000004">
      <c r="N135" s="42"/>
      <c r="O135" s="19" t="s">
        <v>50</v>
      </c>
    </row>
    <row r="136" spans="14:15" x14ac:dyDescent="0.55000000000000004">
      <c r="N136" s="42"/>
      <c r="O136" s="19" t="s">
        <v>53</v>
      </c>
    </row>
    <row r="137" spans="14:15" x14ac:dyDescent="0.55000000000000004">
      <c r="N137" s="42"/>
      <c r="O137" s="19" t="s">
        <v>209</v>
      </c>
    </row>
    <row r="138" spans="14:15" x14ac:dyDescent="0.55000000000000004">
      <c r="N138" s="42"/>
      <c r="O138" s="19" t="s">
        <v>56</v>
      </c>
    </row>
    <row r="139" spans="14:15" x14ac:dyDescent="0.55000000000000004">
      <c r="N139" s="42"/>
      <c r="O139" s="19" t="s">
        <v>36</v>
      </c>
    </row>
    <row r="140" spans="14:15" x14ac:dyDescent="0.55000000000000004">
      <c r="N140" s="42"/>
      <c r="O140" s="19" t="s">
        <v>37</v>
      </c>
    </row>
    <row r="141" spans="14:15" x14ac:dyDescent="0.55000000000000004">
      <c r="N141" s="42"/>
      <c r="O141" s="19" t="s">
        <v>60</v>
      </c>
    </row>
    <row r="142" spans="14:15" x14ac:dyDescent="0.55000000000000004">
      <c r="N142" s="42"/>
      <c r="O142" s="19" t="s">
        <v>62</v>
      </c>
    </row>
    <row r="143" spans="14:15" x14ac:dyDescent="0.55000000000000004">
      <c r="N143" s="42"/>
      <c r="O143" s="19" t="s">
        <v>39</v>
      </c>
    </row>
    <row r="144" spans="14:15" x14ac:dyDescent="0.55000000000000004">
      <c r="N144" s="42"/>
      <c r="O144" s="19" t="s">
        <v>40</v>
      </c>
    </row>
    <row r="145" spans="15:15" x14ac:dyDescent="0.55000000000000004">
      <c r="O145" s="41"/>
    </row>
  </sheetData>
  <protectedRanges>
    <protectedRange sqref="C23:C33" name="user_entry3"/>
    <protectedRange sqref="B40:C40" name="user_entry1"/>
    <protectedRange sqref="B43:C43" name="user_Entry2"/>
  </protectedRanges>
  <mergeCells count="13">
    <mergeCell ref="B56:C56"/>
    <mergeCell ref="B21:C21"/>
    <mergeCell ref="B1:C1"/>
    <mergeCell ref="B2:C2"/>
    <mergeCell ref="B7:C7"/>
    <mergeCell ref="B8:C8"/>
    <mergeCell ref="B10:C10"/>
    <mergeCell ref="B36:C36"/>
    <mergeCell ref="B38:B39"/>
    <mergeCell ref="C38:C39"/>
    <mergeCell ref="B40:C40"/>
    <mergeCell ref="B43:C43"/>
    <mergeCell ref="B42:C42"/>
  </mergeCells>
  <dataValidations count="1">
    <dataValidation type="list" allowBlank="1" showInputMessage="1" showErrorMessage="1" sqref="C26">
      <formula1>Type__Request</formula1>
    </dataValidation>
  </dataValidations>
  <hyperlinks>
    <hyperlink ref="B7" r:id="rId1" display="Please complete this form to formally apply to the Secretary of State for Education to disapply the School and Early Years Finance (England) Regulations. Please complete all relevant fields and return the completed form via an attachment on the ESFA conta"/>
  </hyperlinks>
  <pageMargins left="0" right="0" top="0.35433070866141764" bottom="0.35433070866141764" header="0.31496062992126012" footer="0.31496062992126012"/>
  <pageSetup paperSize="9" scale="66" fitToWidth="0" fitToHeight="0" orientation="landscape" r:id="rId2"/>
  <rowBreaks count="1" manualBreakCount="1">
    <brk id="36" max="2"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Source_data!$G$3:$G$4</xm:f>
          </x14:formula1>
          <xm:sqref>C25</xm:sqref>
        </x14:dataValidation>
        <x14:dataValidation type="list" allowBlank="1" showInputMessage="1" showErrorMessage="1">
          <x14:formula1>
            <xm:f>Source_data!$E$1:$E$3</xm:f>
          </x14:formula1>
          <xm:sqref>C32</xm:sqref>
        </x14:dataValidation>
        <x14:dataValidation type="list" allowBlank="1" showInputMessage="1" showErrorMessage="1">
          <x14:formula1>
            <xm:f>Source_data!$H$1:$H$5</xm:f>
          </x14:formula1>
          <xm:sqref>C54</xm:sqref>
        </x14:dataValidation>
        <x14:dataValidation type="list" allowBlank="1" showInputMessage="1" showErrorMessage="1">
          <x14:formula1>
            <xm:f>Source_data!$E$1:$E$2</xm:f>
          </x14:formula1>
          <xm:sqref>C30</xm:sqref>
        </x14:dataValidation>
        <x14:dataValidation type="list" allowBlank="1" showInputMessage="1" showErrorMessage="1">
          <x14:formula1>
            <xm:f>Source_data!$C$1:$C$13</xm:f>
          </x14:formula1>
          <xm:sqref>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election activeCell="D11" sqref="D11"/>
    </sheetView>
  </sheetViews>
  <sheetFormatPr defaultRowHeight="14.4" x14ac:dyDescent="0.55000000000000004"/>
  <cols>
    <col min="1" max="1" width="2.83984375" customWidth="1"/>
    <col min="2" max="3" width="70.26171875" customWidth="1"/>
    <col min="4" max="4" width="25.1015625" customWidth="1"/>
  </cols>
  <sheetData>
    <row r="1" spans="1:4" ht="22.5" x14ac:dyDescent="0.55000000000000004">
      <c r="B1" s="129" t="s">
        <v>0</v>
      </c>
      <c r="C1" s="129"/>
    </row>
    <row r="2" spans="1:4" ht="20.100000000000001" x14ac:dyDescent="0.55000000000000004">
      <c r="B2" s="130" t="s">
        <v>1</v>
      </c>
      <c r="C2" s="130"/>
    </row>
    <row r="5" spans="1:4" ht="29.25" customHeight="1" x14ac:dyDescent="0.55000000000000004">
      <c r="A5" s="20">
        <v>1</v>
      </c>
      <c r="B5" s="142" t="s">
        <v>228</v>
      </c>
      <c r="C5" s="143"/>
    </row>
    <row r="7" spans="1:4" ht="17.850000000000001" customHeight="1" x14ac:dyDescent="0.55000000000000004">
      <c r="B7" s="30" t="s">
        <v>210</v>
      </c>
      <c r="C7" s="31" t="s">
        <v>211</v>
      </c>
      <c r="D7" s="40" t="s">
        <v>229</v>
      </c>
    </row>
    <row r="8" spans="1:4" ht="51.75" customHeight="1" thickBot="1" x14ac:dyDescent="0.6">
      <c r="B8" s="28" t="s">
        <v>212</v>
      </c>
      <c r="C8" s="32" t="s">
        <v>217</v>
      </c>
      <c r="D8" s="47"/>
    </row>
    <row r="9" spans="1:4" ht="55.5" thickBot="1" x14ac:dyDescent="0.6">
      <c r="B9" s="28" t="s">
        <v>249</v>
      </c>
      <c r="C9" s="32" t="s">
        <v>250</v>
      </c>
      <c r="D9" s="47"/>
    </row>
    <row r="10" spans="1:4" ht="105" customHeight="1" thickBot="1" x14ac:dyDescent="0.6">
      <c r="B10" s="21" t="s">
        <v>223</v>
      </c>
      <c r="C10" s="33" t="s">
        <v>218</v>
      </c>
      <c r="D10" s="47"/>
    </row>
    <row r="11" spans="1:4" ht="73.5" customHeight="1" thickBot="1" x14ac:dyDescent="0.6">
      <c r="B11" s="22" t="s">
        <v>224</v>
      </c>
      <c r="C11" s="34" t="s">
        <v>219</v>
      </c>
      <c r="D11" s="47"/>
    </row>
    <row r="12" spans="1:4" ht="78" customHeight="1" thickBot="1" x14ac:dyDescent="0.6">
      <c r="B12" s="23"/>
      <c r="C12" s="34" t="s">
        <v>248</v>
      </c>
      <c r="D12" s="47"/>
    </row>
    <row r="13" spans="1:4" ht="60.75" customHeight="1" thickBot="1" x14ac:dyDescent="0.6">
      <c r="B13" s="24" t="s">
        <v>225</v>
      </c>
      <c r="C13" s="35" t="s">
        <v>227</v>
      </c>
      <c r="D13" s="47"/>
    </row>
    <row r="14" spans="1:4" ht="30.75" customHeight="1" thickBot="1" x14ac:dyDescent="0.6">
      <c r="B14" s="25" t="s">
        <v>213</v>
      </c>
      <c r="C14" s="36" t="s">
        <v>220</v>
      </c>
      <c r="D14" s="47"/>
    </row>
    <row r="15" spans="1:4" ht="87.6" customHeight="1" thickBot="1" x14ac:dyDescent="0.6">
      <c r="B15" s="26" t="s">
        <v>214</v>
      </c>
      <c r="C15" s="37" t="s">
        <v>221</v>
      </c>
      <c r="D15" s="47"/>
    </row>
    <row r="16" spans="1:4" ht="45.6" customHeight="1" thickBot="1" x14ac:dyDescent="0.6">
      <c r="B16" s="27" t="s">
        <v>215</v>
      </c>
      <c r="C16" s="38" t="s">
        <v>222</v>
      </c>
      <c r="D16" s="47"/>
    </row>
    <row r="17" spans="2:4" ht="32.1" customHeight="1" thickBot="1" x14ac:dyDescent="0.6">
      <c r="B17" s="29" t="s">
        <v>216</v>
      </c>
      <c r="C17" s="39" t="s">
        <v>226</v>
      </c>
      <c r="D17" s="47"/>
    </row>
  </sheetData>
  <mergeCells count="3">
    <mergeCell ref="B1:C1"/>
    <mergeCell ref="B2:C2"/>
    <mergeCell ref="B5:C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3"/>
  <sheetViews>
    <sheetView zoomScale="90" zoomScaleNormal="90" workbookViewId="0">
      <selection activeCell="B11" sqref="B11"/>
    </sheetView>
  </sheetViews>
  <sheetFormatPr defaultColWidth="9" defaultRowHeight="13.8" x14ac:dyDescent="0.45"/>
  <cols>
    <col min="1" max="1" width="3" style="57" customWidth="1"/>
    <col min="2" max="2" width="68.734375" style="57" customWidth="1"/>
    <col min="3" max="3" width="86.1015625" style="57" customWidth="1"/>
    <col min="4" max="9" width="9" style="56"/>
    <col min="10" max="16384" width="9" style="57"/>
  </cols>
  <sheetData>
    <row r="1" spans="2:9" ht="22.5" x14ac:dyDescent="0.45">
      <c r="B1" s="161" t="s">
        <v>0</v>
      </c>
      <c r="C1" s="161"/>
    </row>
    <row r="2" spans="2:9" ht="42.4" customHeight="1" x14ac:dyDescent="0.45">
      <c r="B2" s="162" t="s">
        <v>263</v>
      </c>
      <c r="C2" s="162"/>
    </row>
    <row r="4" spans="2:9" ht="27" customHeight="1" x14ac:dyDescent="0.45">
      <c r="B4" s="163" t="s">
        <v>264</v>
      </c>
      <c r="C4" s="163"/>
    </row>
    <row r="6" spans="2:9" ht="43.15" customHeight="1" x14ac:dyDescent="0.45">
      <c r="B6" s="163" t="s">
        <v>265</v>
      </c>
      <c r="C6" s="163"/>
    </row>
    <row r="8" spans="2:9" x14ac:dyDescent="0.45">
      <c r="B8" s="164" t="s">
        <v>266</v>
      </c>
      <c r="C8" s="164"/>
    </row>
    <row r="9" spans="2:9" x14ac:dyDescent="0.45">
      <c r="B9" s="58"/>
      <c r="C9" s="58"/>
    </row>
    <row r="10" spans="2:9" ht="14.1" x14ac:dyDescent="0.5">
      <c r="B10" s="59" t="s">
        <v>267</v>
      </c>
      <c r="C10" s="58"/>
    </row>
    <row r="12" spans="2:9" ht="15" x14ac:dyDescent="0.5">
      <c r="B12" s="60" t="s">
        <v>268</v>
      </c>
      <c r="C12" s="61" t="s">
        <v>269</v>
      </c>
    </row>
    <row r="13" spans="2:9" s="64" customFormat="1" ht="30" x14ac:dyDescent="0.55000000000000004">
      <c r="B13" s="62" t="s">
        <v>270</v>
      </c>
      <c r="C13" s="62" t="s">
        <v>271</v>
      </c>
      <c r="D13" s="63"/>
      <c r="E13" s="63"/>
      <c r="F13" s="63"/>
      <c r="G13" s="63"/>
      <c r="H13" s="63"/>
      <c r="I13" s="63"/>
    </row>
    <row r="14" spans="2:9" s="64" customFormat="1" ht="30" x14ac:dyDescent="0.55000000000000004">
      <c r="B14" s="62" t="s">
        <v>272</v>
      </c>
      <c r="C14" s="62" t="s">
        <v>273</v>
      </c>
      <c r="D14" s="63"/>
      <c r="E14" s="63"/>
      <c r="F14" s="63"/>
      <c r="G14" s="63"/>
      <c r="H14" s="63"/>
      <c r="I14" s="63"/>
    </row>
    <row r="15" spans="2:9" s="64" customFormat="1" ht="30" x14ac:dyDescent="0.55000000000000004">
      <c r="B15" s="62" t="s">
        <v>274</v>
      </c>
      <c r="C15" s="62" t="s">
        <v>273</v>
      </c>
      <c r="D15" s="63"/>
      <c r="E15" s="63"/>
      <c r="F15" s="63"/>
      <c r="G15" s="63"/>
      <c r="H15" s="63"/>
      <c r="I15" s="63"/>
    </row>
    <row r="16" spans="2:9" s="67" customFormat="1" ht="15" x14ac:dyDescent="0.55000000000000004">
      <c r="B16" s="65"/>
      <c r="C16" s="65"/>
      <c r="D16" s="66"/>
      <c r="E16" s="66"/>
      <c r="F16" s="66"/>
      <c r="G16" s="66"/>
      <c r="H16" s="66"/>
      <c r="I16" s="66"/>
    </row>
    <row r="17" spans="2:9" s="64" customFormat="1" ht="15" x14ac:dyDescent="0.55000000000000004">
      <c r="B17" s="147" t="s">
        <v>275</v>
      </c>
      <c r="C17" s="148"/>
      <c r="D17" s="63"/>
      <c r="E17" s="63"/>
      <c r="F17" s="63"/>
      <c r="G17" s="63"/>
      <c r="H17" s="63"/>
      <c r="I17" s="63"/>
    </row>
    <row r="18" spans="2:9" s="64" customFormat="1" ht="51.4" customHeight="1" x14ac:dyDescent="0.55000000000000004">
      <c r="B18" s="153" t="s">
        <v>276</v>
      </c>
      <c r="C18" s="154"/>
      <c r="D18" s="63"/>
      <c r="E18" s="63"/>
      <c r="F18" s="63"/>
      <c r="G18" s="63"/>
      <c r="H18" s="63"/>
      <c r="I18" s="63"/>
    </row>
    <row r="19" spans="2:9" s="64" customFormat="1" ht="90" customHeight="1" x14ac:dyDescent="0.55000000000000004">
      <c r="B19" s="68" t="s">
        <v>277</v>
      </c>
      <c r="C19" s="69"/>
      <c r="D19" s="63"/>
      <c r="E19" s="63"/>
      <c r="F19" s="63"/>
      <c r="G19" s="63"/>
      <c r="H19" s="63"/>
      <c r="I19" s="63"/>
    </row>
    <row r="20" spans="2:9" s="64" customFormat="1" ht="90" customHeight="1" x14ac:dyDescent="0.55000000000000004">
      <c r="B20" s="70" t="s">
        <v>278</v>
      </c>
      <c r="C20" s="69"/>
      <c r="D20" s="63"/>
      <c r="E20" s="63"/>
      <c r="F20" s="63"/>
      <c r="G20" s="63"/>
      <c r="H20" s="63"/>
      <c r="I20" s="63"/>
    </row>
    <row r="21" spans="2:9" s="64" customFormat="1" ht="15" x14ac:dyDescent="0.55000000000000004">
      <c r="B21" s="70" t="s">
        <v>279</v>
      </c>
      <c r="C21" s="69"/>
      <c r="D21" s="63"/>
      <c r="E21" s="63"/>
      <c r="F21" s="63"/>
      <c r="G21" s="63"/>
      <c r="H21" s="63"/>
      <c r="I21" s="63"/>
    </row>
    <row r="22" spans="2:9" s="64" customFormat="1" ht="15" x14ac:dyDescent="0.55000000000000004">
      <c r="B22" s="68" t="s">
        <v>280</v>
      </c>
      <c r="C22" s="71"/>
      <c r="D22" s="63"/>
      <c r="E22" s="63"/>
      <c r="F22" s="63"/>
      <c r="G22" s="63"/>
      <c r="H22" s="63"/>
      <c r="I22" s="63"/>
    </row>
    <row r="23" spans="2:9" s="64" customFormat="1" ht="30" x14ac:dyDescent="0.55000000000000004">
      <c r="B23" s="68" t="s">
        <v>281</v>
      </c>
      <c r="C23" s="71"/>
      <c r="D23" s="63"/>
      <c r="E23" s="63"/>
      <c r="F23" s="63"/>
      <c r="G23" s="63"/>
      <c r="H23" s="63"/>
      <c r="I23" s="63"/>
    </row>
    <row r="24" spans="2:9" s="64" customFormat="1" ht="15" x14ac:dyDescent="0.55000000000000004">
      <c r="B24" s="68" t="s">
        <v>282</v>
      </c>
      <c r="C24" s="71"/>
      <c r="D24" s="63"/>
      <c r="E24" s="63"/>
      <c r="F24" s="63"/>
      <c r="G24" s="63"/>
      <c r="H24" s="63"/>
      <c r="I24" s="63"/>
    </row>
    <row r="25" spans="2:9" s="64" customFormat="1" ht="105" x14ac:dyDescent="0.55000000000000004">
      <c r="B25" s="72" t="s">
        <v>283</v>
      </c>
      <c r="C25" s="73"/>
      <c r="D25" s="74"/>
      <c r="E25" s="63"/>
      <c r="F25" s="63"/>
      <c r="G25" s="63"/>
      <c r="H25" s="63"/>
      <c r="I25" s="63"/>
    </row>
    <row r="26" spans="2:9" s="64" customFormat="1" ht="15" x14ac:dyDescent="0.55000000000000004">
      <c r="B26" s="155" t="s">
        <v>284</v>
      </c>
      <c r="C26" s="152"/>
      <c r="D26" s="63"/>
      <c r="E26" s="63"/>
      <c r="F26" s="63"/>
      <c r="G26" s="63"/>
      <c r="H26" s="63"/>
      <c r="I26" s="63"/>
    </row>
    <row r="27" spans="2:9" s="64" customFormat="1" ht="15" x14ac:dyDescent="0.55000000000000004">
      <c r="B27" s="75" t="s">
        <v>285</v>
      </c>
      <c r="C27" s="76"/>
      <c r="D27" s="63"/>
      <c r="E27" s="63"/>
      <c r="F27" s="63"/>
      <c r="G27" s="63"/>
      <c r="H27" s="63"/>
      <c r="I27" s="63"/>
    </row>
    <row r="28" spans="2:9" s="64" customFormat="1" ht="30" x14ac:dyDescent="0.55000000000000004">
      <c r="B28" s="75" t="s">
        <v>286</v>
      </c>
      <c r="C28" s="76"/>
      <c r="D28" s="63"/>
      <c r="E28" s="63"/>
      <c r="F28" s="63"/>
      <c r="G28" s="63"/>
      <c r="H28" s="63"/>
      <c r="I28" s="63"/>
    </row>
    <row r="29" spans="2:9" s="64" customFormat="1" ht="30" x14ac:dyDescent="0.55000000000000004">
      <c r="B29" s="77" t="s">
        <v>287</v>
      </c>
      <c r="C29" s="78"/>
      <c r="D29" s="63"/>
      <c r="E29" s="63"/>
      <c r="F29" s="63"/>
      <c r="G29" s="63"/>
      <c r="H29" s="63"/>
      <c r="I29" s="63"/>
    </row>
    <row r="30" spans="2:9" s="64" customFormat="1" ht="97.5" customHeight="1" x14ac:dyDescent="0.55000000000000004">
      <c r="B30" s="68" t="s">
        <v>288</v>
      </c>
      <c r="C30" s="69"/>
      <c r="D30" s="63"/>
      <c r="E30" s="63"/>
      <c r="F30" s="63"/>
      <c r="G30" s="63"/>
      <c r="H30" s="63"/>
      <c r="I30" s="63"/>
    </row>
    <row r="31" spans="2:9" s="64" customFormat="1" ht="97.5" customHeight="1" x14ac:dyDescent="0.55000000000000004">
      <c r="B31" s="79" t="s">
        <v>289</v>
      </c>
      <c r="C31" s="80"/>
      <c r="D31" s="63"/>
      <c r="E31" s="63"/>
      <c r="F31" s="63"/>
      <c r="G31" s="63"/>
      <c r="H31" s="63"/>
      <c r="I31" s="63"/>
    </row>
    <row r="32" spans="2:9" s="64" customFormat="1" ht="51.4" customHeight="1" x14ac:dyDescent="0.55000000000000004">
      <c r="B32" s="153" t="s">
        <v>290</v>
      </c>
      <c r="C32" s="154"/>
      <c r="D32" s="63"/>
      <c r="E32" s="63"/>
      <c r="F32" s="63"/>
      <c r="G32" s="63"/>
      <c r="H32" s="63"/>
      <c r="I32" s="63"/>
    </row>
    <row r="33" spans="2:9" s="64" customFormat="1" ht="90" customHeight="1" x14ac:dyDescent="0.55000000000000004">
      <c r="B33" s="70" t="s">
        <v>291</v>
      </c>
      <c r="C33" s="69" t="s">
        <v>292</v>
      </c>
      <c r="D33" s="63"/>
      <c r="E33" s="63"/>
      <c r="F33" s="63"/>
      <c r="G33" s="63"/>
      <c r="H33" s="63"/>
      <c r="I33" s="63"/>
    </row>
    <row r="34" spans="2:9" s="64" customFormat="1" ht="90" customHeight="1" x14ac:dyDescent="0.55000000000000004">
      <c r="B34" s="70" t="s">
        <v>293</v>
      </c>
      <c r="C34" s="69"/>
      <c r="D34" s="63"/>
      <c r="E34" s="63"/>
      <c r="F34" s="63"/>
      <c r="G34" s="63"/>
      <c r="H34" s="63"/>
      <c r="I34" s="63"/>
    </row>
    <row r="35" spans="2:9" s="64" customFormat="1" ht="15" x14ac:dyDescent="0.55000000000000004">
      <c r="B35" s="70" t="s">
        <v>294</v>
      </c>
      <c r="C35" s="69"/>
      <c r="D35" s="63"/>
      <c r="E35" s="63"/>
      <c r="F35" s="63"/>
      <c r="G35" s="63"/>
      <c r="H35" s="63"/>
      <c r="I35" s="63"/>
    </row>
    <row r="36" spans="2:9" s="64" customFormat="1" ht="15" x14ac:dyDescent="0.55000000000000004">
      <c r="B36" s="68" t="s">
        <v>295</v>
      </c>
      <c r="C36" s="69"/>
      <c r="D36" s="63"/>
      <c r="E36" s="63"/>
      <c r="F36" s="63"/>
      <c r="G36" s="63"/>
      <c r="H36" s="63"/>
      <c r="I36" s="63"/>
    </row>
    <row r="37" spans="2:9" s="64" customFormat="1" ht="15" x14ac:dyDescent="0.55000000000000004">
      <c r="B37" s="68" t="s">
        <v>296</v>
      </c>
      <c r="C37" s="69"/>
      <c r="D37" s="63"/>
      <c r="E37" s="63"/>
      <c r="F37" s="63"/>
      <c r="G37" s="63"/>
      <c r="H37" s="63"/>
      <c r="I37" s="63"/>
    </row>
    <row r="38" spans="2:9" s="64" customFormat="1" ht="15" x14ac:dyDescent="0.55000000000000004">
      <c r="B38" s="70" t="s">
        <v>282</v>
      </c>
      <c r="C38" s="69"/>
      <c r="D38" s="63"/>
      <c r="E38" s="63"/>
      <c r="F38" s="63"/>
      <c r="G38" s="63"/>
      <c r="H38" s="63"/>
      <c r="I38" s="63"/>
    </row>
    <row r="39" spans="2:9" s="64" customFormat="1" ht="90" customHeight="1" x14ac:dyDescent="0.55000000000000004">
      <c r="B39" s="70" t="s">
        <v>297</v>
      </c>
      <c r="C39" s="69"/>
      <c r="D39" s="63"/>
      <c r="E39" s="63"/>
      <c r="F39" s="63"/>
      <c r="G39" s="63"/>
      <c r="H39" s="63"/>
      <c r="I39" s="63"/>
    </row>
    <row r="40" spans="2:9" s="64" customFormat="1" ht="60" x14ac:dyDescent="0.55000000000000004">
      <c r="B40" s="68" t="s">
        <v>298</v>
      </c>
      <c r="C40" s="71"/>
      <c r="D40" s="63"/>
      <c r="E40" s="63"/>
      <c r="F40" s="63"/>
      <c r="G40" s="63"/>
      <c r="H40" s="63"/>
      <c r="I40" s="63"/>
    </row>
    <row r="41" spans="2:9" s="64" customFormat="1" ht="15" x14ac:dyDescent="0.55000000000000004">
      <c r="B41" s="156" t="s">
        <v>284</v>
      </c>
      <c r="C41" s="157"/>
      <c r="D41" s="63"/>
      <c r="E41" s="63"/>
      <c r="F41" s="63"/>
      <c r="G41" s="63"/>
      <c r="H41" s="63"/>
      <c r="I41" s="63"/>
    </row>
    <row r="42" spans="2:9" s="64" customFormat="1" ht="15" x14ac:dyDescent="0.55000000000000004">
      <c r="B42" s="81" t="s">
        <v>285</v>
      </c>
      <c r="C42" s="82"/>
      <c r="D42" s="63"/>
      <c r="E42" s="63"/>
      <c r="F42" s="63"/>
      <c r="G42" s="63"/>
      <c r="H42" s="63"/>
      <c r="I42" s="63"/>
    </row>
    <row r="43" spans="2:9" s="64" customFormat="1" ht="30" x14ac:dyDescent="0.55000000000000004">
      <c r="B43" s="81" t="s">
        <v>299</v>
      </c>
      <c r="C43" s="82"/>
      <c r="D43" s="63"/>
      <c r="E43" s="63"/>
      <c r="F43" s="63"/>
      <c r="G43" s="63"/>
      <c r="H43" s="63"/>
      <c r="I43" s="63"/>
    </row>
    <row r="44" spans="2:9" s="64" customFormat="1" ht="30" x14ac:dyDescent="0.55000000000000004">
      <c r="B44" s="83" t="s">
        <v>300</v>
      </c>
      <c r="C44" s="84"/>
      <c r="D44" s="63"/>
      <c r="E44" s="63"/>
      <c r="F44" s="63"/>
      <c r="G44" s="63"/>
      <c r="H44" s="63"/>
      <c r="I44" s="63"/>
    </row>
    <row r="45" spans="2:9" s="64" customFormat="1" ht="97.5" customHeight="1" x14ac:dyDescent="0.55000000000000004">
      <c r="B45" s="68" t="s">
        <v>288</v>
      </c>
      <c r="C45" s="69"/>
      <c r="D45" s="63"/>
      <c r="E45" s="63"/>
      <c r="F45" s="63"/>
      <c r="G45" s="63"/>
      <c r="H45" s="63"/>
      <c r="I45" s="63"/>
    </row>
    <row r="46" spans="2:9" s="64" customFormat="1" ht="97.5" customHeight="1" x14ac:dyDescent="0.55000000000000004">
      <c r="B46" s="79" t="s">
        <v>289</v>
      </c>
      <c r="C46" s="80"/>
      <c r="D46" s="63"/>
      <c r="E46" s="63"/>
      <c r="F46" s="63"/>
      <c r="G46" s="63"/>
      <c r="H46" s="63"/>
      <c r="I46" s="63"/>
    </row>
    <row r="47" spans="2:9" s="64" customFormat="1" ht="51.4" customHeight="1" x14ac:dyDescent="0.55000000000000004">
      <c r="B47" s="158" t="s">
        <v>301</v>
      </c>
      <c r="C47" s="159"/>
      <c r="D47" s="63"/>
      <c r="E47" s="63"/>
      <c r="F47" s="63"/>
      <c r="G47" s="63"/>
      <c r="H47" s="63"/>
      <c r="I47" s="63"/>
    </row>
    <row r="48" spans="2:9" s="64" customFormat="1" ht="90" customHeight="1" x14ac:dyDescent="0.55000000000000004">
      <c r="B48" s="70" t="s">
        <v>302</v>
      </c>
      <c r="C48" s="69" t="s">
        <v>303</v>
      </c>
      <c r="D48" s="63"/>
      <c r="E48" s="63"/>
      <c r="F48" s="63"/>
      <c r="G48" s="63"/>
      <c r="H48" s="63"/>
      <c r="I48" s="63"/>
    </row>
    <row r="49" spans="2:9" s="64" customFormat="1" ht="15" x14ac:dyDescent="0.55000000000000004">
      <c r="B49" s="70" t="s">
        <v>304</v>
      </c>
      <c r="C49" s="69"/>
      <c r="D49" s="63"/>
      <c r="E49" s="63"/>
      <c r="F49" s="63"/>
      <c r="G49" s="63"/>
      <c r="H49" s="63"/>
      <c r="I49" s="63"/>
    </row>
    <row r="50" spans="2:9" s="64" customFormat="1" ht="90" customHeight="1" x14ac:dyDescent="0.55000000000000004">
      <c r="B50" s="70" t="s">
        <v>305</v>
      </c>
      <c r="C50" s="69"/>
      <c r="D50" s="63"/>
      <c r="E50" s="63"/>
      <c r="F50" s="63"/>
      <c r="G50" s="63"/>
      <c r="H50" s="63"/>
      <c r="I50" s="63"/>
    </row>
    <row r="51" spans="2:9" s="64" customFormat="1" ht="15" x14ac:dyDescent="0.55000000000000004">
      <c r="B51" s="70" t="s">
        <v>279</v>
      </c>
      <c r="C51" s="69"/>
      <c r="D51" s="63"/>
      <c r="E51" s="63"/>
      <c r="F51" s="63"/>
      <c r="G51" s="63"/>
      <c r="H51" s="63"/>
      <c r="I51" s="63"/>
    </row>
    <row r="52" spans="2:9" s="64" customFormat="1" ht="60" x14ac:dyDescent="0.55000000000000004">
      <c r="B52" s="68" t="s">
        <v>306</v>
      </c>
      <c r="C52" s="69"/>
      <c r="D52" s="63"/>
      <c r="E52" s="63"/>
      <c r="F52" s="63"/>
      <c r="G52" s="63"/>
      <c r="H52" s="63"/>
      <c r="I52" s="63"/>
    </row>
    <row r="53" spans="2:9" s="64" customFormat="1" ht="15" x14ac:dyDescent="0.55000000000000004">
      <c r="B53" s="160" t="s">
        <v>307</v>
      </c>
      <c r="C53" s="145"/>
      <c r="D53" s="63"/>
      <c r="E53" s="63"/>
      <c r="F53" s="63"/>
      <c r="G53" s="63"/>
      <c r="H53" s="63"/>
      <c r="I53" s="63"/>
    </row>
    <row r="54" spans="2:9" s="64" customFormat="1" ht="15" x14ac:dyDescent="0.55000000000000004">
      <c r="B54" s="75" t="s">
        <v>285</v>
      </c>
      <c r="C54" s="85"/>
      <c r="D54" s="63"/>
      <c r="E54" s="63"/>
      <c r="F54" s="63"/>
      <c r="G54" s="63"/>
      <c r="H54" s="63"/>
      <c r="I54" s="63"/>
    </row>
    <row r="55" spans="2:9" s="64" customFormat="1" ht="30" x14ac:dyDescent="0.55000000000000004">
      <c r="B55" s="75" t="s">
        <v>308</v>
      </c>
      <c r="C55" s="85"/>
      <c r="D55" s="63"/>
      <c r="E55" s="63"/>
      <c r="F55" s="63"/>
      <c r="G55" s="63"/>
      <c r="H55" s="63"/>
      <c r="I55" s="63"/>
    </row>
    <row r="56" spans="2:9" s="64" customFormat="1" ht="30" x14ac:dyDescent="0.55000000000000004">
      <c r="B56" s="77" t="s">
        <v>309</v>
      </c>
      <c r="C56" s="86"/>
      <c r="D56" s="63"/>
      <c r="E56" s="63"/>
      <c r="F56" s="63"/>
      <c r="G56" s="63"/>
      <c r="H56" s="63"/>
      <c r="I56" s="63"/>
    </row>
    <row r="57" spans="2:9" s="64" customFormat="1" ht="31.15" customHeight="1" x14ac:dyDescent="0.55000000000000004">
      <c r="B57" s="144" t="s">
        <v>310</v>
      </c>
      <c r="C57" s="145"/>
      <c r="D57" s="63"/>
      <c r="E57" s="63"/>
      <c r="F57" s="63"/>
      <c r="G57" s="63"/>
      <c r="H57" s="63"/>
      <c r="I57" s="63"/>
    </row>
    <row r="58" spans="2:9" s="64" customFormat="1" ht="15" x14ac:dyDescent="0.55000000000000004">
      <c r="B58" s="75" t="s">
        <v>285</v>
      </c>
      <c r="C58" s="85"/>
      <c r="D58" s="63"/>
      <c r="E58" s="63"/>
      <c r="F58" s="63"/>
      <c r="G58" s="63"/>
      <c r="H58" s="63"/>
      <c r="I58" s="63"/>
    </row>
    <row r="59" spans="2:9" s="64" customFormat="1" ht="30" x14ac:dyDescent="0.55000000000000004">
      <c r="B59" s="75" t="s">
        <v>308</v>
      </c>
      <c r="C59" s="85"/>
      <c r="D59" s="63"/>
      <c r="E59" s="63"/>
      <c r="F59" s="63"/>
      <c r="G59" s="63"/>
      <c r="H59" s="63"/>
      <c r="I59" s="63"/>
    </row>
    <row r="60" spans="2:9" s="64" customFormat="1" ht="30" x14ac:dyDescent="0.55000000000000004">
      <c r="B60" s="77" t="s">
        <v>309</v>
      </c>
      <c r="C60" s="86"/>
      <c r="D60" s="63"/>
      <c r="E60" s="63"/>
      <c r="F60" s="63"/>
      <c r="G60" s="63"/>
      <c r="H60" s="63"/>
      <c r="I60" s="63"/>
    </row>
    <row r="61" spans="2:9" s="64" customFormat="1" ht="97.5" customHeight="1" x14ac:dyDescent="0.55000000000000004">
      <c r="B61" s="68" t="s">
        <v>288</v>
      </c>
      <c r="C61" s="69"/>
      <c r="D61" s="63"/>
      <c r="E61" s="63"/>
      <c r="F61" s="63"/>
      <c r="G61" s="63"/>
      <c r="H61" s="63"/>
      <c r="I61" s="63"/>
    </row>
    <row r="62" spans="2:9" s="64" customFormat="1" ht="97.5" customHeight="1" x14ac:dyDescent="0.55000000000000004">
      <c r="B62" s="79" t="s">
        <v>289</v>
      </c>
      <c r="C62" s="80"/>
      <c r="D62" s="63"/>
      <c r="E62" s="63"/>
      <c r="F62" s="63"/>
      <c r="G62" s="63"/>
      <c r="H62" s="63"/>
      <c r="I62" s="63"/>
    </row>
    <row r="63" spans="2:9" s="67" customFormat="1" ht="15" x14ac:dyDescent="0.55000000000000004">
      <c r="B63" s="87"/>
      <c r="C63" s="87"/>
      <c r="D63" s="66"/>
      <c r="E63" s="66"/>
      <c r="F63" s="66"/>
      <c r="G63" s="66"/>
      <c r="H63" s="66"/>
      <c r="I63" s="66"/>
    </row>
    <row r="64" spans="2:9" s="67" customFormat="1" ht="31.5" customHeight="1" x14ac:dyDescent="0.55000000000000004">
      <c r="B64" s="146" t="s">
        <v>311</v>
      </c>
      <c r="C64" s="146"/>
      <c r="D64" s="66"/>
      <c r="E64" s="66"/>
      <c r="F64" s="66"/>
      <c r="G64" s="66"/>
      <c r="H64" s="66"/>
      <c r="I64" s="66"/>
    </row>
    <row r="65" spans="2:9" s="67" customFormat="1" ht="15" x14ac:dyDescent="0.55000000000000004">
      <c r="B65" s="88"/>
      <c r="C65" s="88"/>
      <c r="D65" s="66"/>
      <c r="E65" s="66"/>
      <c r="F65" s="66"/>
      <c r="G65" s="66"/>
      <c r="H65" s="66"/>
      <c r="I65" s="66"/>
    </row>
    <row r="66" spans="2:9" s="64" customFormat="1" ht="15" x14ac:dyDescent="0.55000000000000004">
      <c r="B66" s="147" t="s">
        <v>312</v>
      </c>
      <c r="C66" s="148"/>
      <c r="D66" s="63"/>
      <c r="E66" s="63"/>
      <c r="F66" s="63"/>
      <c r="G66" s="63"/>
      <c r="H66" s="63"/>
      <c r="I66" s="63"/>
    </row>
    <row r="67" spans="2:9" s="64" customFormat="1" ht="31.5" customHeight="1" x14ac:dyDescent="0.55000000000000004">
      <c r="B67" s="149" t="s">
        <v>313</v>
      </c>
      <c r="C67" s="150"/>
      <c r="D67" s="63"/>
      <c r="E67" s="63"/>
      <c r="F67" s="63"/>
      <c r="G67" s="63"/>
      <c r="H67" s="63"/>
      <c r="I67" s="63"/>
    </row>
    <row r="68" spans="2:9" s="64" customFormat="1" ht="15" x14ac:dyDescent="0.55000000000000004">
      <c r="B68" s="151" t="s">
        <v>314</v>
      </c>
      <c r="C68" s="152"/>
      <c r="D68" s="63"/>
      <c r="E68" s="63"/>
      <c r="F68" s="63"/>
      <c r="G68" s="63"/>
      <c r="H68" s="63"/>
      <c r="I68" s="63"/>
    </row>
    <row r="69" spans="2:9" s="64" customFormat="1" ht="15" x14ac:dyDescent="0.55000000000000004">
      <c r="B69" s="75" t="s">
        <v>285</v>
      </c>
      <c r="C69" s="76"/>
      <c r="D69" s="63"/>
      <c r="E69" s="63"/>
      <c r="F69" s="63"/>
      <c r="G69" s="63"/>
      <c r="H69" s="63"/>
      <c r="I69" s="63"/>
    </row>
    <row r="70" spans="2:9" s="64" customFormat="1" ht="30" x14ac:dyDescent="0.55000000000000004">
      <c r="B70" s="75" t="s">
        <v>315</v>
      </c>
      <c r="C70" s="76"/>
      <c r="D70" s="63"/>
      <c r="E70" s="63"/>
      <c r="F70" s="63"/>
      <c r="G70" s="63"/>
      <c r="H70" s="63"/>
      <c r="I70" s="63"/>
    </row>
    <row r="71" spans="2:9" s="64" customFormat="1" ht="30" x14ac:dyDescent="0.55000000000000004">
      <c r="B71" s="89" t="s">
        <v>316</v>
      </c>
      <c r="C71" s="90"/>
      <c r="D71" s="63"/>
      <c r="E71" s="63"/>
      <c r="F71" s="63"/>
      <c r="G71" s="63"/>
      <c r="H71" s="63"/>
      <c r="I71" s="63"/>
    </row>
    <row r="72" spans="2:9" s="64" customFormat="1" ht="15" x14ac:dyDescent="0.55000000000000004">
      <c r="B72" s="91"/>
      <c r="C72" s="91"/>
      <c r="D72" s="63"/>
      <c r="E72" s="63"/>
      <c r="F72" s="63"/>
      <c r="G72" s="63"/>
      <c r="H72" s="63"/>
      <c r="I72" s="63"/>
    </row>
    <row r="73" spans="2:9" s="64" customFormat="1" ht="15" x14ac:dyDescent="0.55000000000000004">
      <c r="B73" s="91"/>
      <c r="C73" s="91"/>
      <c r="D73" s="63"/>
      <c r="E73" s="63"/>
      <c r="F73" s="63"/>
      <c r="G73" s="63"/>
      <c r="H73" s="63"/>
      <c r="I73" s="63"/>
    </row>
  </sheetData>
  <mergeCells count="17">
    <mergeCell ref="B53:C53"/>
    <mergeCell ref="B1:C1"/>
    <mergeCell ref="B2:C2"/>
    <mergeCell ref="B4:C4"/>
    <mergeCell ref="B6:C6"/>
    <mergeCell ref="B8:C8"/>
    <mergeCell ref="B17:C17"/>
    <mergeCell ref="B18:C18"/>
    <mergeCell ref="B26:C26"/>
    <mergeCell ref="B32:C32"/>
    <mergeCell ref="B41:C41"/>
    <mergeCell ref="B47:C47"/>
    <mergeCell ref="B57:C57"/>
    <mergeCell ref="B64:C64"/>
    <mergeCell ref="B66:C66"/>
    <mergeCell ref="B67:C67"/>
    <mergeCell ref="B68:C68"/>
  </mergeCells>
  <pageMargins left="0.70866141732283472" right="0.70866141732283472" top="0.74803149606299213" bottom="0.74803149606299213" header="0.31496062992125984" footer="0.31496062992125984"/>
  <pageSetup paperSize="9" scale="41"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zoomScale="90" zoomScaleNormal="90" workbookViewId="0">
      <selection activeCell="B32" sqref="B32"/>
    </sheetView>
  </sheetViews>
  <sheetFormatPr defaultColWidth="9.1015625" defaultRowHeight="13.8" x14ac:dyDescent="0.45"/>
  <cols>
    <col min="1" max="1" width="5.26171875" style="57" customWidth="1"/>
    <col min="2" max="2" width="5.734375" style="57" customWidth="1"/>
    <col min="3" max="3" width="100.26171875" style="57" bestFit="1" customWidth="1"/>
    <col min="4" max="4" width="31.734375" style="57" customWidth="1"/>
    <col min="5" max="5" width="4.734375" style="92" customWidth="1"/>
    <col min="6" max="6" width="31.734375" style="57" customWidth="1"/>
    <col min="7" max="7" width="4.734375" style="92" customWidth="1"/>
    <col min="8" max="8" width="31.734375" style="57" customWidth="1"/>
    <col min="9" max="9" width="4.734375" style="92" customWidth="1"/>
    <col min="10" max="10" width="31.734375" style="57" customWidth="1"/>
    <col min="11" max="11" width="4.734375" style="92" customWidth="1"/>
    <col min="12" max="12" width="31.734375" style="57" customWidth="1"/>
    <col min="13" max="16384" width="9.1015625" style="57"/>
  </cols>
  <sheetData>
    <row r="1" spans="1:12" ht="22.5" x14ac:dyDescent="0.45">
      <c r="A1" s="161" t="s">
        <v>0</v>
      </c>
      <c r="B1" s="161"/>
      <c r="C1" s="161"/>
      <c r="D1" s="161"/>
      <c r="E1" s="161"/>
      <c r="F1" s="161"/>
      <c r="G1" s="161"/>
      <c r="H1" s="161"/>
      <c r="I1" s="161"/>
      <c r="J1" s="161"/>
      <c r="K1" s="161"/>
      <c r="L1" s="161"/>
    </row>
    <row r="2" spans="1:12" ht="20.100000000000001" x14ac:dyDescent="0.45">
      <c r="A2" s="162" t="s">
        <v>263</v>
      </c>
      <c r="B2" s="162"/>
      <c r="C2" s="162"/>
      <c r="D2" s="162"/>
      <c r="E2" s="162"/>
      <c r="F2" s="162"/>
      <c r="G2" s="162"/>
      <c r="H2" s="162"/>
      <c r="I2" s="162"/>
      <c r="J2" s="162"/>
      <c r="K2" s="162"/>
      <c r="L2" s="162"/>
    </row>
    <row r="3" spans="1:12" ht="20.100000000000001" x14ac:dyDescent="0.45">
      <c r="A3" s="126"/>
      <c r="B3" s="126"/>
      <c r="C3" s="126"/>
      <c r="D3" s="126"/>
      <c r="E3" s="126"/>
      <c r="F3" s="126"/>
      <c r="G3" s="126"/>
      <c r="H3" s="126"/>
      <c r="I3" s="126"/>
      <c r="J3" s="126"/>
      <c r="K3" s="126"/>
      <c r="L3" s="126"/>
    </row>
    <row r="4" spans="1:12" ht="14.1" x14ac:dyDescent="0.5">
      <c r="A4" s="114" t="s">
        <v>351</v>
      </c>
    </row>
    <row r="5" spans="1:12" ht="14.1" x14ac:dyDescent="0.5">
      <c r="A5" s="114"/>
    </row>
    <row r="6" spans="1:12" ht="14.1" x14ac:dyDescent="0.5">
      <c r="A6" s="124" t="s">
        <v>350</v>
      </c>
    </row>
    <row r="7" spans="1:12" ht="14.1" x14ac:dyDescent="0.5">
      <c r="A7" s="124"/>
    </row>
    <row r="8" spans="1:12" ht="75" customHeight="1" x14ac:dyDescent="0.5">
      <c r="A8" s="124"/>
      <c r="D8" s="125" t="s">
        <v>349</v>
      </c>
      <c r="F8" s="176" t="s">
        <v>348</v>
      </c>
      <c r="G8" s="177"/>
      <c r="H8" s="177"/>
      <c r="I8" s="177"/>
      <c r="J8" s="177"/>
      <c r="K8" s="177"/>
      <c r="L8" s="177"/>
    </row>
    <row r="9" spans="1:12" ht="14.1" x14ac:dyDescent="0.5">
      <c r="A9" s="124"/>
    </row>
    <row r="10" spans="1:12" ht="14.1" x14ac:dyDescent="0.5">
      <c r="A10" s="123"/>
      <c r="D10" s="121" t="s">
        <v>340</v>
      </c>
      <c r="E10" s="122"/>
      <c r="F10" s="121" t="s">
        <v>329</v>
      </c>
      <c r="G10" s="122"/>
      <c r="H10" s="121" t="s">
        <v>327</v>
      </c>
      <c r="I10" s="122"/>
      <c r="J10" s="121" t="s">
        <v>325</v>
      </c>
      <c r="K10" s="122"/>
      <c r="L10" s="121" t="s">
        <v>321</v>
      </c>
    </row>
    <row r="11" spans="1:12" ht="70.8" thickBot="1" x14ac:dyDescent="0.55000000000000004">
      <c r="A11" s="114"/>
      <c r="D11" s="120" t="s">
        <v>347</v>
      </c>
      <c r="E11" s="67"/>
      <c r="F11" s="120" t="s">
        <v>346</v>
      </c>
      <c r="G11" s="67"/>
      <c r="H11" s="120" t="s">
        <v>345</v>
      </c>
      <c r="I11" s="67"/>
      <c r="J11" s="120" t="s">
        <v>344</v>
      </c>
      <c r="K11" s="67"/>
      <c r="L11" s="120" t="s">
        <v>343</v>
      </c>
    </row>
    <row r="12" spans="1:12" s="114" customFormat="1" ht="14.1" x14ac:dyDescent="0.5">
      <c r="A12" s="119"/>
      <c r="B12" s="118" t="s">
        <v>342</v>
      </c>
      <c r="C12" s="117" t="s">
        <v>211</v>
      </c>
      <c r="D12" s="115" t="s">
        <v>341</v>
      </c>
      <c r="E12" s="116"/>
      <c r="F12" s="115" t="s">
        <v>341</v>
      </c>
      <c r="G12" s="116"/>
      <c r="H12" s="115" t="s">
        <v>341</v>
      </c>
      <c r="I12" s="116"/>
      <c r="J12" s="115" t="s">
        <v>341</v>
      </c>
      <c r="K12" s="116"/>
      <c r="L12" s="115" t="s">
        <v>341</v>
      </c>
    </row>
    <row r="13" spans="1:12" x14ac:dyDescent="0.45">
      <c r="A13" s="167" t="s">
        <v>340</v>
      </c>
      <c r="B13" s="108">
        <v>1</v>
      </c>
      <c r="C13" s="95" t="s">
        <v>339</v>
      </c>
      <c r="D13" s="113"/>
      <c r="E13" s="110"/>
      <c r="F13" s="113"/>
      <c r="G13" s="110"/>
      <c r="H13" s="113"/>
      <c r="I13" s="110"/>
      <c r="J13" s="113"/>
      <c r="K13" s="110"/>
      <c r="L13" s="113"/>
    </row>
    <row r="14" spans="1:12" x14ac:dyDescent="0.45">
      <c r="A14" s="168"/>
      <c r="B14" s="108">
        <v>2</v>
      </c>
      <c r="C14" s="95" t="s">
        <v>338</v>
      </c>
      <c r="D14" s="113"/>
      <c r="E14" s="110"/>
      <c r="F14" s="113"/>
      <c r="G14" s="110"/>
      <c r="H14" s="113"/>
      <c r="I14" s="110"/>
      <c r="J14" s="113"/>
      <c r="K14" s="110"/>
      <c r="L14" s="113"/>
    </row>
    <row r="15" spans="1:12" x14ac:dyDescent="0.45">
      <c r="A15" s="168"/>
      <c r="B15" s="108">
        <v>3</v>
      </c>
      <c r="C15" s="95" t="s">
        <v>337</v>
      </c>
      <c r="D15" s="113"/>
      <c r="E15" s="110"/>
      <c r="F15" s="113"/>
      <c r="G15" s="110"/>
      <c r="H15" s="113"/>
      <c r="I15" s="110"/>
      <c r="J15" s="113"/>
      <c r="K15" s="110"/>
      <c r="L15" s="113"/>
    </row>
    <row r="16" spans="1:12" x14ac:dyDescent="0.45">
      <c r="A16" s="168"/>
      <c r="B16" s="108">
        <v>4</v>
      </c>
      <c r="C16" s="95" t="s">
        <v>336</v>
      </c>
      <c r="D16" s="113"/>
      <c r="E16" s="110"/>
      <c r="F16" s="113"/>
      <c r="G16" s="110"/>
      <c r="H16" s="113"/>
      <c r="I16" s="110"/>
      <c r="J16" s="113"/>
      <c r="K16" s="110"/>
      <c r="L16" s="113"/>
    </row>
    <row r="17" spans="1:12" x14ac:dyDescent="0.45">
      <c r="A17" s="168"/>
      <c r="B17" s="108">
        <v>5</v>
      </c>
      <c r="C17" s="95" t="s">
        <v>335</v>
      </c>
      <c r="D17" s="113"/>
      <c r="E17" s="110"/>
      <c r="F17" s="113"/>
      <c r="G17" s="110"/>
      <c r="H17" s="113"/>
      <c r="I17" s="110"/>
      <c r="J17" s="113"/>
      <c r="K17" s="110"/>
      <c r="L17" s="113"/>
    </row>
    <row r="18" spans="1:12" x14ac:dyDescent="0.45">
      <c r="A18" s="168"/>
      <c r="B18" s="108">
        <v>6</v>
      </c>
      <c r="C18" s="95" t="s">
        <v>334</v>
      </c>
      <c r="D18" s="113"/>
      <c r="E18" s="110"/>
      <c r="F18" s="113"/>
      <c r="G18" s="110"/>
      <c r="H18" s="113"/>
      <c r="I18" s="110"/>
      <c r="J18" s="113"/>
      <c r="K18" s="110"/>
      <c r="L18" s="113"/>
    </row>
    <row r="19" spans="1:12" x14ac:dyDescent="0.45">
      <c r="A19" s="168"/>
      <c r="B19" s="108">
        <v>7</v>
      </c>
      <c r="C19" s="95" t="s">
        <v>333</v>
      </c>
      <c r="D19" s="113"/>
      <c r="E19" s="110"/>
      <c r="F19" s="113"/>
      <c r="G19" s="110"/>
      <c r="H19" s="113"/>
      <c r="I19" s="110"/>
      <c r="J19" s="113"/>
      <c r="K19" s="110"/>
      <c r="L19" s="113"/>
    </row>
    <row r="20" spans="1:12" x14ac:dyDescent="0.45">
      <c r="A20" s="168"/>
      <c r="B20" s="108">
        <v>8</v>
      </c>
      <c r="C20" s="95" t="s">
        <v>332</v>
      </c>
      <c r="D20" s="113"/>
      <c r="E20" s="110"/>
      <c r="F20" s="113"/>
      <c r="G20" s="110"/>
      <c r="H20" s="113"/>
      <c r="I20" s="110"/>
      <c r="J20" s="113"/>
      <c r="K20" s="110"/>
      <c r="L20" s="113"/>
    </row>
    <row r="21" spans="1:12" ht="14.1" thickBot="1" x14ac:dyDescent="0.5">
      <c r="A21" s="168"/>
      <c r="B21" s="108">
        <v>9</v>
      </c>
      <c r="C21" s="95" t="s">
        <v>331</v>
      </c>
      <c r="D21" s="112"/>
      <c r="E21" s="110"/>
      <c r="F21" s="112"/>
      <c r="G21" s="110"/>
      <c r="H21" s="112"/>
      <c r="I21" s="110"/>
      <c r="J21" s="112"/>
      <c r="K21" s="110"/>
      <c r="L21" s="112"/>
    </row>
    <row r="22" spans="1:12" ht="14.1" thickBot="1" x14ac:dyDescent="0.5">
      <c r="A22" s="169"/>
      <c r="B22" s="111"/>
      <c r="C22" s="94" t="s">
        <v>330</v>
      </c>
      <c r="D22" s="109">
        <f>SUM(D13:D21)</f>
        <v>0</v>
      </c>
      <c r="E22" s="110"/>
      <c r="F22" s="109">
        <f>SUM(F13:F21)</f>
        <v>0</v>
      </c>
      <c r="G22" s="110"/>
      <c r="H22" s="109">
        <f>SUM(H13:H21)</f>
        <v>0</v>
      </c>
      <c r="I22" s="110"/>
      <c r="J22" s="109">
        <f>SUM(J13:J21)</f>
        <v>0</v>
      </c>
      <c r="K22" s="110"/>
      <c r="L22" s="109">
        <f>SUM(L13:L21)</f>
        <v>0</v>
      </c>
    </row>
    <row r="23" spans="1:12" ht="14.1" thickBot="1" x14ac:dyDescent="0.5">
      <c r="A23" s="101" t="s">
        <v>329</v>
      </c>
      <c r="B23" s="108">
        <v>10</v>
      </c>
      <c r="C23" s="95" t="s">
        <v>328</v>
      </c>
      <c r="D23" s="106"/>
      <c r="E23" s="107"/>
      <c r="F23" s="106"/>
      <c r="G23" s="107"/>
      <c r="H23" s="106"/>
      <c r="I23" s="107"/>
      <c r="J23" s="106"/>
      <c r="K23" s="107"/>
      <c r="L23" s="106"/>
    </row>
    <row r="24" spans="1:12" ht="14.1" thickBot="1" x14ac:dyDescent="0.5">
      <c r="A24" s="101" t="s">
        <v>327</v>
      </c>
      <c r="B24" s="100">
        <v>11</v>
      </c>
      <c r="C24" s="99" t="s">
        <v>326</v>
      </c>
      <c r="D24" s="104"/>
      <c r="E24" s="105"/>
      <c r="F24" s="104"/>
      <c r="G24" s="105"/>
      <c r="H24" s="104"/>
      <c r="I24" s="105"/>
      <c r="J24" s="104"/>
      <c r="K24" s="105"/>
      <c r="L24" s="104"/>
    </row>
    <row r="25" spans="1:12" x14ac:dyDescent="0.45">
      <c r="A25" s="167" t="s">
        <v>325</v>
      </c>
      <c r="B25" s="170">
        <v>12</v>
      </c>
      <c r="C25" s="103" t="s">
        <v>324</v>
      </c>
      <c r="D25" s="173" t="str">
        <f>IFERROR((D22-D23)/D24,"")</f>
        <v/>
      </c>
      <c r="E25" s="102"/>
      <c r="F25" s="173" t="str">
        <f>IFERROR((F22-F23)/F24,"")</f>
        <v/>
      </c>
      <c r="G25" s="102"/>
      <c r="H25" s="173" t="str">
        <f>IFERROR((H22-H23)/H24,"")</f>
        <v/>
      </c>
      <c r="I25" s="102"/>
      <c r="J25" s="173" t="str">
        <f>IFERROR((J22-J23)/J24,"")</f>
        <v/>
      </c>
      <c r="K25" s="102"/>
      <c r="L25" s="173" t="str">
        <f>IFERROR((L22-L23)/L24,"")</f>
        <v/>
      </c>
    </row>
    <row r="26" spans="1:12" x14ac:dyDescent="0.45">
      <c r="A26" s="168"/>
      <c r="B26" s="171"/>
      <c r="C26" s="95" t="s">
        <v>323</v>
      </c>
      <c r="D26" s="174"/>
      <c r="E26" s="102"/>
      <c r="F26" s="174"/>
      <c r="G26" s="102"/>
      <c r="H26" s="174"/>
      <c r="I26" s="102"/>
      <c r="J26" s="174"/>
      <c r="K26" s="102"/>
      <c r="L26" s="174"/>
    </row>
    <row r="27" spans="1:12" ht="14.1" thickBot="1" x14ac:dyDescent="0.5">
      <c r="A27" s="169"/>
      <c r="B27" s="172"/>
      <c r="C27" s="94" t="s">
        <v>322</v>
      </c>
      <c r="D27" s="175"/>
      <c r="E27" s="102"/>
      <c r="F27" s="175"/>
      <c r="G27" s="102"/>
      <c r="H27" s="175"/>
      <c r="I27" s="102"/>
      <c r="J27" s="175"/>
      <c r="K27" s="102"/>
      <c r="L27" s="175"/>
    </row>
    <row r="28" spans="1:12" ht="14.1" thickBot="1" x14ac:dyDescent="0.5">
      <c r="A28" s="101" t="s">
        <v>321</v>
      </c>
      <c r="B28" s="100">
        <v>13</v>
      </c>
      <c r="C28" s="99" t="s">
        <v>320</v>
      </c>
      <c r="D28" s="98"/>
      <c r="E28" s="97"/>
      <c r="F28" s="98"/>
      <c r="G28" s="97"/>
      <c r="H28" s="96"/>
      <c r="I28" s="97"/>
      <c r="J28" s="96"/>
      <c r="K28" s="97"/>
      <c r="L28" s="96"/>
    </row>
    <row r="29" spans="1:12" ht="14.1" x14ac:dyDescent="0.45">
      <c r="A29" s="167" t="s">
        <v>319</v>
      </c>
      <c r="B29" s="171">
        <v>14</v>
      </c>
      <c r="C29" s="95" t="s">
        <v>318</v>
      </c>
      <c r="D29" s="165" t="str">
        <f>IFERROR((D25/D28),"")</f>
        <v/>
      </c>
      <c r="E29" s="93"/>
      <c r="F29" s="165" t="str">
        <f>IFERROR((F25/F28),"")</f>
        <v/>
      </c>
      <c r="G29" s="93"/>
      <c r="H29" s="165" t="str">
        <f>IFERROR((H25/H28),"")</f>
        <v/>
      </c>
      <c r="I29" s="93"/>
      <c r="J29" s="165" t="str">
        <f>IFERROR((J25/J28),"")</f>
        <v/>
      </c>
      <c r="K29" s="93"/>
      <c r="L29" s="165" t="str">
        <f>IFERROR((L25/L28),"")</f>
        <v/>
      </c>
    </row>
    <row r="30" spans="1:12" ht="14.4" thickBot="1" x14ac:dyDescent="0.5">
      <c r="A30" s="169"/>
      <c r="B30" s="172"/>
      <c r="C30" s="94" t="s">
        <v>317</v>
      </c>
      <c r="D30" s="166"/>
      <c r="E30" s="93"/>
      <c r="F30" s="166"/>
      <c r="G30" s="93"/>
      <c r="H30" s="166"/>
      <c r="I30" s="93"/>
      <c r="J30" s="166"/>
      <c r="K30" s="93"/>
      <c r="L30" s="166"/>
    </row>
  </sheetData>
  <mergeCells count="18">
    <mergeCell ref="A1:L1"/>
    <mergeCell ref="A2:L2"/>
    <mergeCell ref="D25:D27"/>
    <mergeCell ref="D29:D30"/>
    <mergeCell ref="F8:L8"/>
    <mergeCell ref="L25:L27"/>
    <mergeCell ref="A29:A30"/>
    <mergeCell ref="B29:B30"/>
    <mergeCell ref="F29:F30"/>
    <mergeCell ref="H29:H30"/>
    <mergeCell ref="J29:J30"/>
    <mergeCell ref="L29:L30"/>
    <mergeCell ref="A13:A22"/>
    <mergeCell ref="A25:A27"/>
    <mergeCell ref="B25:B27"/>
    <mergeCell ref="F25:F27"/>
    <mergeCell ref="H25:H27"/>
    <mergeCell ref="J25:J27"/>
  </mergeCells>
  <pageMargins left="0.51181102362204722" right="0.51181102362204722" top="0.55118110236220474" bottom="0.55118110236220474"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topLeftCell="C1" workbookViewId="0">
      <selection activeCell="E4" sqref="E4"/>
    </sheetView>
  </sheetViews>
  <sheetFormatPr defaultRowHeight="14.4" x14ac:dyDescent="0.55000000000000004"/>
  <cols>
    <col min="1" max="1" width="9.1015625" customWidth="1"/>
    <col min="2" max="2" width="27.734375" bestFit="1" customWidth="1"/>
    <col min="3" max="3" width="148.26171875" customWidth="1"/>
    <col min="4" max="4" width="9.1015625" customWidth="1"/>
    <col min="5" max="5" width="13.83984375" bestFit="1" customWidth="1"/>
    <col min="6" max="6" width="27.578125" bestFit="1" customWidth="1"/>
    <col min="7" max="7" width="9.1015625" customWidth="1"/>
  </cols>
  <sheetData>
    <row r="1" spans="1:8" x14ac:dyDescent="0.55000000000000004">
      <c r="A1" t="s">
        <v>41</v>
      </c>
      <c r="B1" t="s">
        <v>42</v>
      </c>
      <c r="C1" t="s">
        <v>235</v>
      </c>
      <c r="E1" t="s">
        <v>43</v>
      </c>
      <c r="F1" s="2" t="s">
        <v>32</v>
      </c>
      <c r="G1" t="s">
        <v>44</v>
      </c>
      <c r="H1" t="s">
        <v>45</v>
      </c>
    </row>
    <row r="2" spans="1:8" x14ac:dyDescent="0.55000000000000004">
      <c r="A2">
        <v>201</v>
      </c>
      <c r="B2" t="s">
        <v>46</v>
      </c>
      <c r="C2" t="s">
        <v>236</v>
      </c>
      <c r="E2" t="s">
        <v>47</v>
      </c>
      <c r="F2" s="2" t="s">
        <v>352</v>
      </c>
      <c r="G2" t="s">
        <v>28</v>
      </c>
      <c r="H2" t="s">
        <v>48</v>
      </c>
    </row>
    <row r="3" spans="1:8" x14ac:dyDescent="0.55000000000000004">
      <c r="A3">
        <v>202</v>
      </c>
      <c r="B3" t="s">
        <v>49</v>
      </c>
      <c r="C3" t="s">
        <v>237</v>
      </c>
      <c r="E3" t="s">
        <v>360</v>
      </c>
      <c r="F3" s="2" t="s">
        <v>50</v>
      </c>
      <c r="G3" t="s">
        <v>29</v>
      </c>
      <c r="H3" t="s">
        <v>51</v>
      </c>
    </row>
    <row r="4" spans="1:8" x14ac:dyDescent="0.55000000000000004">
      <c r="A4">
        <v>203</v>
      </c>
      <c r="B4" t="s">
        <v>52</v>
      </c>
      <c r="C4" t="s">
        <v>238</v>
      </c>
      <c r="F4" s="2" t="s">
        <v>353</v>
      </c>
      <c r="G4" t="s">
        <v>251</v>
      </c>
      <c r="H4" t="s">
        <v>54</v>
      </c>
    </row>
    <row r="5" spans="1:8" x14ac:dyDescent="0.55000000000000004">
      <c r="A5">
        <v>204</v>
      </c>
      <c r="B5" t="s">
        <v>55</v>
      </c>
      <c r="C5" t="s">
        <v>239</v>
      </c>
      <c r="F5" s="2" t="s">
        <v>354</v>
      </c>
      <c r="H5" t="s">
        <v>57</v>
      </c>
    </row>
    <row r="6" spans="1:8" x14ac:dyDescent="0.55000000000000004">
      <c r="A6">
        <v>205</v>
      </c>
      <c r="B6" t="s">
        <v>58</v>
      </c>
      <c r="C6" t="s">
        <v>240</v>
      </c>
      <c r="F6" s="2" t="s">
        <v>56</v>
      </c>
    </row>
    <row r="7" spans="1:8" x14ac:dyDescent="0.55000000000000004">
      <c r="A7">
        <v>206</v>
      </c>
      <c r="B7" t="s">
        <v>59</v>
      </c>
      <c r="C7" t="s">
        <v>241</v>
      </c>
      <c r="F7" s="2" t="s">
        <v>37</v>
      </c>
    </row>
    <row r="8" spans="1:8" x14ac:dyDescent="0.55000000000000004">
      <c r="A8">
        <v>207</v>
      </c>
      <c r="B8" t="s">
        <v>61</v>
      </c>
      <c r="C8" t="s">
        <v>242</v>
      </c>
      <c r="F8" s="2" t="s">
        <v>355</v>
      </c>
    </row>
    <row r="9" spans="1:8" x14ac:dyDescent="0.55000000000000004">
      <c r="A9">
        <v>208</v>
      </c>
      <c r="B9" t="s">
        <v>63</v>
      </c>
      <c r="C9" t="s">
        <v>243</v>
      </c>
      <c r="F9" s="2" t="s">
        <v>60</v>
      </c>
    </row>
    <row r="10" spans="1:8" x14ac:dyDescent="0.55000000000000004">
      <c r="A10">
        <v>209</v>
      </c>
      <c r="B10" t="s">
        <v>64</v>
      </c>
      <c r="C10" t="s">
        <v>244</v>
      </c>
      <c r="F10" s="2" t="s">
        <v>39</v>
      </c>
    </row>
    <row r="11" spans="1:8" x14ac:dyDescent="0.55000000000000004">
      <c r="A11">
        <v>210</v>
      </c>
      <c r="B11" t="s">
        <v>65</v>
      </c>
      <c r="C11" t="s">
        <v>245</v>
      </c>
      <c r="F11" s="2" t="s">
        <v>30</v>
      </c>
    </row>
    <row r="12" spans="1:8" x14ac:dyDescent="0.55000000000000004">
      <c r="A12">
        <v>211</v>
      </c>
      <c r="B12" t="s">
        <v>66</v>
      </c>
      <c r="C12" t="s">
        <v>246</v>
      </c>
      <c r="F12" s="2" t="s">
        <v>356</v>
      </c>
    </row>
    <row r="13" spans="1:8" x14ac:dyDescent="0.55000000000000004">
      <c r="A13">
        <v>212</v>
      </c>
      <c r="B13" t="s">
        <v>67</v>
      </c>
      <c r="C13" t="s">
        <v>247</v>
      </c>
      <c r="F13" s="2" t="s">
        <v>36</v>
      </c>
    </row>
    <row r="14" spans="1:8" x14ac:dyDescent="0.55000000000000004">
      <c r="A14">
        <v>213</v>
      </c>
      <c r="B14" t="s">
        <v>68</v>
      </c>
      <c r="C14" t="s">
        <v>253</v>
      </c>
      <c r="F14" s="2" t="s">
        <v>357</v>
      </c>
    </row>
    <row r="15" spans="1:8" x14ac:dyDescent="0.55000000000000004">
      <c r="A15">
        <v>301</v>
      </c>
      <c r="B15" t="s">
        <v>69</v>
      </c>
      <c r="F15" s="2" t="s">
        <v>358</v>
      </c>
    </row>
    <row r="16" spans="1:8" x14ac:dyDescent="0.55000000000000004">
      <c r="A16">
        <v>302</v>
      </c>
      <c r="B16" t="s">
        <v>70</v>
      </c>
      <c r="F16" s="2" t="s">
        <v>359</v>
      </c>
    </row>
    <row r="17" spans="1:2" x14ac:dyDescent="0.55000000000000004">
      <c r="A17">
        <v>303</v>
      </c>
      <c r="B17" t="s">
        <v>71</v>
      </c>
    </row>
    <row r="18" spans="1:2" x14ac:dyDescent="0.55000000000000004">
      <c r="A18">
        <v>304</v>
      </c>
      <c r="B18" t="s">
        <v>72</v>
      </c>
    </row>
    <row r="19" spans="1:2" x14ac:dyDescent="0.55000000000000004">
      <c r="A19">
        <v>305</v>
      </c>
      <c r="B19" t="s">
        <v>73</v>
      </c>
    </row>
    <row r="20" spans="1:2" x14ac:dyDescent="0.55000000000000004">
      <c r="A20">
        <v>306</v>
      </c>
      <c r="B20" t="s">
        <v>74</v>
      </c>
    </row>
    <row r="21" spans="1:2" x14ac:dyDescent="0.55000000000000004">
      <c r="A21">
        <v>307</v>
      </c>
      <c r="B21" t="s">
        <v>75</v>
      </c>
    </row>
    <row r="22" spans="1:2" x14ac:dyDescent="0.55000000000000004">
      <c r="A22">
        <v>308</v>
      </c>
      <c r="B22" t="s">
        <v>76</v>
      </c>
    </row>
    <row r="23" spans="1:2" x14ac:dyDescent="0.55000000000000004">
      <c r="A23">
        <v>309</v>
      </c>
      <c r="B23" t="s">
        <v>77</v>
      </c>
    </row>
    <row r="24" spans="1:2" x14ac:dyDescent="0.55000000000000004">
      <c r="A24">
        <v>310</v>
      </c>
      <c r="B24" t="s">
        <v>78</v>
      </c>
    </row>
    <row r="25" spans="1:2" x14ac:dyDescent="0.55000000000000004">
      <c r="A25">
        <v>311</v>
      </c>
      <c r="B25" t="s">
        <v>79</v>
      </c>
    </row>
    <row r="26" spans="1:2" x14ac:dyDescent="0.55000000000000004">
      <c r="A26">
        <v>312</v>
      </c>
      <c r="B26" t="s">
        <v>80</v>
      </c>
    </row>
    <row r="27" spans="1:2" x14ac:dyDescent="0.55000000000000004">
      <c r="A27">
        <v>313</v>
      </c>
      <c r="B27" t="s">
        <v>81</v>
      </c>
    </row>
    <row r="28" spans="1:2" x14ac:dyDescent="0.55000000000000004">
      <c r="A28">
        <v>314</v>
      </c>
      <c r="B28" t="s">
        <v>82</v>
      </c>
    </row>
    <row r="29" spans="1:2" x14ac:dyDescent="0.55000000000000004">
      <c r="A29">
        <v>315</v>
      </c>
      <c r="B29" t="s">
        <v>83</v>
      </c>
    </row>
    <row r="30" spans="1:2" x14ac:dyDescent="0.55000000000000004">
      <c r="A30">
        <v>316</v>
      </c>
      <c r="B30" t="s">
        <v>84</v>
      </c>
    </row>
    <row r="31" spans="1:2" x14ac:dyDescent="0.55000000000000004">
      <c r="A31">
        <v>317</v>
      </c>
      <c r="B31" t="s">
        <v>85</v>
      </c>
    </row>
    <row r="32" spans="1:2" x14ac:dyDescent="0.55000000000000004">
      <c r="A32">
        <v>318</v>
      </c>
      <c r="B32" t="s">
        <v>86</v>
      </c>
    </row>
    <row r="33" spans="1:2" x14ac:dyDescent="0.55000000000000004">
      <c r="A33">
        <v>319</v>
      </c>
      <c r="B33" t="s">
        <v>87</v>
      </c>
    </row>
    <row r="34" spans="1:2" x14ac:dyDescent="0.55000000000000004">
      <c r="A34">
        <v>320</v>
      </c>
      <c r="B34" t="s">
        <v>88</v>
      </c>
    </row>
    <row r="35" spans="1:2" x14ac:dyDescent="0.55000000000000004">
      <c r="A35">
        <v>330</v>
      </c>
      <c r="B35" t="s">
        <v>89</v>
      </c>
    </row>
    <row r="36" spans="1:2" x14ac:dyDescent="0.55000000000000004">
      <c r="A36">
        <v>331</v>
      </c>
      <c r="B36" t="s">
        <v>90</v>
      </c>
    </row>
    <row r="37" spans="1:2" x14ac:dyDescent="0.55000000000000004">
      <c r="A37">
        <v>332</v>
      </c>
      <c r="B37" t="s">
        <v>91</v>
      </c>
    </row>
    <row r="38" spans="1:2" x14ac:dyDescent="0.55000000000000004">
      <c r="A38">
        <v>333</v>
      </c>
      <c r="B38" t="s">
        <v>92</v>
      </c>
    </row>
    <row r="39" spans="1:2" x14ac:dyDescent="0.55000000000000004">
      <c r="A39">
        <v>334</v>
      </c>
      <c r="B39" t="s">
        <v>93</v>
      </c>
    </row>
    <row r="40" spans="1:2" x14ac:dyDescent="0.55000000000000004">
      <c r="A40">
        <v>335</v>
      </c>
      <c r="B40" t="s">
        <v>94</v>
      </c>
    </row>
    <row r="41" spans="1:2" x14ac:dyDescent="0.55000000000000004">
      <c r="A41">
        <v>336</v>
      </c>
      <c r="B41" t="s">
        <v>95</v>
      </c>
    </row>
    <row r="42" spans="1:2" x14ac:dyDescent="0.55000000000000004">
      <c r="A42">
        <v>340</v>
      </c>
      <c r="B42" t="s">
        <v>96</v>
      </c>
    </row>
    <row r="43" spans="1:2" x14ac:dyDescent="0.55000000000000004">
      <c r="A43">
        <v>341</v>
      </c>
      <c r="B43" t="s">
        <v>97</v>
      </c>
    </row>
    <row r="44" spans="1:2" x14ac:dyDescent="0.55000000000000004">
      <c r="A44">
        <v>342</v>
      </c>
      <c r="B44" t="s">
        <v>98</v>
      </c>
    </row>
    <row r="45" spans="1:2" x14ac:dyDescent="0.55000000000000004">
      <c r="A45">
        <v>343</v>
      </c>
      <c r="B45" t="s">
        <v>99</v>
      </c>
    </row>
    <row r="46" spans="1:2" x14ac:dyDescent="0.55000000000000004">
      <c r="A46">
        <v>344</v>
      </c>
      <c r="B46" t="s">
        <v>100</v>
      </c>
    </row>
    <row r="47" spans="1:2" x14ac:dyDescent="0.55000000000000004">
      <c r="A47">
        <v>350</v>
      </c>
      <c r="B47" t="s">
        <v>101</v>
      </c>
    </row>
    <row r="48" spans="1:2" x14ac:dyDescent="0.55000000000000004">
      <c r="A48">
        <v>351</v>
      </c>
      <c r="B48" t="s">
        <v>102</v>
      </c>
    </row>
    <row r="49" spans="1:2" x14ac:dyDescent="0.55000000000000004">
      <c r="A49">
        <v>352</v>
      </c>
      <c r="B49" t="s">
        <v>103</v>
      </c>
    </row>
    <row r="50" spans="1:2" x14ac:dyDescent="0.55000000000000004">
      <c r="A50">
        <v>353</v>
      </c>
      <c r="B50" t="s">
        <v>104</v>
      </c>
    </row>
    <row r="51" spans="1:2" x14ac:dyDescent="0.55000000000000004">
      <c r="A51">
        <v>354</v>
      </c>
      <c r="B51" t="s">
        <v>105</v>
      </c>
    </row>
    <row r="52" spans="1:2" x14ac:dyDescent="0.55000000000000004">
      <c r="A52">
        <v>355</v>
      </c>
      <c r="B52" t="s">
        <v>106</v>
      </c>
    </row>
    <row r="53" spans="1:2" x14ac:dyDescent="0.55000000000000004">
      <c r="A53">
        <v>356</v>
      </c>
      <c r="B53" t="s">
        <v>107</v>
      </c>
    </row>
    <row r="54" spans="1:2" x14ac:dyDescent="0.55000000000000004">
      <c r="A54">
        <v>357</v>
      </c>
      <c r="B54" t="s">
        <v>108</v>
      </c>
    </row>
    <row r="55" spans="1:2" x14ac:dyDescent="0.55000000000000004">
      <c r="A55">
        <v>358</v>
      </c>
      <c r="B55" t="s">
        <v>109</v>
      </c>
    </row>
    <row r="56" spans="1:2" x14ac:dyDescent="0.55000000000000004">
      <c r="A56">
        <v>359</v>
      </c>
      <c r="B56" t="s">
        <v>110</v>
      </c>
    </row>
    <row r="57" spans="1:2" x14ac:dyDescent="0.55000000000000004">
      <c r="A57">
        <v>370</v>
      </c>
      <c r="B57" t="s">
        <v>111</v>
      </c>
    </row>
    <row r="58" spans="1:2" x14ac:dyDescent="0.55000000000000004">
      <c r="A58">
        <v>371</v>
      </c>
      <c r="B58" t="s">
        <v>112</v>
      </c>
    </row>
    <row r="59" spans="1:2" x14ac:dyDescent="0.55000000000000004">
      <c r="A59">
        <v>372</v>
      </c>
      <c r="B59" t="s">
        <v>113</v>
      </c>
    </row>
    <row r="60" spans="1:2" x14ac:dyDescent="0.55000000000000004">
      <c r="A60">
        <v>373</v>
      </c>
      <c r="B60" t="s">
        <v>114</v>
      </c>
    </row>
    <row r="61" spans="1:2" x14ac:dyDescent="0.55000000000000004">
      <c r="A61">
        <v>380</v>
      </c>
      <c r="B61" t="s">
        <v>115</v>
      </c>
    </row>
    <row r="62" spans="1:2" x14ac:dyDescent="0.55000000000000004">
      <c r="A62">
        <v>381</v>
      </c>
      <c r="B62" t="s">
        <v>116</v>
      </c>
    </row>
    <row r="63" spans="1:2" x14ac:dyDescent="0.55000000000000004">
      <c r="A63">
        <v>382</v>
      </c>
      <c r="B63" t="s">
        <v>117</v>
      </c>
    </row>
    <row r="64" spans="1:2" x14ac:dyDescent="0.55000000000000004">
      <c r="A64">
        <v>383</v>
      </c>
      <c r="B64" t="s">
        <v>118</v>
      </c>
    </row>
    <row r="65" spans="1:2" x14ac:dyDescent="0.55000000000000004">
      <c r="A65">
        <v>384</v>
      </c>
      <c r="B65" t="s">
        <v>119</v>
      </c>
    </row>
    <row r="66" spans="1:2" x14ac:dyDescent="0.55000000000000004">
      <c r="A66">
        <v>390</v>
      </c>
      <c r="B66" t="s">
        <v>120</v>
      </c>
    </row>
    <row r="67" spans="1:2" x14ac:dyDescent="0.55000000000000004">
      <c r="A67">
        <v>391</v>
      </c>
      <c r="B67" t="s">
        <v>121</v>
      </c>
    </row>
    <row r="68" spans="1:2" x14ac:dyDescent="0.55000000000000004">
      <c r="A68">
        <v>392</v>
      </c>
      <c r="B68" t="s">
        <v>122</v>
      </c>
    </row>
    <row r="69" spans="1:2" x14ac:dyDescent="0.55000000000000004">
      <c r="A69">
        <v>393</v>
      </c>
      <c r="B69" t="s">
        <v>123</v>
      </c>
    </row>
    <row r="70" spans="1:2" x14ac:dyDescent="0.55000000000000004">
      <c r="A70">
        <v>394</v>
      </c>
      <c r="B70" t="s">
        <v>124</v>
      </c>
    </row>
    <row r="71" spans="1:2" x14ac:dyDescent="0.55000000000000004">
      <c r="A71">
        <v>420</v>
      </c>
      <c r="B71" t="s">
        <v>125</v>
      </c>
    </row>
    <row r="72" spans="1:2" x14ac:dyDescent="0.55000000000000004">
      <c r="A72">
        <v>800</v>
      </c>
      <c r="B72" t="s">
        <v>126</v>
      </c>
    </row>
    <row r="73" spans="1:2" x14ac:dyDescent="0.55000000000000004">
      <c r="A73">
        <v>801</v>
      </c>
      <c r="B73" t="s">
        <v>127</v>
      </c>
    </row>
    <row r="74" spans="1:2" x14ac:dyDescent="0.55000000000000004">
      <c r="A74">
        <v>802</v>
      </c>
      <c r="B74" t="s">
        <v>128</v>
      </c>
    </row>
    <row r="75" spans="1:2" x14ac:dyDescent="0.55000000000000004">
      <c r="A75">
        <v>803</v>
      </c>
      <c r="B75" t="s">
        <v>129</v>
      </c>
    </row>
    <row r="76" spans="1:2" x14ac:dyDescent="0.55000000000000004">
      <c r="A76">
        <v>805</v>
      </c>
      <c r="B76" t="s">
        <v>130</v>
      </c>
    </row>
    <row r="77" spans="1:2" x14ac:dyDescent="0.55000000000000004">
      <c r="A77">
        <v>806</v>
      </c>
      <c r="B77" t="s">
        <v>131</v>
      </c>
    </row>
    <row r="78" spans="1:2" x14ac:dyDescent="0.55000000000000004">
      <c r="A78">
        <v>807</v>
      </c>
      <c r="B78" t="s">
        <v>132</v>
      </c>
    </row>
    <row r="79" spans="1:2" x14ac:dyDescent="0.55000000000000004">
      <c r="A79">
        <v>808</v>
      </c>
      <c r="B79" t="s">
        <v>133</v>
      </c>
    </row>
    <row r="80" spans="1:2" x14ac:dyDescent="0.55000000000000004">
      <c r="A80">
        <v>810</v>
      </c>
      <c r="B80" t="s">
        <v>134</v>
      </c>
    </row>
    <row r="81" spans="1:2" x14ac:dyDescent="0.55000000000000004">
      <c r="A81">
        <v>811</v>
      </c>
      <c r="B81" t="s">
        <v>135</v>
      </c>
    </row>
    <row r="82" spans="1:2" x14ac:dyDescent="0.55000000000000004">
      <c r="A82">
        <v>812</v>
      </c>
      <c r="B82" t="s">
        <v>136</v>
      </c>
    </row>
    <row r="83" spans="1:2" x14ac:dyDescent="0.55000000000000004">
      <c r="A83">
        <v>813</v>
      </c>
      <c r="B83" t="s">
        <v>137</v>
      </c>
    </row>
    <row r="84" spans="1:2" x14ac:dyDescent="0.55000000000000004">
      <c r="A84">
        <v>815</v>
      </c>
      <c r="B84" t="s">
        <v>138</v>
      </c>
    </row>
    <row r="85" spans="1:2" x14ac:dyDescent="0.55000000000000004">
      <c r="A85">
        <v>816</v>
      </c>
      <c r="B85" t="s">
        <v>139</v>
      </c>
    </row>
    <row r="86" spans="1:2" x14ac:dyDescent="0.55000000000000004">
      <c r="A86">
        <v>821</v>
      </c>
      <c r="B86" t="s">
        <v>140</v>
      </c>
    </row>
    <row r="87" spans="1:2" x14ac:dyDescent="0.55000000000000004">
      <c r="A87">
        <v>822</v>
      </c>
      <c r="B87" t="s">
        <v>141</v>
      </c>
    </row>
    <row r="88" spans="1:2" x14ac:dyDescent="0.55000000000000004">
      <c r="A88">
        <v>823</v>
      </c>
      <c r="B88" t="s">
        <v>142</v>
      </c>
    </row>
    <row r="89" spans="1:2" x14ac:dyDescent="0.55000000000000004">
      <c r="A89">
        <v>825</v>
      </c>
      <c r="B89" t="s">
        <v>143</v>
      </c>
    </row>
    <row r="90" spans="1:2" x14ac:dyDescent="0.55000000000000004">
      <c r="A90">
        <v>826</v>
      </c>
      <c r="B90" t="s">
        <v>144</v>
      </c>
    </row>
    <row r="91" spans="1:2" x14ac:dyDescent="0.55000000000000004">
      <c r="A91">
        <v>830</v>
      </c>
      <c r="B91" t="s">
        <v>145</v>
      </c>
    </row>
    <row r="92" spans="1:2" x14ac:dyDescent="0.55000000000000004">
      <c r="A92">
        <v>831</v>
      </c>
      <c r="B92" t="s">
        <v>146</v>
      </c>
    </row>
    <row r="93" spans="1:2" x14ac:dyDescent="0.55000000000000004">
      <c r="A93">
        <v>835</v>
      </c>
      <c r="B93" t="s">
        <v>147</v>
      </c>
    </row>
    <row r="94" spans="1:2" x14ac:dyDescent="0.55000000000000004">
      <c r="A94">
        <v>836</v>
      </c>
      <c r="B94" t="s">
        <v>148</v>
      </c>
    </row>
    <row r="95" spans="1:2" x14ac:dyDescent="0.55000000000000004">
      <c r="A95">
        <v>837</v>
      </c>
      <c r="B95" t="s">
        <v>149</v>
      </c>
    </row>
    <row r="96" spans="1:2" x14ac:dyDescent="0.55000000000000004">
      <c r="A96">
        <v>840</v>
      </c>
      <c r="B96" t="s">
        <v>150</v>
      </c>
    </row>
    <row r="97" spans="1:2" x14ac:dyDescent="0.55000000000000004">
      <c r="A97">
        <v>841</v>
      </c>
      <c r="B97" t="s">
        <v>151</v>
      </c>
    </row>
    <row r="98" spans="1:2" x14ac:dyDescent="0.55000000000000004">
      <c r="A98">
        <v>845</v>
      </c>
      <c r="B98" t="s">
        <v>152</v>
      </c>
    </row>
    <row r="99" spans="1:2" x14ac:dyDescent="0.55000000000000004">
      <c r="A99">
        <v>846</v>
      </c>
      <c r="B99" t="s">
        <v>153</v>
      </c>
    </row>
    <row r="100" spans="1:2" x14ac:dyDescent="0.55000000000000004">
      <c r="A100">
        <v>850</v>
      </c>
      <c r="B100" t="s">
        <v>154</v>
      </c>
    </row>
    <row r="101" spans="1:2" x14ac:dyDescent="0.55000000000000004">
      <c r="A101">
        <v>851</v>
      </c>
      <c r="B101" t="s">
        <v>155</v>
      </c>
    </row>
    <row r="102" spans="1:2" x14ac:dyDescent="0.55000000000000004">
      <c r="A102">
        <v>852</v>
      </c>
      <c r="B102" t="s">
        <v>156</v>
      </c>
    </row>
    <row r="103" spans="1:2" x14ac:dyDescent="0.55000000000000004">
      <c r="A103">
        <v>855</v>
      </c>
      <c r="B103" t="s">
        <v>157</v>
      </c>
    </row>
    <row r="104" spans="1:2" x14ac:dyDescent="0.55000000000000004">
      <c r="A104">
        <v>856</v>
      </c>
      <c r="B104" t="s">
        <v>158</v>
      </c>
    </row>
    <row r="105" spans="1:2" x14ac:dyDescent="0.55000000000000004">
      <c r="A105">
        <v>857</v>
      </c>
      <c r="B105" t="s">
        <v>159</v>
      </c>
    </row>
    <row r="106" spans="1:2" x14ac:dyDescent="0.55000000000000004">
      <c r="A106">
        <v>860</v>
      </c>
      <c r="B106" t="s">
        <v>160</v>
      </c>
    </row>
    <row r="107" spans="1:2" x14ac:dyDescent="0.55000000000000004">
      <c r="A107">
        <v>861</v>
      </c>
      <c r="B107" t="s">
        <v>161</v>
      </c>
    </row>
    <row r="108" spans="1:2" x14ac:dyDescent="0.55000000000000004">
      <c r="A108">
        <v>865</v>
      </c>
      <c r="B108" t="s">
        <v>162</v>
      </c>
    </row>
    <row r="109" spans="1:2" x14ac:dyDescent="0.55000000000000004">
      <c r="A109">
        <v>866</v>
      </c>
      <c r="B109" t="s">
        <v>163</v>
      </c>
    </row>
    <row r="110" spans="1:2" x14ac:dyDescent="0.55000000000000004">
      <c r="A110">
        <v>867</v>
      </c>
      <c r="B110" t="s">
        <v>164</v>
      </c>
    </row>
    <row r="111" spans="1:2" x14ac:dyDescent="0.55000000000000004">
      <c r="A111">
        <v>868</v>
      </c>
      <c r="B111" t="s">
        <v>165</v>
      </c>
    </row>
    <row r="112" spans="1:2" x14ac:dyDescent="0.55000000000000004">
      <c r="A112">
        <v>869</v>
      </c>
      <c r="B112" t="s">
        <v>166</v>
      </c>
    </row>
    <row r="113" spans="1:2" x14ac:dyDescent="0.55000000000000004">
      <c r="A113">
        <v>870</v>
      </c>
      <c r="B113" t="s">
        <v>167</v>
      </c>
    </row>
    <row r="114" spans="1:2" x14ac:dyDescent="0.55000000000000004">
      <c r="A114">
        <v>871</v>
      </c>
      <c r="B114" t="s">
        <v>168</v>
      </c>
    </row>
    <row r="115" spans="1:2" x14ac:dyDescent="0.55000000000000004">
      <c r="A115">
        <v>872</v>
      </c>
      <c r="B115" t="s">
        <v>169</v>
      </c>
    </row>
    <row r="116" spans="1:2" x14ac:dyDescent="0.55000000000000004">
      <c r="A116">
        <v>873</v>
      </c>
      <c r="B116" t="s">
        <v>170</v>
      </c>
    </row>
    <row r="117" spans="1:2" x14ac:dyDescent="0.55000000000000004">
      <c r="A117">
        <v>874</v>
      </c>
      <c r="B117" t="s">
        <v>171</v>
      </c>
    </row>
    <row r="118" spans="1:2" x14ac:dyDescent="0.55000000000000004">
      <c r="A118">
        <v>876</v>
      </c>
      <c r="B118" t="s">
        <v>172</v>
      </c>
    </row>
    <row r="119" spans="1:2" x14ac:dyDescent="0.55000000000000004">
      <c r="A119">
        <v>877</v>
      </c>
      <c r="B119" t="s">
        <v>173</v>
      </c>
    </row>
    <row r="120" spans="1:2" x14ac:dyDescent="0.55000000000000004">
      <c r="A120">
        <v>878</v>
      </c>
      <c r="B120" t="s">
        <v>174</v>
      </c>
    </row>
    <row r="121" spans="1:2" x14ac:dyDescent="0.55000000000000004">
      <c r="A121">
        <v>879</v>
      </c>
      <c r="B121" t="s">
        <v>175</v>
      </c>
    </row>
    <row r="122" spans="1:2" x14ac:dyDescent="0.55000000000000004">
      <c r="A122">
        <v>880</v>
      </c>
      <c r="B122" t="s">
        <v>176</v>
      </c>
    </row>
    <row r="123" spans="1:2" x14ac:dyDescent="0.55000000000000004">
      <c r="A123">
        <v>881</v>
      </c>
      <c r="B123" t="s">
        <v>177</v>
      </c>
    </row>
    <row r="124" spans="1:2" x14ac:dyDescent="0.55000000000000004">
      <c r="A124">
        <v>882</v>
      </c>
      <c r="B124" t="s">
        <v>178</v>
      </c>
    </row>
    <row r="125" spans="1:2" x14ac:dyDescent="0.55000000000000004">
      <c r="A125">
        <v>883</v>
      </c>
      <c r="B125" t="s">
        <v>179</v>
      </c>
    </row>
    <row r="126" spans="1:2" x14ac:dyDescent="0.55000000000000004">
      <c r="A126">
        <v>884</v>
      </c>
      <c r="B126" t="s">
        <v>180</v>
      </c>
    </row>
    <row r="127" spans="1:2" x14ac:dyDescent="0.55000000000000004">
      <c r="A127">
        <v>885</v>
      </c>
      <c r="B127" t="s">
        <v>181</v>
      </c>
    </row>
    <row r="128" spans="1:2" x14ac:dyDescent="0.55000000000000004">
      <c r="A128">
        <v>886</v>
      </c>
      <c r="B128" t="s">
        <v>182</v>
      </c>
    </row>
    <row r="129" spans="1:2" x14ac:dyDescent="0.55000000000000004">
      <c r="A129">
        <v>887</v>
      </c>
      <c r="B129" t="s">
        <v>183</v>
      </c>
    </row>
    <row r="130" spans="1:2" x14ac:dyDescent="0.55000000000000004">
      <c r="A130">
        <v>888</v>
      </c>
      <c r="B130" t="s">
        <v>184</v>
      </c>
    </row>
    <row r="131" spans="1:2" x14ac:dyDescent="0.55000000000000004">
      <c r="A131">
        <v>889</v>
      </c>
      <c r="B131" t="s">
        <v>185</v>
      </c>
    </row>
    <row r="132" spans="1:2" x14ac:dyDescent="0.55000000000000004">
      <c r="A132">
        <v>890</v>
      </c>
      <c r="B132" t="s">
        <v>186</v>
      </c>
    </row>
    <row r="133" spans="1:2" x14ac:dyDescent="0.55000000000000004">
      <c r="A133">
        <v>891</v>
      </c>
      <c r="B133" t="s">
        <v>187</v>
      </c>
    </row>
    <row r="134" spans="1:2" x14ac:dyDescent="0.55000000000000004">
      <c r="A134">
        <v>892</v>
      </c>
      <c r="B134" t="s">
        <v>188</v>
      </c>
    </row>
    <row r="135" spans="1:2" x14ac:dyDescent="0.55000000000000004">
      <c r="A135">
        <v>893</v>
      </c>
      <c r="B135" t="s">
        <v>189</v>
      </c>
    </row>
    <row r="136" spans="1:2" x14ac:dyDescent="0.55000000000000004">
      <c r="A136">
        <v>894</v>
      </c>
      <c r="B136" t="s">
        <v>190</v>
      </c>
    </row>
    <row r="137" spans="1:2" x14ac:dyDescent="0.55000000000000004">
      <c r="A137">
        <v>895</v>
      </c>
      <c r="B137" t="s">
        <v>191</v>
      </c>
    </row>
    <row r="138" spans="1:2" x14ac:dyDescent="0.55000000000000004">
      <c r="A138">
        <v>896</v>
      </c>
      <c r="B138" t="s">
        <v>192</v>
      </c>
    </row>
    <row r="139" spans="1:2" x14ac:dyDescent="0.55000000000000004">
      <c r="A139">
        <v>908</v>
      </c>
      <c r="B139" t="s">
        <v>193</v>
      </c>
    </row>
    <row r="140" spans="1:2" x14ac:dyDescent="0.55000000000000004">
      <c r="A140">
        <v>909</v>
      </c>
      <c r="B140" t="s">
        <v>194</v>
      </c>
    </row>
    <row r="141" spans="1:2" x14ac:dyDescent="0.55000000000000004">
      <c r="A141">
        <v>916</v>
      </c>
      <c r="B141" t="s">
        <v>195</v>
      </c>
    </row>
    <row r="142" spans="1:2" x14ac:dyDescent="0.55000000000000004">
      <c r="A142">
        <v>919</v>
      </c>
      <c r="B142" t="s">
        <v>196</v>
      </c>
    </row>
    <row r="143" spans="1:2" x14ac:dyDescent="0.55000000000000004">
      <c r="A143">
        <v>921</v>
      </c>
      <c r="B143" t="s">
        <v>197</v>
      </c>
    </row>
    <row r="144" spans="1:2" x14ac:dyDescent="0.55000000000000004">
      <c r="A144">
        <v>925</v>
      </c>
      <c r="B144" t="s">
        <v>198</v>
      </c>
    </row>
    <row r="145" spans="1:2" x14ac:dyDescent="0.55000000000000004">
      <c r="A145">
        <v>926</v>
      </c>
      <c r="B145" t="s">
        <v>199</v>
      </c>
    </row>
    <row r="146" spans="1:2" x14ac:dyDescent="0.55000000000000004">
      <c r="A146">
        <v>928</v>
      </c>
      <c r="B146" t="s">
        <v>200</v>
      </c>
    </row>
    <row r="147" spans="1:2" x14ac:dyDescent="0.55000000000000004">
      <c r="A147">
        <v>929</v>
      </c>
      <c r="B147" t="s">
        <v>201</v>
      </c>
    </row>
    <row r="148" spans="1:2" x14ac:dyDescent="0.55000000000000004">
      <c r="A148">
        <v>931</v>
      </c>
      <c r="B148" t="s">
        <v>202</v>
      </c>
    </row>
    <row r="149" spans="1:2" x14ac:dyDescent="0.55000000000000004">
      <c r="A149">
        <v>933</v>
      </c>
      <c r="B149" t="s">
        <v>203</v>
      </c>
    </row>
    <row r="150" spans="1:2" x14ac:dyDescent="0.55000000000000004">
      <c r="A150">
        <v>935</v>
      </c>
      <c r="B150" t="s">
        <v>204</v>
      </c>
    </row>
    <row r="151" spans="1:2" x14ac:dyDescent="0.55000000000000004">
      <c r="A151">
        <v>936</v>
      </c>
      <c r="B151" t="s">
        <v>205</v>
      </c>
    </row>
    <row r="152" spans="1:2" x14ac:dyDescent="0.55000000000000004">
      <c r="A152">
        <v>937</v>
      </c>
      <c r="B152" t="s">
        <v>206</v>
      </c>
    </row>
    <row r="153" spans="1:2" x14ac:dyDescent="0.55000000000000004">
      <c r="A153">
        <v>938</v>
      </c>
      <c r="B153" t="s">
        <v>207</v>
      </c>
    </row>
  </sheetData>
  <sortState ref="F1:F7">
    <sortCondition ref="F1:F7"/>
  </sortState>
  <pageMargins left="0.70000000000000007" right="0.70000000000000007" top="0.75" bottom="0.75" header="0.30000000000000004" footer="0.3000000000000000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gramme and Project Management" ma:contentTypeID="0x01010077D57433EB72284092117883D60835DA0A005E824A61DA5105458F1F9907DC9A76B2" ma:contentTypeVersion="43" ma:contentTypeDescription="For programme or project documents. Records retained for 10 years." ma:contentTypeScope="" ma:versionID="e7828ba0e9af6ceff98b329282ae3d74">
  <xsd:schema xmlns:xsd="http://www.w3.org/2001/XMLSchema" xmlns:xs="http://www.w3.org/2001/XMLSchema" xmlns:p="http://schemas.microsoft.com/office/2006/metadata/properties" xmlns:ns1="http://schemas.microsoft.com/sharepoint/v3" xmlns:ns2="30736584-ed75-4244-b8d0-4e74112990e4" xmlns:ns3="83fda704-c237-4500-b251-16056c5ca5ab" xmlns:ns4="dc4d73b2-4efe-4ff0-92c8-23409c58653b" targetNamespace="http://schemas.microsoft.com/office/2006/metadata/properties" ma:root="true" ma:fieldsID="82757a3d4f91a040d2fac9caa70cdc59" ns1:_="" ns2:_="" ns3:_="" ns4:_="">
    <xsd:import namespace="http://schemas.microsoft.com/sharepoint/v3"/>
    <xsd:import namespace="30736584-ed75-4244-b8d0-4e74112990e4"/>
    <xsd:import namespace="83fda704-c237-4500-b251-16056c5ca5ab"/>
    <xsd:import namespace="dc4d73b2-4efe-4ff0-92c8-23409c58653b"/>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ed94ac249cb840f19bbd4406a4f55e32" minOccurs="0"/>
                <xsd:element ref="ns2:h44e24723ea64655b0d14420d374ca58" minOccurs="0"/>
                <xsd:element ref="ns2:a6e3edf1fa49481ba268d185cd027270" minOccurs="0"/>
                <xsd:element ref="ns2:ia4a91b1d01d4be887f36d2f14e1f66e" minOccurs="0"/>
                <xsd:element ref="ns2:fcb6584d4a38422ca26ee68434c56da0" minOccurs="0"/>
                <xsd:element ref="ns3:IWPContributor"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736584-ed75-4244-b8d0-4e74112990e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9113c29f-d5c3-4df3-84fa-5bdcf0e68694}" ma:internalName="TaxCatchAll" ma:readOnly="false" ma:showField="CatchAllData" ma:web="30736584-ed75-4244-b8d0-4e74112990e4">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list="{9113c29f-d5c3-4df3-84fa-5bdcf0e68694}" ma:internalName="TaxCatchAllLabel" ma:readOnly="true" ma:showField="CatchAllDataLabel" ma:web="30736584-ed75-4244-b8d0-4e74112990e4">
      <xsd:complexType>
        <xsd:complexContent>
          <xsd:extension base="dms:MultiChoiceLookup">
            <xsd:sequence>
              <xsd:element name="Value" type="dms:Lookup" maxOccurs="unbounded" minOccurs="0" nillable="true"/>
            </xsd:sequence>
          </xsd:extension>
        </xsd:complexContent>
      </xsd:complexType>
    </xsd:element>
    <xsd:element name="ed94ac249cb840f19bbd4406a4f55e32" ma:index="23" nillable="true" ma:taxonomy="true" ma:internalName="ed94ac249cb840f19bbd4406a4f55e32" ma:taxonomyFieldName="IWPFunction" ma:displayName="Function" ma:readOnly="false" ma:fieldId="{ed94ac24-9cb8-40f1-9bbd-4406a4f55e32}"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h44e24723ea64655b0d14420d374ca58" ma:index="24" ma:taxonomy="true" ma:internalName="h44e24723ea64655b0d14420d374ca58" ma:taxonomyFieldName="IWPOwner" ma:displayName="Owner" ma:readOnly="false" ma:default="3;#EFA|4a323c2c-9aef-47e8-b09b-131faf9bac1c" ma:fieldId="{144e2472-3ea6-4655-b0d1-4420d374ca58}"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a6e3edf1fa49481ba268d185cd027270" ma:index="25" ma:taxonomy="true" ma:internalName="a6e3edf1fa49481ba268d185cd027270" ma:taxonomyFieldName="IWPRightsProtectiveMarking" ma:displayName="Rights: Protective Marking" ma:readOnly="false" ma:default="1;#Official|0884c477-2e62-47ea-b19c-5af6e91124c5" ma:fieldId="{a6e3edf1-fa49-481b-a268-d185cd027270}"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a4a91b1d01d4be887f36d2f14e1f66e" ma:index="26" nillable="true" ma:taxonomy="true" ma:internalName="ia4a91b1d01d4be887f36d2f14e1f66e" ma:taxonomyFieldName="IWPSiteType" ma:displayName="Site Type" ma:readOnly="false" ma:fieldId="{2a4a91b1-d01d-4be8-87f3-6d2f14e1f66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fcb6584d4a38422ca26ee68434c56da0" ma:index="27" ma:taxonomy="true" ma:internalName="fcb6584d4a38422ca26ee68434c56da0" ma:taxonomyFieldName="IWPOrganisationalUnit" ma:displayName="Organisational Unit" ma:readOnly="false" ma:default="2;#EFA|f55057f6-e680-4dd8-a168-9494a8b9b0ae" ma:fieldId="{fcb6584d-4a38-422c-a26e-e68434c56da0}"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fda704-c237-4500-b251-16056c5ca5ab"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c4d73b2-4efe-4ff0-92c8-23409c58653b"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6e3edf1fa49481ba268d185cd027270 xmlns="30736584-ed75-4244-b8d0-4e74112990e4">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a6e3edf1fa49481ba268d185cd027270>
    <TaxCatchAll xmlns="30736584-ed75-4244-b8d0-4e74112990e4">
      <Value>3</Value>
      <Value>2</Value>
      <Value>1</Value>
    </TaxCatchAll>
    <h44e24723ea64655b0d14420d374ca58 xmlns="30736584-ed75-4244-b8d0-4e74112990e4">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h44e24723ea64655b0d14420d374ca58>
    <ed94ac249cb840f19bbd4406a4f55e32 xmlns="30736584-ed75-4244-b8d0-4e74112990e4">
      <Terms xmlns="http://schemas.microsoft.com/office/infopath/2007/PartnerControls"/>
    </ed94ac249cb840f19bbd4406a4f55e32>
    <ia4a91b1d01d4be887f36d2f14e1f66e xmlns="30736584-ed75-4244-b8d0-4e74112990e4">
      <Terms xmlns="http://schemas.microsoft.com/office/infopath/2007/PartnerControls"/>
    </ia4a91b1d01d4be887f36d2f14e1f66e>
    <h5181134883947a99a38d116ffff0006 xmlns="dc4d73b2-4efe-4ff0-92c8-23409c58653b">
      <Terms xmlns="http://schemas.microsoft.com/office/infopath/2007/PartnerControls"/>
    </h5181134883947a99a38d116ffff0006>
    <_dlc_DocIdUrl xmlns="30736584-ed75-4244-b8d0-4e74112990e4">
      <Url>https://educationgovuk.sharepoint.com/sites/amsgf/_layouts/15/DocIdRedir.aspx?ID=M4HJC27EKFKM-4-36475</Url>
      <Description>M4HJC27EKFKM-4-36475</Description>
    </_dlc_DocIdUrl>
    <fcb6584d4a38422ca26ee68434c56da0 xmlns="30736584-ed75-4244-b8d0-4e74112990e4">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fcb6584d4a38422ca26ee68434c56da0>
    <_dlc_DocId xmlns="30736584-ed75-4244-b8d0-4e74112990e4">M4HJC27EKFKM-4-36475</_dlc_DocId>
    <Comments xmlns="http://schemas.microsoft.com/sharepoint/v3" xsi:nil="true"/>
    <IWPContributor xmlns="83fda704-c237-4500-b251-16056c5ca5ab">
      <UserInfo>
        <DisplayName/>
        <AccountId xsi:nil="true"/>
        <AccountType/>
      </UserInfo>
    </IWPContributo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80A7FC-04DA-4B07-958F-D2B48FCA7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736584-ed75-4244-b8d0-4e74112990e4"/>
    <ds:schemaRef ds:uri="83fda704-c237-4500-b251-16056c5ca5ab"/>
    <ds:schemaRef ds:uri="dc4d73b2-4efe-4ff0-92c8-23409c586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43B576-0185-44A8-8C34-E2246DBA02C9}">
  <ds:schemaRefs>
    <ds:schemaRef ds:uri="dc4d73b2-4efe-4ff0-92c8-23409c58653b"/>
    <ds:schemaRef ds:uri="http://schemas.microsoft.com/sharepoint/v3"/>
    <ds:schemaRef ds:uri="83fda704-c237-4500-b251-16056c5ca5ab"/>
    <ds:schemaRef ds:uri="http://purl.org/dc/terms/"/>
    <ds:schemaRef ds:uri="http://schemas.openxmlformats.org/package/2006/metadata/core-properties"/>
    <ds:schemaRef ds:uri="http://schemas.microsoft.com/office/2006/documentManagement/types"/>
    <ds:schemaRef ds:uri="30736584-ed75-4244-b8d0-4e74112990e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599D7FD-C9E9-44A7-B4F8-356E97ADC676}">
  <ds:schemaRefs>
    <ds:schemaRef ds:uri="http://schemas.microsoft.com/sharepoint/v3/contenttype/forms"/>
  </ds:schemaRefs>
</ds:datastoreItem>
</file>

<file path=customXml/itemProps4.xml><?xml version="1.0" encoding="utf-8"?>
<ds:datastoreItem xmlns:ds="http://schemas.openxmlformats.org/officeDocument/2006/customXml" ds:itemID="{6F4C9D0E-A99F-432E-99D6-B5D45DC8941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Request</vt:lpstr>
      <vt:lpstr>Block Disapplication Evidence</vt:lpstr>
      <vt:lpstr>EY Pass-through proforma</vt:lpstr>
      <vt:lpstr>Pass-through calculation</vt:lpstr>
      <vt:lpstr>Source_data</vt:lpstr>
      <vt:lpstr>fundingyear</vt:lpstr>
      <vt:lpstr>Request!Print_Area</vt:lpstr>
      <vt:lpstr>requesttype</vt:lpstr>
      <vt:lpstr>Type</vt:lpstr>
      <vt:lpstr>Type__Request</vt:lpstr>
      <vt:lpstr>Type_Request</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Disapplication proforma 2019 to 2020</dc:title>
  <dc:creator>HUMPHREYS, Andy</dc:creator>
  <cp:lastModifiedBy>SMITH, Janis</cp:lastModifiedBy>
  <cp:lastPrinted>2017-07-19T14:13:55Z</cp:lastPrinted>
  <dcterms:created xsi:type="dcterms:W3CDTF">2016-06-24T08:10:12Z</dcterms:created>
  <dcterms:modified xsi:type="dcterms:W3CDTF">2018-11-21T14:40:48Z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0x01010077D57433EB72284092117883D60835DA0A005E824A61DA5105458F1F9907DC9A76B2</vt:lpwstr>
  </property>
  <property fmtid="{D5CDD505-2E9C-101B-9397-08002B2CF9AE}" pid="3" name="_dlc_DocIdItemGuid">
    <vt:lpwstr>5d4669f3-1ca0-47fa-a3cf-77b4a018dd6d</vt:lpwstr>
  </property>
  <property fmtid="{D5CDD505-2E9C-101B-9397-08002B2CF9AE}" pid="4" name="IWPOrganisationalUnit">
    <vt:lpwstr>2;#EFA|f55057f6-e680-4dd8-a168-9494a8b9b0ae</vt:lpwstr>
  </property>
  <property fmtid="{D5CDD505-2E9C-101B-9397-08002B2CF9AE}" pid="5" name="IWPOwner">
    <vt:lpwstr>3;#ESFA|4a323c2c-9aef-47e8-b09b-131faf9bac1c</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IWPSubject">
    <vt:lpwstr/>
  </property>
</Properties>
</file>