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8704DE49-8727-4437-BAD7-C9B434988A81}" xr6:coauthVersionLast="38" xr6:coauthVersionMax="38" xr10:uidLastSave="{00000000-0000-0000-0000-000000000000}"/>
  <bookViews>
    <workbookView xWindow="-18" yWindow="6018" windowWidth="19218" windowHeight="810" tabRatio="797" xr2:uid="{00000000-000D-0000-FFFF-FFFF00000000}"/>
  </bookViews>
  <sheets>
    <sheet name="Title" sheetId="102" r:id="rId1"/>
    <sheet name="Contents" sheetId="1" r:id="rId2"/>
    <sheet name="Further Info" sheetId="103"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2.1" sheetId="86" r:id="rId11"/>
    <sheet name="T1.3" sheetId="249" r:id="rId12"/>
    <sheet name="T2.1" sheetId="385" r:id="rId13"/>
    <sheet name="T2.1a" sheetId="387" r:id="rId14"/>
    <sheet name="T2.1.1" sheetId="389" r:id="rId15"/>
    <sheet name="T2.1.1a" sheetId="391" r:id="rId16"/>
    <sheet name="T2.1.2" sheetId="369" r:id="rId17"/>
    <sheet name="T2.2" sheetId="371" r:id="rId18"/>
    <sheet name="T2.2.1" sheetId="373" r:id="rId19"/>
    <sheet name="T2.2.1a" sheetId="286" r:id="rId20"/>
    <sheet name="T2.2.2" sheetId="349" r:id="rId21"/>
    <sheet name="T2.2.3" sheetId="351" r:id="rId22"/>
    <sheet name="T2.2.4" sheetId="353" r:id="rId23"/>
    <sheet name="T2.2.5" sheetId="355" r:id="rId24"/>
    <sheet name="T2.3" sheetId="357" r:id="rId25"/>
    <sheet name="T2.4" sheetId="359" r:id="rId26"/>
    <sheet name="T2.5" sheetId="361" r:id="rId27"/>
    <sheet name="T2.6" sheetId="363" r:id="rId28"/>
    <sheet name="T2.7" sheetId="347" r:id="rId29"/>
    <sheet name="T2.7.1" sheetId="213" r:id="rId30"/>
    <sheet name="T2.7.1a" sheetId="348" r:id="rId31"/>
    <sheet name="T2.7.2" sheetId="368" r:id="rId32"/>
    <sheet name="T2.8" sheetId="220" r:id="rId33"/>
    <sheet name="T2.8.1" sheetId="328" r:id="rId34"/>
    <sheet name="T2.8.1a" sheetId="221" r:id="rId35"/>
    <sheet name="T3.1" sheetId="173" r:id="rId36"/>
    <sheet name="T3.2" sheetId="281" r:id="rId37"/>
    <sheet name="T3.2.1" sheetId="9" r:id="rId38"/>
    <sheet name="T3.2.2" sheetId="20" r:id="rId39"/>
    <sheet name="T3.4" sheetId="189"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2_LSOA_Level_Results" localSheetId="2">#REF!</definedName>
    <definedName name="_2_LSOA_Level_Results" localSheetId="7">#REF!</definedName>
    <definedName name="_2_LSOA_Level_Results" localSheetId="4">#REF!</definedName>
    <definedName name="_2_LSOA_Level_Results" localSheetId="9">#REF!</definedName>
    <definedName name="_2_LSOA_Level_Results" localSheetId="12">#REF!</definedName>
    <definedName name="_2_LSOA_Level_Results" localSheetId="14">#REF!</definedName>
    <definedName name="_2_LSOA_Level_Results" localSheetId="15">#REF!</definedName>
    <definedName name="_2_LSOA_Level_Results" localSheetId="13">#REF!</definedName>
    <definedName name="_2_LSOA_Level_Results" localSheetId="18">#REF!</definedName>
    <definedName name="_2_LSOA_Level_Results" localSheetId="22">#REF!</definedName>
    <definedName name="_2_LSOA_Level_Results" localSheetId="25">#REF!</definedName>
    <definedName name="_2_LSOA_Level_Results" localSheetId="26">#REF!</definedName>
    <definedName name="_2_LSOA_Level_Results" localSheetId="29">#REF!</definedName>
    <definedName name="_2_LSOA_Level_Results" localSheetId="30">#REF!</definedName>
    <definedName name="_2_LSOA_Level_Results" localSheetId="32">#REF!</definedName>
    <definedName name="_2_LSOA_Level_Results" localSheetId="34">#REF!</definedName>
    <definedName name="_2_LSOA_Level_Results" localSheetId="35">#REF!</definedName>
    <definedName name="_2_LSOA_Level_Results" localSheetId="3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2">#REF!</definedName>
    <definedName name="_3_Parliamentary_Cons_Level_Results" localSheetId="14">#REF!</definedName>
    <definedName name="_3_Parliamentary_Cons_Level_Results" localSheetId="15">#REF!</definedName>
    <definedName name="_3_Parliamentary_Cons_Level_Results" localSheetId="13">#REF!</definedName>
    <definedName name="_3_Parliamentary_Cons_Level_Results" localSheetId="18">#REF!</definedName>
    <definedName name="_3_Parliamentary_Cons_Level_Results" localSheetId="22">#REF!</definedName>
    <definedName name="_3_Parliamentary_Cons_Level_Results" localSheetId="25">#REF!</definedName>
    <definedName name="_3_Parliamentary_Cons_Level_Results" localSheetId="26">#REF!</definedName>
    <definedName name="_3_Parliamentary_Cons_Level_Results" localSheetId="30">#REF!</definedName>
    <definedName name="_3_Parliamentary_Cons_Level_Results" localSheetId="32">#REF!</definedName>
    <definedName name="_3_Parliamentary_Cons_Level_Results" localSheetId="34">#REF!</definedName>
    <definedName name="_3_Parliamentary_Cons_Level_Results" localSheetId="35">#REF!</definedName>
    <definedName name="_3_Parliamentary_Cons_Level_Results" localSheetId="3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2">#REF!</definedName>
    <definedName name="_4_LA_Level_Results" localSheetId="14">#REF!</definedName>
    <definedName name="_4_LA_Level_Results" localSheetId="15">#REF!</definedName>
    <definedName name="_4_LA_Level_Results" localSheetId="13">#REF!</definedName>
    <definedName name="_4_LA_Level_Results" localSheetId="18">#REF!</definedName>
    <definedName name="_4_LA_Level_Results" localSheetId="22">#REF!</definedName>
    <definedName name="_4_LA_Level_Results" localSheetId="25">#REF!</definedName>
    <definedName name="_4_LA_Level_Results" localSheetId="26">#REF!</definedName>
    <definedName name="_4_LA_Level_Results" localSheetId="30">#REF!</definedName>
    <definedName name="_4_LA_Level_Results" localSheetId="32">#REF!</definedName>
    <definedName name="_4_LA_Level_Results" localSheetId="34">#REF!</definedName>
    <definedName name="_4_LA_Level_Results" localSheetId="35">#REF!</definedName>
    <definedName name="_4_LA_Level_Results" localSheetId="3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2">#REF!</definedName>
    <definedName name="_5_GOR_Level_Results" localSheetId="15">#REF!</definedName>
    <definedName name="_5_GOR_Level_Results" localSheetId="13">#REF!</definedName>
    <definedName name="_5_GOR_Level_Results" localSheetId="18">#REF!</definedName>
    <definedName name="_5_GOR_Level_Results" localSheetId="22">#REF!</definedName>
    <definedName name="_5_GOR_Level_Results" localSheetId="25">#REF!</definedName>
    <definedName name="_5_GOR_Level_Results" localSheetId="26">#REF!</definedName>
    <definedName name="_5_GOR_Level_Results" localSheetId="30">#REF!</definedName>
    <definedName name="_5_GOR_Level_Results" localSheetId="32">#REF!</definedName>
    <definedName name="_5_GOR_Level_Results" localSheetId="34">#REF!</definedName>
    <definedName name="_5_GOR_Level_Results" localSheetId="35">#REF!</definedName>
    <definedName name="_5_GOR_Level_Results" localSheetId="3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3"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4" hidden="1">#REF!</definedName>
    <definedName name="_AMO_SingleObject_372430344_ROM_F0.SEC2.Tabulate_1.SEC1.FTR.TXT1" localSheetId="3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3"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4" hidden="1">#REF!</definedName>
    <definedName name="_AMO_SingleObject_372430344_ROM_F0.SEC2.Tabulate_1.SEC1.HDR.TXT1" localSheetId="3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3"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4" hidden="1">#REF!</definedName>
    <definedName name="_AMO_SingleObject_372430344_ROM_F0.SEC2.Tabulate_2.SEC1.FTR.TXT1" localSheetId="3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3"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4" hidden="1">#REF!</definedName>
    <definedName name="_AMO_SingleObject_372430344_ROM_F0.SEC2.Tabulate_2.SEC1.HDR.TXT1" localSheetId="39" hidden="1">#REF!</definedName>
    <definedName name="_AMO_SingleObject_372430344_ROM_F0.SEC2.Tabulate_2.SEC1.HDR.TXT1" hidden="1">#REF!</definedName>
    <definedName name="_xlnm._FilterDatabase" localSheetId="17" hidden="1">'T2.2'!$A$3:$Z$81</definedName>
    <definedName name="_xlnm._FilterDatabase" localSheetId="18" hidden="1">'T2.2.1'!$B$1:$B$436</definedName>
    <definedName name="_xlnm._FilterDatabase" localSheetId="20" hidden="1">'T2.2.2'!$A$4:$H$4</definedName>
    <definedName name="_xlnm._FilterDatabase" localSheetId="21" hidden="1">'T2.2.3'!$A$3:$Y$16</definedName>
    <definedName name="_xlnm._FilterDatabase" localSheetId="22" hidden="1">'T2.2.4'!$H$1:$H$435</definedName>
    <definedName name="_xlnm._FilterDatabase" localSheetId="23" hidden="1">'T2.2.5'!$A$3:$E$640</definedName>
    <definedName name="_xlnm._FilterDatabase" localSheetId="24" hidden="1">'T2.3'!#REF!</definedName>
    <definedName name="_xlnm._FilterDatabase" localSheetId="25" hidden="1">'T2.4'!#REF!</definedName>
    <definedName name="_xlnm._FilterDatabase" localSheetId="26"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Charts!$A$1:$AC$129</definedName>
    <definedName name="_xlnm.Print_Area" localSheetId="1">Contents!$A$1:$E$47</definedName>
    <definedName name="_xlnm.Print_Area" localSheetId="2">'Further Info'!$A$1:$T$45</definedName>
    <definedName name="_xlnm.Print_Area" localSheetId="6">'Map1'!$A$1:$J$50</definedName>
    <definedName name="_xlnm.Print_Area" localSheetId="7">'Map2'!$A$1:$J$54</definedName>
    <definedName name="_xlnm.Print_Area" localSheetId="4">'Monthly Summary'!$A$1:$W$67</definedName>
    <definedName name="_xlnm.Print_Area" localSheetId="3">'Overall Summary'!$A$1:$W$67</definedName>
    <definedName name="_xlnm.Print_Area" localSheetId="8">'T1.1'!$A$1:$G$82</definedName>
    <definedName name="_xlnm.Print_Area" localSheetId="9">'T1.2'!$A$1:$G$86</definedName>
    <definedName name="_xlnm.Print_Area" localSheetId="10">'T1.2.1'!$A$1:$G$56</definedName>
    <definedName name="_xlnm.Print_Area" localSheetId="11">'T1.3'!$A$1:$T$26</definedName>
    <definedName name="_xlnm.Print_Area" localSheetId="12">'T2.1'!$A$1:$F$63</definedName>
    <definedName name="_xlnm.Print_Area" localSheetId="14">'T2.1.1'!$A$1:$G$75</definedName>
    <definedName name="_xlnm.Print_Area" localSheetId="15">'T2.1.1a'!$A$1:$H$64</definedName>
    <definedName name="_xlnm.Print_Area" localSheetId="16">'T2.1.2'!$A$1:$Z$37</definedName>
    <definedName name="_xlnm.Print_Area" localSheetId="13">'T2.1a'!$A$1:$M$31</definedName>
    <definedName name="_xlnm.Print_Area" localSheetId="17">'T2.2'!$A$1:$AC$86</definedName>
    <definedName name="_xlnm.Print_Area" localSheetId="18">'T2.2.1'!$A$1:$K$439</definedName>
    <definedName name="_xlnm.Print_Area" localSheetId="19">'T2.2.1a'!$A$1:$I$147</definedName>
    <definedName name="_xlnm.Print_Area" localSheetId="20">'T2.2.2'!$A$1:$H$644</definedName>
    <definedName name="_xlnm.Print_Area" localSheetId="21">'T2.2.3'!$A$1:$AB$20</definedName>
    <definedName name="_xlnm.Print_Area" localSheetId="22">'T2.2.4'!$A$1:$H$438</definedName>
    <definedName name="_xlnm.Print_Area" localSheetId="23">'T2.2.5'!$A$1:$E$643</definedName>
    <definedName name="_xlnm.Print_Area" localSheetId="24">'T2.3'!$A$1:$Z$36</definedName>
    <definedName name="_xlnm.Print_Area" localSheetId="25">'T2.4'!$A$1:$Z$29</definedName>
    <definedName name="_xlnm.Print_Area" localSheetId="26">'T2.5'!$A$1:$Z$27</definedName>
    <definedName name="_xlnm.Print_Area" localSheetId="27">'T2.6'!$A$1:$C$76</definedName>
    <definedName name="_xlnm.Print_Area" localSheetId="28">'T2.7'!$A$1:$C$81</definedName>
    <definedName name="_xlnm.Print_Area" localSheetId="29">'T2.7.1'!$A$1:$J$120</definedName>
    <definedName name="_xlnm.Print_Area" localSheetId="30">'T2.7.1a'!$A$1:$H$46</definedName>
    <definedName name="_xlnm.Print_Area" localSheetId="31">'T2.7.2'!$A$1:$M$78</definedName>
    <definedName name="_xlnm.Print_Area" localSheetId="32">'T2.8'!$A$1:$Y$28</definedName>
    <definedName name="_xlnm.Print_Area" localSheetId="33">'T2.8.1'!$A$1:$G$15</definedName>
    <definedName name="_xlnm.Print_Area" localSheetId="34">'T2.8.1a'!$A$1:$G$15</definedName>
    <definedName name="_xlnm.Print_Area" localSheetId="35">'T3.1'!$A$1:$C$73</definedName>
    <definedName name="_xlnm.Print_Area" localSheetId="36">'T3.2'!$A$1:$F$75</definedName>
    <definedName name="_xlnm.Print_Area" localSheetId="37">'T3.2.1'!$A$1:$D$73</definedName>
    <definedName name="_xlnm.Print_Area" localSheetId="38">'T3.2.2'!$A$1:$Y$53</definedName>
    <definedName name="_xlnm.Print_Area" localSheetId="39">'T3.4'!$A$1:$F$82</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8">'T2.2.1'!$1:$4</definedName>
    <definedName name="_xlnm.Print_Titles" localSheetId="20">'T2.2.2'!$1:$4</definedName>
    <definedName name="_xlnm.Print_Titles" localSheetId="22">'T2.2.4'!$1:$3</definedName>
    <definedName name="_xlnm.Print_Titles" localSheetId="23">'T2.2.5'!$1:$3</definedName>
    <definedName name="_xlnm.Print_Titles" localSheetId="28">'T2.7'!$3:$3</definedName>
    <definedName name="_xlnm.Print_Titles" localSheetId="29">'T2.7.1'!$3:$4</definedName>
    <definedName name="_xlnm.Print_Titles" localSheetId="35">'T3.1'!$3:$3</definedName>
    <definedName name="_xlnm.Print_Titles" localSheetId="39">'T3.4'!$3:$3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328" l="1"/>
  <c r="B15" i="328"/>
  <c r="B64" i="391" l="1"/>
  <c r="B63" i="391"/>
  <c r="B75" i="389"/>
  <c r="B74" i="389"/>
  <c r="B31" i="387" l="1"/>
  <c r="B30" i="387"/>
  <c r="B63" i="385"/>
  <c r="B62" i="385"/>
  <c r="B86" i="384"/>
  <c r="B85" i="384"/>
  <c r="B82" i="383"/>
  <c r="B81" i="383"/>
  <c r="B46" i="348" l="1"/>
  <c r="B45" i="348"/>
  <c r="B81" i="347"/>
  <c r="B80" i="347"/>
  <c r="B78" i="368" l="1"/>
  <c r="B77" i="368"/>
  <c r="B76" i="363"/>
  <c r="B75" i="363"/>
  <c r="B26" i="361"/>
  <c r="B25" i="361"/>
  <c r="B28" i="359"/>
  <c r="B27" i="359"/>
  <c r="B35" i="357"/>
  <c r="B34" i="357"/>
  <c r="B643" i="355"/>
  <c r="B642" i="355"/>
  <c r="D438" i="353"/>
  <c r="D437" i="353"/>
  <c r="B20" i="351"/>
  <c r="B19" i="351"/>
  <c r="B644" i="349"/>
  <c r="B643" i="349"/>
  <c r="D439" i="373"/>
  <c r="D438" i="373"/>
  <c r="B86" i="371"/>
  <c r="B85" i="371"/>
  <c r="B37" i="369"/>
  <c r="B36" i="369"/>
  <c r="D145" i="286" l="1"/>
  <c r="D146" i="286"/>
  <c r="F65" i="281" l="1"/>
  <c r="B55" i="86" l="1"/>
  <c r="B54" i="86"/>
  <c r="B75" i="281" l="1"/>
  <c r="B74" i="281"/>
  <c r="B26" i="249" l="1"/>
  <c r="B25" i="249"/>
  <c r="B82" i="189" l="1"/>
  <c r="B81" i="189"/>
  <c r="B52" i="20"/>
  <c r="B73" i="9"/>
  <c r="B72" i="9"/>
  <c r="B72" i="173"/>
  <c r="B73" i="173"/>
  <c r="B15" i="221"/>
  <c r="B14" i="221"/>
  <c r="B28" i="220"/>
  <c r="B27" i="220"/>
  <c r="B120" i="213"/>
  <c r="B119" i="213"/>
  <c r="B53" i="20"/>
</calcChain>
</file>

<file path=xl/sharedStrings.xml><?xml version="1.0" encoding="utf-8"?>
<sst xmlns="http://schemas.openxmlformats.org/spreadsheetml/2006/main" count="9027" uniqueCount="2929">
  <si>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</si>
  <si>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</si>
  <si>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</si>
  <si>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</si>
  <si>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</si>
  <si>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</si>
  <si>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</si>
  <si>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</si>
  <si>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</si>
  <si>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</si>
  <si>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</si>
  <si>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</si>
  <si>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</si>
  <si>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</si>
  <si>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</si>
  <si>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</si>
  <si>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</si>
  <si>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</si>
  <si>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</si>
  <si>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</si>
  <si>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</si>
  <si>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</si>
  <si>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</si>
  <si>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</si>
  <si>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</si>
  <si>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</si>
  <si>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</si>
  <si>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</si>
  <si>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</si>
  <si>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</si>
  <si>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</si>
  <si>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</si>
  <si>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</si>
  <si>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</si>
  <si>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</si>
  <si>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</si>
  <si>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</si>
  <si>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</si>
  <si>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</si>
  <si>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</si>
  <si>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</si>
  <si>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</si>
  <si>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</si>
  <si>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</si>
  <si>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</si>
  <si>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</si>
  <si>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</si>
  <si>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</si>
  <si>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</si>
  <si>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</si>
  <si>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</si>
  <si>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</si>
  <si>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</si>
  <si>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</si>
  <si>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</si>
  <si>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</si>
  <si>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</si>
  <si>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</si>
  <si>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</si>
  <si>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</si>
  <si>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</si>
  <si>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</si>
  <si>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</si>
  <si>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</si>
  <si>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</si>
  <si>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</si>
  <si>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</si>
  <si>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</si>
  <si>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</si>
  <si>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</si>
  <si>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</si>
  <si>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</si>
  <si>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</si>
  <si>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</si>
  <si>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</si>
  <si>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</si>
  <si>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</si>
  <si>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</si>
  <si>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</si>
  <si>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</si>
  <si>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</si>
  <si>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</si>
  <si>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</si>
  <si>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</si>
  <si>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</si>
  <si>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</si>
  <si>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</si>
  <si>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</si>
  <si>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</si>
  <si>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</si>
  <si>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</si>
  <si>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</si>
  <si>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</si>
  <si>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</si>
  <si>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</si>
  <si>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</si>
  <si>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</si>
  <si>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</si>
  <si>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</si>
  <si>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</si>
  <si>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</si>
  <si>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</si>
  <si>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</si>
  <si>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</si>
  <si>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</si>
  <si>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</si>
  <si>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</si>
  <si>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</si>
  <si>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</si>
  <si>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</si>
  <si>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</si>
  <si>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</si>
  <si>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</si>
  <si>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</si>
  <si>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</si>
  <si>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</si>
  <si>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</si>
  <si>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</si>
  <si>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</si>
  <si>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</si>
  <si>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</si>
  <si>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</si>
  <si>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</si>
  <si>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</si>
  <si>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</si>
  <si>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</si>
  <si>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</si>
  <si>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</si>
  <si>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</si>
  <si>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</si>
  <si>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</si>
  <si>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</si>
  <si>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</si>
  <si>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</si>
  <si>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</si>
  <si>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</si>
  <si>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</si>
  <si>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</si>
  <si>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</si>
  <si>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</si>
  <si>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</si>
  <si>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</si>
  <si>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</si>
  <si>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</si>
  <si>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</si>
  <si>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</si>
  <si>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</si>
  <si>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</si>
  <si>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</si>
  <si>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</si>
  <si>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</si>
  <si>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</si>
  <si>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</si>
  <si>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</si>
  <si>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</si>
  <si>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</si>
  <si>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</si>
  <si>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</si>
  <si>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</si>
  <si>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</si>
  <si>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</si>
  <si>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</si>
  <si>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</si>
  <si>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</si>
  <si>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</si>
  <si>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</si>
  <si>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</si>
  <si>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</si>
  <si>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</si>
  <si>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</si>
  <si>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</si>
  <si>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</si>
  <si>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</si>
  <si>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</si>
  <si>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</si>
  <si>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</si>
  <si>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</si>
  <si>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</si>
  <si>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</si>
  <si>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</si>
  <si>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</si>
  <si>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</si>
  <si>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</si>
  <si>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</si>
  <si>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</si>
  <si>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</si>
  <si>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</si>
  <si>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</si>
  <si>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</si>
  <si>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</si>
  <si>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</si>
  <si>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</si>
  <si>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</si>
  <si>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</si>
  <si>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</si>
  <si>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</si>
  <si>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</si>
  <si>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</si>
  <si>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</si>
  <si>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</si>
  <si>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</si>
  <si>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</si>
  <si>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</si>
  <si>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</si>
  <si>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</si>
  <si>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</si>
  <si>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</si>
  <si>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</si>
  <si>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</si>
  <si>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</si>
  <si>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</si>
  <si>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</si>
  <si>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</si>
  <si>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</si>
  <si>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</si>
  <si>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</si>
  <si>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</si>
  <si>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</si>
  <si>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</si>
  <si>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</si>
  <si>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</si>
  <si>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</si>
  <si>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</si>
  <si>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</si>
  <si>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</si>
  <si>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</si>
  <si>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</si>
  <si>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</si>
  <si>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</si>
  <si>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</si>
  <si>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</si>
  <si>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</si>
  <si>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</si>
  <si>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</si>
  <si>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</si>
  <si>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</si>
  <si>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</si>
  <si>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</si>
  <si>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</si>
  <si>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</si>
  <si>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</si>
  <si>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</si>
  <si>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</si>
  <si>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</si>
  <si>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</si>
  <si>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</si>
  <si>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</si>
  <si>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</si>
  <si>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</si>
  <si>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</si>
  <si>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</si>
  <si>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</si>
  <si>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</si>
  <si>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</si>
  <si>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</si>
  <si>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</si>
  <si>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</si>
  <si>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</si>
  <si>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</si>
  <si>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</si>
  <si>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</si>
  <si>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</si>
  <si>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</si>
  <si>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</si>
  <si>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</si>
  <si>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</si>
  <si>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</si>
  <si>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</si>
  <si>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</si>
  <si>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</si>
  <si>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</si>
  <si>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</si>
  <si>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</si>
  <si>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</si>
  <si>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</si>
  <si>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</si>
  <si>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</si>
  <si>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</si>
  <si>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</si>
  <si>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</si>
  <si>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</si>
  <si>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</si>
  <si>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</si>
  <si>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</si>
  <si>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</si>
  <si>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</si>
  <si>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</si>
  <si>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</si>
  <si>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</si>
  <si>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</si>
  <si>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</si>
  <si>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</si>
  <si>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</si>
  <si>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</si>
  <si>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</si>
  <si>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</si>
  <si>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</si>
  <si>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</si>
  <si>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</si>
  <si>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</si>
  <si>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</si>
  <si>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</si>
  <si>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</si>
  <si>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</si>
  <si>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</si>
  <si>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</si>
  <si>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</si>
  <si>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</si>
  <si>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</si>
  <si>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</si>
  <si>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</si>
  <si>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</si>
  <si>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</si>
  <si>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</si>
  <si>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</si>
  <si>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</si>
  <si>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</si>
  <si>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</si>
  <si>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</si>
  <si>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</si>
  <si>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</si>
  <si>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</si>
  <si>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</si>
  <si>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</si>
  <si>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</si>
  <si>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</si>
  <si>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</si>
  <si>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</si>
  <si>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</si>
  <si>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</si>
  <si>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</si>
  <si>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</si>
  <si>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</si>
  <si>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</si>
  <si>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</si>
  <si>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</si>
  <si>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</si>
  <si>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</si>
  <si>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</si>
  <si>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</si>
  <si>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</si>
  <si>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</si>
  <si>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</si>
  <si>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</si>
  <si>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</si>
  <si>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</si>
  <si>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</si>
  <si>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</si>
  <si>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</si>
  <si>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</si>
  <si>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</si>
  <si>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</si>
  <si>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</si>
  <si>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</si>
  <si>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</si>
  <si>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</si>
  <si>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</si>
  <si>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</si>
  <si>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</si>
  <si>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</si>
  <si>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</si>
  <si>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</si>
  <si>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</si>
  <si>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</si>
  <si>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</si>
  <si>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</si>
  <si>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</si>
  <si>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</si>
  <si>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</si>
  <si>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</si>
  <si>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</si>
  <si>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</si>
  <si>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</si>
  <si>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</si>
  <si>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</si>
  <si>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</si>
  <si>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</si>
  <si>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</si>
  <si>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</si>
  <si>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</si>
  <si>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</si>
  <si>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</si>
  <si>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</si>
  <si>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</si>
  <si>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</si>
  <si>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</si>
  <si>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</si>
  <si>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</si>
  <si>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</si>
  <si>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</si>
  <si>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</si>
  <si>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</si>
  <si>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</si>
  <si>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</si>
  <si>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</si>
  <si>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</si>
  <si>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</si>
  <si>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</si>
  <si>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</si>
  <si>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</si>
  <si>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</si>
  <si>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</si>
  <si>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</si>
  <si>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</si>
  <si>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</si>
  <si>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</si>
  <si>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</si>
  <si>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</si>
  <si>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</si>
  <si>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</si>
  <si>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</si>
  <si>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</si>
  <si>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</si>
  <si>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</si>
  <si>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</si>
  <si>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</si>
  <si>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</si>
  <si>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</si>
  <si>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</si>
  <si>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</si>
  <si>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</si>
  <si>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</si>
  <si>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</si>
  <si>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</si>
  <si>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</si>
  <si>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</si>
  <si>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</si>
  <si>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</si>
  <si>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</si>
  <si>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</si>
  <si>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</si>
  <si>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</si>
  <si>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</si>
  <si>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</si>
  <si>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</si>
  <si>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</si>
  <si>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</si>
  <si>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</si>
  <si>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</si>
  <si>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</si>
  <si>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</si>
  <si>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</si>
  <si>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</si>
  <si>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</si>
  <si>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</si>
  <si>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</si>
  <si>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</si>
  <si>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</si>
  <si>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</si>
  <si>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</si>
  <si>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</si>
  <si>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</si>
  <si>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</si>
  <si>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</si>
  <si>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</si>
  <si>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</si>
  <si>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</si>
  <si>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</si>
  <si>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</si>
  <si>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</si>
  <si>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</si>
  <si>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</si>
  <si>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</si>
  <si>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</si>
  <si>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</si>
  <si>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</si>
  <si>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</si>
  <si>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</si>
  <si>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</si>
  <si>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</si>
  <si>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</si>
  <si>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</si>
  <si>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</si>
  <si>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</si>
  <si>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</si>
  <si>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</si>
  <si>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</si>
  <si>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</si>
  <si>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</si>
  <si>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</si>
  <si>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</si>
  <si>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</si>
  <si>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</si>
  <si>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</si>
  <si>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</si>
  <si>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</si>
  <si>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</si>
  <si>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</si>
  <si>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</si>
  <si>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</si>
  <si>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</si>
  <si>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</si>
  <si>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</si>
  <si>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</si>
  <si>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</si>
  <si>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</si>
  <si>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</si>
  <si>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</si>
  <si>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</si>
  <si>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</si>
  <si>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</si>
  <si>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</si>
  <si>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</si>
  <si>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</si>
  <si>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</si>
  <si>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</si>
  <si>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</si>
  <si>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</si>
  <si>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</si>
  <si>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</si>
  <si>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</si>
  <si>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</si>
  <si>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</si>
  <si>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</si>
  <si>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</si>
  <si>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</si>
  <si>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</si>
  <si>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</si>
  <si>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</si>
  <si>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</si>
  <si>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</si>
  <si>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</si>
  <si>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</si>
  <si>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</si>
  <si>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</si>
  <si>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</si>
  <si>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</si>
  <si>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</si>
  <si>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</si>
  <si>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</si>
  <si>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</si>
  <si>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</si>
  <si>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</si>
  <si>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</si>
  <si>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</si>
  <si>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</si>
  <si>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</si>
  <si>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</si>
  <si>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</si>
  <si>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</si>
  <si>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</si>
  <si>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</si>
  <si>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</si>
  <si>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</si>
  <si>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</si>
  <si>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</si>
  <si>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</si>
  <si>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</si>
  <si>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</si>
  <si>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</si>
  <si>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</si>
  <si>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</si>
  <si>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</si>
  <si>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</si>
  <si>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</si>
  <si>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</si>
  <si>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</si>
  <si>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</si>
  <si>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</si>
  <si>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</si>
  <si>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</si>
  <si>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</si>
  <si>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</si>
  <si>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</si>
  <si>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</si>
  <si>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</si>
  <si>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</si>
  <si>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</si>
  <si>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</si>
  <si>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</si>
  <si>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</si>
  <si>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</si>
  <si>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</si>
  <si>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</si>
  <si>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</si>
  <si>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</si>
  <si>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</si>
  <si>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</si>
  <si>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</si>
  <si>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</si>
  <si>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</si>
  <si>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</si>
  <si>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</si>
  <si>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</si>
  <si>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</si>
  <si>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</si>
  <si>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</si>
  <si>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</si>
  <si>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</si>
  <si>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</si>
  <si>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</si>
  <si>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</si>
  <si>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</si>
  <si>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</si>
  <si>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</si>
  <si>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</si>
  <si>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</si>
  <si>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</si>
  <si>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</si>
  <si>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</si>
  <si>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</si>
  <si>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</si>
  <si>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</si>
  <si>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</si>
  <si>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</si>
  <si>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</si>
  <si>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</si>
  <si>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</si>
  <si>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</si>
  <si>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</si>
  <si>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</si>
  <si>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</si>
  <si>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</si>
  <si>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</si>
  <si>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</si>
  <si>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</si>
  <si>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</si>
  <si>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</si>
  <si>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</si>
  <si>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</si>
  <si>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</si>
  <si>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</si>
  <si>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</si>
  <si>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</si>
  <si>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</si>
  <si>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</si>
  <si>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</si>
  <si>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</si>
  <si>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</si>
  <si>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</si>
  <si>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</si>
  <si>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</si>
  <si>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</si>
  <si>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</si>
  <si>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</si>
  <si>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</si>
  <si>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</si>
  <si>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</si>
  <si>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</si>
  <si>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</si>
  <si>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</si>
  <si>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</si>
  <si>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</si>
  <si>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</si>
  <si>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</si>
  <si>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</si>
  <si>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</si>
  <si>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</si>
  <si>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</si>
  <si>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</si>
  <si>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</si>
  <si>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</si>
  <si>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</si>
  <si>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</si>
  <si>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</si>
  <si>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</si>
  <si>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</si>
  <si>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</si>
  <si>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</si>
  <si>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</si>
  <si>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</si>
  <si>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</si>
  <si>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</si>
  <si>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</si>
  <si>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</si>
  <si>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</si>
  <si>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</si>
  <si>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</si>
  <si>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</si>
  <si>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</si>
  <si>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</si>
  <si>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</si>
  <si>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</si>
  <si>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</si>
  <si>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</si>
  <si>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</si>
  <si>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</si>
  <si>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</si>
  <si>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</si>
  <si>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</si>
  <si>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</si>
  <si>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</si>
  <si>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</si>
  <si>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</si>
  <si>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</si>
  <si>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</si>
  <si>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</si>
  <si>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</si>
  <si>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</si>
  <si>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</si>
  <si>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</si>
  <si>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</si>
  <si>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</si>
  <si>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</si>
  <si>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</si>
  <si>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</si>
  <si>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</si>
  <si>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</si>
  <si>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</si>
  <si>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</si>
  <si>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</si>
  <si>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</si>
  <si>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</si>
  <si>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</si>
  <si>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</si>
  <si>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</si>
  <si>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</si>
  <si>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</si>
  <si>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</si>
  <si>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</si>
  <si>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</si>
  <si>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</si>
  <si>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</si>
  <si>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</si>
  <si>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</si>
  <si>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</si>
  <si>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</si>
  <si>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</si>
  <si>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</si>
  <si>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</si>
  <si>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</si>
  <si>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</si>
  <si>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</si>
  <si>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</si>
  <si>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</si>
  <si>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</si>
  <si>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</si>
  <si>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</si>
  <si>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</si>
  <si>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</si>
  <si>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</si>
  <si>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</si>
  <si>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</si>
  <si>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</si>
  <si>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</si>
  <si>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</si>
  <si>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</si>
  <si>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</si>
  <si>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</si>
  <si>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</si>
  <si>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</si>
  <si>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</si>
  <si>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</si>
  <si>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</si>
  <si>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</si>
  <si>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</si>
  <si>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</si>
  <si>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</si>
  <si>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</si>
  <si>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</si>
  <si>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</si>
  <si>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</si>
  <si>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</si>
  <si>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</si>
  <si>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</si>
  <si>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</si>
  <si>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</si>
  <si>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</si>
  <si>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</si>
  <si>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</si>
  <si>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</si>
  <si>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</si>
  <si>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</si>
  <si>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</si>
  <si>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</si>
  <si>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</si>
  <si>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</si>
  <si>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</si>
  <si>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</si>
  <si>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</si>
  <si>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</si>
  <si>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</si>
  <si>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</si>
  <si>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</si>
  <si>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</si>
  <si>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</si>
  <si>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</si>
  <si>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</si>
  <si>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</si>
  <si>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</si>
  <si>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</si>
  <si>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</si>
  <si>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</si>
  <si>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</si>
  <si>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</si>
  <si>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</si>
  <si>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</si>
  <si>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</si>
  <si>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</si>
  <si>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</si>
  <si>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</si>
  <si>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</si>
  <si>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</si>
  <si>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</si>
  <si>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</si>
  <si>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</si>
  <si>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</si>
  <si>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</si>
  <si>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</si>
  <si>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</si>
  <si>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</si>
  <si>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</si>
  <si>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</si>
  <si>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</si>
  <si>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</si>
  <si>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</si>
  <si>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</si>
  <si>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</si>
  <si>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</si>
  <si>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</si>
  <si>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</si>
  <si>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</si>
  <si>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</si>
  <si>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</si>
  <si>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</si>
  <si>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</si>
  <si>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</si>
  <si>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</si>
  <si>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</si>
  <si>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</si>
  <si>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</si>
  <si>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</si>
  <si>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</si>
  <si>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</si>
  <si>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</si>
  <si>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</si>
  <si>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</si>
  <si>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</si>
  <si>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</si>
  <si>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</si>
  <si>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</si>
  <si>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</si>
  <si>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</si>
  <si>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</si>
  <si>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</si>
  <si>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</si>
  <si>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</si>
  <si>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</si>
  <si>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</si>
  <si>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</si>
  <si>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</si>
  <si>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</si>
  <si>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</si>
  <si>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</si>
  <si>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</si>
  <si>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</si>
  <si>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</si>
  <si>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</si>
  <si>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</si>
  <si>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</si>
  <si>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</si>
  <si>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</si>
  <si>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</si>
  <si>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</si>
  <si>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</si>
  <si>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</si>
  <si>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</si>
  <si>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</si>
  <si>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</si>
  <si>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</si>
  <si>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</si>
  <si>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</si>
  <si>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</si>
  <si>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</si>
  <si>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</si>
  <si>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</si>
  <si>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</si>
  <si>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</si>
  <si>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</si>
  <si>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</si>
  <si>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</si>
  <si>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</si>
  <si>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</si>
  <si>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</si>
  <si>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</si>
  <si>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</si>
  <si>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</si>
  <si>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</si>
  <si>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</si>
  <si>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</si>
  <si>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</si>
  <si>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</si>
  <si>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</si>
  <si>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</si>
  <si>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</si>
  <si>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</si>
  <si>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</si>
  <si>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</si>
  <si>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</si>
  <si>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</si>
  <si>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</si>
  <si>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</si>
  <si>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</si>
  <si>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</si>
  <si>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</si>
  <si>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</si>
  <si>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</si>
  <si>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</si>
  <si>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</si>
  <si>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</si>
  <si>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</si>
  <si>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</si>
  <si>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</si>
  <si>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</si>
  <si>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</si>
  <si>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</si>
  <si>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</si>
  <si>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</si>
  <si>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</si>
  <si>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</si>
  <si>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</si>
  <si>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</si>
  <si>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</si>
  <si>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</si>
  <si>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</si>
  <si>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</si>
  <si>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</si>
  <si>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</si>
  <si>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</si>
  <si>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</si>
  <si>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</si>
  <si>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</si>
  <si>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</si>
  <si>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</si>
  <si>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</si>
  <si>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</si>
  <si>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</si>
  <si>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</si>
  <si>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</si>
  <si>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</si>
  <si>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</si>
  <si>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</si>
  <si>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</si>
  <si>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</si>
  <si>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</si>
  <si>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</si>
  <si>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</si>
  <si>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</si>
  <si>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</si>
  <si>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</si>
  <si>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</si>
  <si>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</si>
  <si>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</si>
  <si>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</si>
  <si>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</si>
  <si>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</si>
  <si>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</si>
  <si>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</si>
  <si>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</si>
  <si>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</si>
  <si>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</si>
  <si>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</si>
  <si>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</si>
  <si>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</si>
  <si>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</si>
  <si>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</si>
  <si>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</si>
  <si>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</si>
  <si>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</si>
  <si>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</si>
  <si>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</si>
  <si>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</si>
  <si>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</si>
  <si>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</si>
  <si>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</si>
  <si>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</si>
  <si>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</si>
  <si>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</si>
  <si>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</si>
  <si>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</si>
  <si>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</si>
  <si>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</si>
  <si>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</si>
  <si>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</si>
  <si>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</si>
  <si>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</si>
  <si>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</si>
  <si>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</si>
  <si>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</si>
  <si>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</si>
  <si>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</si>
  <si>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</si>
  <si>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</si>
  <si>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</si>
  <si>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</si>
  <si>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</si>
  <si>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</si>
  <si>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</si>
  <si>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</si>
  <si>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</si>
  <si>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</si>
  <si>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</si>
  <si>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</si>
  <si>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</si>
  <si>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</si>
  <si>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</si>
  <si>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</si>
  <si>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</si>
  <si>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</si>
  <si>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</si>
  <si>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</si>
  <si>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</si>
  <si>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</si>
  <si>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</si>
  <si>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</si>
  <si>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</si>
  <si>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</si>
  <si>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</si>
  <si>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</si>
  <si>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</si>
  <si>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</si>
  <si>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</si>
  <si>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</si>
  <si>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</si>
  <si>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</si>
  <si>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</si>
  <si>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</si>
  <si>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</si>
  <si>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</si>
  <si>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</si>
  <si>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</si>
  <si>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</si>
  <si>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</si>
  <si>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</si>
  <si>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</si>
  <si>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</si>
  <si>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</si>
  <si>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</si>
  <si>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</si>
  <si>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</si>
  <si>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</si>
  <si>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</si>
  <si>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</si>
  <si>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</si>
  <si>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</si>
  <si>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</si>
  <si>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</si>
  <si>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</si>
  <si>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</si>
  <si>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</si>
  <si>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</si>
  <si>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</si>
  <si>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</si>
  <si>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</si>
  <si>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</si>
  <si>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</si>
  <si>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</si>
  <si>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</si>
  <si>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</si>
  <si>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</si>
  <si>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</si>
  <si>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</si>
  <si>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</si>
  <si>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</si>
  <si>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</si>
  <si>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</si>
  <si>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</si>
  <si>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</si>
  <si>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</si>
  <si>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</si>
  <si>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</si>
  <si>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</si>
  <si>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</si>
  <si>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</si>
  <si>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</si>
  <si>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</si>
  <si>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</si>
  <si>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</si>
  <si>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</si>
  <si>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</si>
  <si>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</si>
  <si>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</si>
  <si>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</si>
  <si>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</si>
  <si>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</si>
  <si>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</si>
  <si>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</si>
  <si>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</si>
  <si>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</si>
  <si>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</si>
  <si>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</si>
  <si>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</si>
  <si>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</si>
  <si>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</si>
  <si>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</si>
  <si>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</si>
  <si>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</si>
  <si>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</si>
  <si>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</si>
  <si>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</si>
  <si>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</si>
  <si>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</si>
  <si>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</si>
  <si>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</si>
  <si>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</si>
  <si>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</si>
  <si>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</si>
  <si>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</si>
  <si>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</si>
  <si>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</si>
  <si>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</si>
  <si>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</si>
  <si>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</si>
  <si>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</si>
  <si>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</si>
  <si>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</si>
  <si>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</si>
  <si>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</si>
  <si>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</si>
  <si>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</si>
  <si>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</si>
  <si>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</si>
  <si>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</si>
  <si>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</si>
  <si>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</si>
  <si>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</si>
  <si>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</si>
  <si>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</si>
  <si>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</si>
  <si>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</si>
  <si>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</si>
  <si>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</si>
  <si>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</si>
  <si>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</si>
  <si>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</si>
  <si>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</si>
  <si>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</si>
  <si>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</si>
  <si>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</si>
  <si>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</si>
  <si>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</si>
  <si>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</si>
  <si>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</si>
  <si>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</si>
  <si>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</si>
  <si>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</si>
  <si>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</si>
  <si>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</si>
  <si>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</si>
  <si>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</si>
  <si>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</si>
  <si>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</si>
  <si>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</si>
  <si>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</si>
  <si>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</si>
  <si>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</si>
  <si>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</si>
  <si>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</si>
  <si>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</si>
  <si>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</si>
  <si>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</si>
  <si>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</si>
  <si>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</si>
  <si>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</si>
  <si>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</si>
  <si>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</si>
  <si>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</si>
  <si>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</si>
  <si>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</si>
  <si>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</si>
  <si>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</si>
  <si>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</si>
  <si>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</si>
  <si>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</si>
  <si>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</si>
  <si>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</si>
  <si>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</si>
  <si>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</si>
  <si>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</si>
  <si>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</si>
  <si>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</si>
  <si>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</si>
  <si>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</si>
  <si>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</si>
  <si>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</si>
  <si>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</si>
  <si>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</si>
  <si>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</si>
  <si>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</si>
  <si>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</si>
  <si>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</si>
  <si>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</si>
  <si>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</si>
  <si>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</si>
  <si>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</si>
  <si>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</si>
  <si>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</si>
  <si>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</si>
  <si>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</si>
  <si>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</si>
  <si>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</si>
  <si>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</si>
  <si>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</si>
  <si>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</si>
  <si>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</si>
  <si>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</si>
  <si>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</si>
  <si>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</si>
  <si>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</si>
  <si>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</si>
  <si>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</si>
  <si>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</si>
  <si>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</si>
  <si>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</si>
  <si>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</si>
  <si>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</si>
  <si>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</si>
  <si>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</si>
  <si>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</si>
  <si>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</si>
  <si>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</si>
  <si>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</si>
  <si>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</si>
  <si>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</si>
  <si>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</si>
  <si>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</si>
  <si>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</si>
  <si>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</si>
  <si>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</si>
  <si>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</si>
  <si>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</si>
  <si>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</si>
  <si>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</si>
  <si>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</si>
  <si>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</si>
  <si>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</si>
  <si>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</si>
  <si>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</si>
  <si>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</si>
  <si>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</si>
  <si>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</si>
  <si>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</si>
  <si>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</si>
  <si>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</si>
  <si>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</si>
  <si>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</si>
  <si>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</si>
  <si>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</si>
  <si>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</si>
  <si>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</si>
  <si>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</si>
  <si>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</si>
  <si>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</si>
  <si>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</si>
  <si>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</si>
  <si>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</si>
  <si>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</si>
  <si>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</si>
  <si>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</si>
  <si>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</si>
  <si>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</si>
  <si>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</si>
  <si>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</si>
  <si>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</si>
  <si>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</si>
  <si>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</si>
  <si>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</si>
  <si>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</si>
  <si>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</si>
  <si>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</si>
  <si>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</si>
  <si>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</si>
  <si>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</si>
  <si>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</si>
  <si>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</si>
  <si>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</si>
  <si>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</si>
  <si>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</si>
  <si>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</si>
  <si>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</si>
  <si>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</si>
  <si>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</si>
  <si>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</si>
  <si>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</si>
  <si>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</si>
  <si>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</si>
  <si>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</si>
  <si>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</si>
  <si>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</si>
  <si>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</si>
  <si>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</si>
  <si>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</si>
  <si>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</si>
  <si>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</si>
  <si>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</si>
  <si>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</si>
  <si>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</si>
  <si>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</si>
  <si>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</si>
  <si>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</si>
  <si>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</si>
  <si>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</si>
  <si>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</si>
  <si>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</si>
  <si>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</si>
  <si>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</si>
  <si>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</si>
  <si>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</si>
  <si>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</si>
  <si>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</si>
  <si>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</si>
  <si>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</si>
  <si>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</si>
  <si>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</si>
  <si>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</si>
  <si>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</si>
  <si>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</si>
  <si>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</si>
  <si>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</si>
  <si>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</si>
  <si>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</si>
  <si>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</si>
  <si>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</si>
  <si>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</si>
  <si>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</si>
  <si>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</si>
  <si>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</si>
  <si>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</si>
  <si>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</si>
  <si>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</si>
  <si>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</si>
  <si>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</si>
  <si>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</si>
  <si>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</si>
  <si>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</si>
  <si>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</si>
  <si>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</si>
  <si>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</si>
  <si>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</si>
  <si>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</si>
  <si>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</si>
  <si>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</si>
  <si>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</si>
  <si>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</si>
  <si>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</si>
  <si>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</si>
  <si>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</si>
  <si>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</si>
  <si>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</si>
  <si>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</si>
  <si>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</si>
  <si>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</si>
  <si>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</si>
  <si>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</si>
  <si>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</si>
  <si>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</si>
  <si>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</si>
  <si>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</si>
  <si>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</si>
  <si>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</si>
  <si>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</si>
  <si>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</si>
  <si>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</si>
  <si>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</si>
  <si>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</si>
  <si>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</si>
  <si>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</si>
  <si>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</si>
  <si>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</si>
  <si>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</si>
  <si>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</si>
  <si>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</si>
  <si>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</si>
  <si>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</si>
  <si>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</si>
  <si>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</si>
  <si>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</si>
  <si>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</si>
  <si>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</si>
  <si>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</si>
  <si>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</si>
  <si>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</si>
  <si>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</si>
  <si>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</si>
  <si>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</si>
  <si>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</si>
  <si>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</si>
  <si>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</si>
  <si>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</si>
  <si>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</si>
  <si>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</si>
  <si>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</si>
  <si>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</si>
  <si>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</si>
  <si>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</si>
  <si>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</si>
  <si>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</si>
  <si>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</si>
  <si>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</si>
  <si>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</si>
  <si>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</si>
  <si>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</si>
  <si>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</si>
  <si>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</si>
  <si>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</si>
  <si>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</si>
  <si>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</si>
  <si>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</si>
  <si>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</si>
  <si>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</si>
  <si>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</si>
  <si>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</si>
  <si>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</si>
  <si>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</si>
  <si>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</si>
  <si>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</si>
  <si>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</si>
  <si>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</si>
  <si>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</si>
  <si>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</si>
  <si>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</si>
  <si>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</si>
  <si>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</si>
  <si>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</si>
  <si>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</si>
  <si>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</si>
  <si>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</si>
  <si>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</si>
  <si>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</si>
  <si>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</si>
  <si>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</si>
  <si>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</si>
  <si>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</si>
  <si>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</si>
  <si>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</si>
  <si>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</si>
  <si>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</si>
  <si>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</si>
  <si>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</si>
  <si>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</si>
  <si>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</si>
  <si>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</si>
  <si>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</si>
  <si>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</si>
  <si>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</si>
  <si>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</si>
  <si>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</si>
  <si>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</si>
  <si>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</si>
  <si>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</si>
  <si>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</si>
  <si>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</si>
  <si>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</si>
  <si>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</si>
  <si>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</si>
  <si>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</si>
  <si>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</si>
  <si>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</si>
  <si>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</si>
  <si>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</si>
  <si>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</si>
  <si>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</si>
  <si>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</si>
  <si>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</si>
  <si>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</si>
  <si>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</si>
  <si>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</si>
  <si>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</si>
  <si>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</si>
  <si>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</si>
  <si>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</si>
  <si>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</si>
  <si>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</si>
  <si>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</si>
  <si>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</si>
  <si>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</si>
  <si>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</si>
  <si>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</si>
  <si>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</si>
  <si>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</si>
  <si>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</si>
  <si>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</si>
  <si>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</si>
  <si>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</si>
  <si>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</si>
  <si>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</si>
  <si>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</si>
  <si>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</si>
  <si>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</si>
  <si>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</si>
  <si>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</si>
  <si>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</si>
  <si>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</si>
  <si>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</si>
  <si>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</si>
  <si>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</si>
  <si>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</si>
  <si>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</si>
  <si>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</si>
  <si>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</si>
  <si>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</si>
  <si>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</si>
  <si>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</si>
  <si>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</si>
  <si>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</si>
  <si>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</si>
  <si>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</si>
  <si>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</si>
  <si>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</si>
  <si>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</si>
  <si>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</si>
  <si>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</si>
  <si>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</si>
  <si>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</si>
  <si>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</si>
  <si>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</si>
  <si>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</si>
  <si>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</si>
  <si>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</si>
  <si>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</si>
  <si>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</si>
  <si>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</si>
  <si>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</si>
  <si>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</si>
  <si>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</si>
  <si>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</si>
  <si>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</si>
  <si>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</si>
  <si>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</si>
  <si>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</si>
  <si>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</si>
  <si>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</si>
  <si>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</si>
  <si>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</si>
  <si>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</si>
  <si>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</si>
  <si>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</si>
  <si>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</si>
  <si>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</si>
  <si>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</si>
  <si>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</si>
  <si>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</si>
  <si>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</si>
  <si>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</si>
  <si>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</si>
  <si>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</si>
  <si>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</si>
  <si>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</si>
  <si>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</si>
  <si>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</si>
  <si>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</si>
  <si>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</si>
  <si>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</si>
  <si>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</si>
  <si>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</si>
  <si>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</si>
  <si>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</si>
  <si>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</si>
  <si>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</si>
  <si>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</si>
  <si>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</si>
  <si>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</si>
  <si>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</si>
  <si>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</si>
  <si>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</si>
  <si>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</si>
  <si>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</si>
  <si>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</si>
  <si>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</si>
  <si>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</si>
  <si>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</si>
  <si>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</si>
  <si>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</si>
  <si>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</si>
  <si>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</si>
  <si>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</si>
  <si>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</si>
  <si>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</si>
  <si>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</si>
  <si>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</si>
  <si>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</si>
  <si>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</si>
  <si>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</si>
  <si>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</si>
  <si>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</si>
  <si>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</si>
  <si>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</si>
  <si>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</si>
  <si>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</si>
  <si>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</si>
  <si>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</si>
  <si>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</si>
  <si>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</si>
  <si>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</si>
  <si>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</si>
  <si>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</si>
  <si>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</si>
  <si>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</si>
  <si>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</si>
  <si>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</si>
  <si>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</si>
  <si>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</si>
  <si>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</si>
  <si>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</si>
  <si>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</si>
  <si>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</si>
  <si>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</si>
  <si>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</si>
  <si>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</si>
  <si>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</si>
  <si>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</si>
  <si>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</si>
  <si>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</si>
  <si>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</si>
  <si>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</si>
  <si>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</si>
  <si>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</si>
  <si>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</si>
  <si>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</si>
  <si>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</si>
  <si>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</si>
  <si>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</si>
  <si>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</si>
  <si>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</si>
  <si>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</si>
  <si>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</si>
  <si>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</si>
  <si>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</si>
  <si>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</si>
  <si>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</si>
  <si>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</si>
  <si>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</si>
  <si>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</si>
  <si>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</si>
  <si>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</si>
  <si>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</si>
  <si>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</si>
  <si>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</si>
  <si>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</si>
  <si>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</si>
  <si>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</si>
  <si>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</si>
  <si>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</si>
  <si>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</si>
  <si>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</si>
  <si>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</si>
  <si>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</si>
  <si>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</si>
  <si>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</si>
  <si>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</si>
  <si>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</si>
  <si>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</si>
  <si>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</si>
  <si>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</si>
  <si>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</si>
  <si>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</si>
  <si>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</si>
  <si>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</si>
  <si>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</si>
  <si>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</si>
  <si>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</si>
  <si>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</si>
  <si>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</si>
  <si>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</si>
  <si>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</si>
  <si>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</si>
  <si>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</si>
  <si>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</si>
  <si>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</si>
  <si>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</si>
  <si>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</si>
  <si>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</si>
  <si>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</si>
  <si>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</si>
  <si>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</si>
  <si>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</si>
  <si>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</si>
  <si>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</si>
  <si>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</si>
  <si>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</si>
  <si>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</si>
  <si>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</si>
  <si>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</si>
  <si>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</si>
  <si>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</si>
  <si>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</si>
  <si>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</si>
  <si>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</si>
  <si>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</si>
  <si>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</si>
  <si>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</si>
  <si>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</si>
  <si>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</si>
  <si>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</si>
  <si>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</si>
  <si>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</si>
  <si>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</si>
  <si>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</si>
  <si>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</si>
  <si>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</si>
  <si>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</si>
  <si>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</si>
  <si>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</si>
  <si>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</si>
  <si>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</si>
  <si>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</si>
  <si>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</si>
  <si>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</si>
  <si>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</si>
  <si>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</si>
  <si>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</si>
  <si>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</si>
  <si>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</si>
  <si>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</si>
  <si>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</si>
  <si>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</si>
  <si>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</si>
  <si>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</si>
  <si>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</si>
  <si>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</si>
  <si>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</si>
  <si>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</si>
  <si>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</si>
  <si>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</si>
  <si>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</si>
  <si>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</si>
  <si>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</si>
  <si>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</si>
  <si>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</si>
  <si>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</si>
  <si>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</si>
  <si>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</si>
  <si>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</si>
  <si>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</si>
  <si>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</si>
  <si>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</si>
  <si>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</si>
  <si>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</si>
  <si>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</si>
  <si>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</si>
  <si>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</si>
  <si>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</si>
  <si>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</si>
  <si>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</si>
  <si>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</si>
  <si>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</si>
  <si>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</si>
  <si>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</si>
  <si>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</si>
  <si>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</si>
  <si>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</si>
  <si>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</si>
  <si>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</si>
  <si>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</si>
  <si>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</si>
  <si>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</si>
  <si>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</si>
  <si>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</si>
  <si>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</si>
  <si>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</si>
  <si>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</si>
  <si>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</si>
  <si>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</si>
  <si>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</si>
  <si>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</si>
  <si>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</si>
  <si>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</si>
  <si>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</si>
  <si>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</si>
  <si>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</si>
  <si>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</si>
  <si>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</si>
  <si>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</si>
  <si>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</si>
  <si>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</si>
  <si>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</si>
  <si>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</si>
  <si>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</si>
  <si>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</si>
  <si>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</si>
  <si>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</si>
  <si>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</si>
  <si>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</si>
  <si>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</si>
  <si>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</si>
  <si>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</si>
  <si>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</si>
  <si>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</si>
  <si>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</si>
  <si>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</si>
  <si>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</si>
  <si>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</si>
  <si>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</si>
  <si>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</si>
  <si>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</si>
  <si>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</si>
  <si>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</si>
  <si>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</si>
  <si>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</si>
  <si>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</si>
  <si>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</si>
  <si>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</si>
  <si>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</si>
  <si>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</si>
  <si>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</si>
  <si>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</si>
  <si>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</si>
  <si>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</si>
  <si>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</si>
  <si>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</si>
  <si>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</si>
  <si>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</si>
  <si>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</si>
  <si>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</si>
  <si>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</si>
  <si>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</si>
  <si>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</si>
  <si>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</si>
  <si>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</si>
  <si>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</si>
  <si>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</si>
  <si>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</si>
  <si>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</si>
  <si>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</si>
  <si>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</si>
  <si>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</si>
  <si>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</si>
  <si>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</si>
  <si>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</si>
  <si>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</si>
  <si>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</si>
  <si>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</si>
  <si>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</si>
  <si>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</si>
  <si>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</si>
  <si>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</si>
  <si>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</si>
  <si>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</si>
  <si>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</si>
  <si>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</si>
  <si>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</si>
  <si>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</si>
  <si>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</si>
  <si>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</si>
  <si>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</si>
  <si>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</si>
  <si>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</si>
  <si>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</si>
  <si>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</si>
  <si>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</si>
  <si>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</si>
  <si>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</si>
  <si>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</si>
  <si>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</si>
  <si>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</si>
  <si>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</si>
  <si>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</si>
  <si>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</si>
  <si>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</si>
  <si>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</si>
  <si>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</si>
  <si>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</si>
  <si>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</si>
  <si>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</si>
  <si>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</si>
  <si>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</si>
  <si>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</si>
  <si>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</si>
  <si>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</si>
  <si>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</si>
  <si>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</si>
  <si>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</si>
  <si>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</si>
  <si>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</si>
  <si>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</si>
  <si>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</si>
  <si>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</si>
  <si>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</si>
  <si>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</si>
  <si>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</si>
  <si>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</si>
  <si>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</si>
  <si>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</si>
  <si>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</si>
  <si>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</si>
  <si>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</si>
  <si>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</si>
  <si>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</si>
  <si>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</si>
  <si>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</si>
  <si>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</si>
  <si>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</si>
  <si>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</si>
  <si>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</si>
  <si>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</si>
  <si>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</si>
  <si>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</si>
  <si>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</si>
  <si>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</si>
  <si>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</si>
  <si>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</si>
  <si>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</si>
  <si>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</si>
  <si>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</si>
  <si>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</si>
  <si>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</si>
  <si>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</si>
  <si>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</si>
  <si>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</si>
  <si>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</si>
  <si>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</si>
  <si>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</si>
  <si>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</si>
  <si>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</si>
  <si>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</si>
  <si>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</si>
  <si>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</si>
  <si>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</si>
  <si>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</si>
  <si>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</si>
  <si>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</si>
  <si>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</si>
  <si>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</si>
  <si>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</si>
  <si>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</si>
  <si>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</si>
  <si>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</si>
  <si>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</si>
  <si>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</si>
  <si>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</si>
  <si>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</si>
  <si>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</si>
  <si>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</si>
  <si>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</si>
  <si>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</si>
  <si>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</si>
  <si>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</si>
  <si>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</si>
  <si>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</si>
  <si>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</si>
  <si>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</si>
  <si>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</si>
  <si>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</si>
  <si>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</si>
  <si>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</si>
  <si>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</si>
  <si>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</si>
  <si>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</si>
  <si>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</si>
  <si>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</si>
  <si>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</si>
  <si>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</si>
  <si>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</si>
  <si>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</si>
  <si>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</si>
  <si>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</si>
  <si>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</si>
  <si>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</si>
  <si>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</si>
  <si>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</si>
  <si>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</si>
  <si>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</si>
  <si>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</si>
  <si>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</si>
  <si>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</si>
  <si>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</si>
  <si>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</si>
  <si>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</si>
  <si>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</si>
  <si>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</si>
  <si>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</si>
  <si>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</si>
  <si>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</si>
  <si>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</si>
  <si>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</si>
  <si>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</si>
  <si>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</si>
  <si>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</si>
  <si>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</si>
  <si>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</si>
  <si>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</si>
  <si>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</si>
  <si>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</si>
  <si>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</si>
  <si>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</si>
  <si>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</si>
  <si>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</si>
  <si>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</si>
  <si>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</si>
  <si>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</si>
  <si>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</si>
  <si>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</si>
  <si>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</si>
  <si>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</si>
  <si>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</si>
  <si>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</si>
  <si>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</si>
  <si>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</si>
  <si>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</si>
  <si>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</si>
  <si>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</si>
  <si>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</si>
  <si>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</si>
  <si>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</si>
  <si>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</si>
  <si>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</si>
  <si>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</si>
  <si>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</si>
  <si>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</si>
  <si>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</si>
  <si>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</si>
  <si>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</si>
  <si>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</si>
  <si>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</si>
  <si>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</si>
  <si>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</si>
  <si>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</si>
  <si>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</si>
  <si>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</si>
  <si>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</si>
  <si>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</si>
  <si>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</si>
  <si>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</si>
  <si>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</si>
  <si>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</si>
  <si>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</si>
  <si>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</si>
  <si>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</si>
  <si>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</si>
  <si>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</si>
  <si>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</si>
  <si>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</si>
  <si>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</si>
  <si>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</si>
  <si>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</si>
  <si>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</si>
  <si>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</si>
  <si>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</si>
  <si>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</si>
  <si>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</si>
  <si>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</si>
  <si>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</si>
  <si>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</si>
  <si>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</si>
  <si>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</si>
  <si>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</si>
  <si>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</si>
  <si>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</si>
  <si>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</si>
  <si>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</si>
  <si>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</si>
  <si>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</si>
  <si>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</si>
  <si>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</si>
  <si>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</si>
  <si>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</si>
  <si>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</si>
  <si>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</si>
  <si>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</si>
  <si>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</si>
  <si>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</si>
  <si>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</si>
  <si>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</si>
  <si>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</si>
  <si>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</si>
  <si>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</si>
  <si>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</si>
  <si>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</si>
  <si>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</si>
  <si>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</si>
  <si>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</si>
  <si>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</si>
  <si>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</si>
  <si>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</si>
  <si>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</si>
  <si>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</si>
  <si>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</si>
  <si>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</si>
  <si>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</si>
  <si>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</si>
  <si>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</si>
  <si>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</si>
  <si>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</si>
  <si>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</si>
  <si>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</si>
  <si>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</si>
  <si>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</si>
  <si>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</si>
  <si>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</si>
  <si>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</si>
  <si>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</si>
  <si>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</si>
  <si>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</si>
  <si>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</si>
  <si>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</si>
  <si>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</si>
  <si>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</si>
  <si>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</si>
  <si>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</si>
  <si>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</si>
  <si>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</si>
  <si>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</si>
  <si>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</si>
  <si>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</si>
  <si>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</si>
  <si>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</si>
  <si>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</si>
  <si>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</si>
  <si>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</si>
  <si>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</si>
  <si>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</si>
  <si>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</si>
  <si>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</si>
  <si>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</si>
  <si>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</si>
  <si>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</si>
  <si>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</si>
  <si>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</si>
  <si>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</si>
  <si>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</si>
  <si>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</si>
  <si>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</si>
  <si>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</si>
  <si>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</si>
  <si>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</si>
  <si>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</si>
  <si>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</si>
  <si>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</si>
  <si>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</si>
  <si>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</si>
  <si>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</si>
  <si>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</si>
  <si>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</si>
  <si>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</si>
  <si>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</si>
  <si>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</si>
  <si>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</si>
  <si>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</si>
  <si>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</si>
  <si>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</si>
  <si>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</si>
  <si>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</si>
  <si>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</si>
  <si>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</si>
  <si>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</si>
  <si>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</si>
  <si>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</si>
  <si>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</si>
  <si>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</si>
  <si>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</si>
  <si>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</si>
  <si>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</si>
  <si>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</si>
  <si>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</si>
  <si>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</si>
  <si>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</si>
  <si>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</si>
  <si>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</si>
  <si>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</si>
  <si>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</si>
  <si>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</si>
  <si>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</si>
  <si>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</si>
  <si>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</si>
  <si>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</si>
  <si>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</si>
  <si>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</si>
  <si>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</si>
  <si>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</si>
  <si>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</si>
  <si>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</si>
  <si>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</si>
  <si>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</si>
  <si>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</si>
  <si>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</si>
  <si>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</si>
  <si>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</si>
  <si>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</si>
  <si>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</si>
  <si>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</si>
  <si>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</si>
  <si>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</si>
  <si>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</si>
  <si>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</si>
  <si>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</si>
  <si>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</si>
  <si>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</si>
  <si>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</si>
  <si>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</si>
  <si>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</si>
  <si>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</si>
  <si>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</si>
  <si>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</si>
  <si>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</si>
  <si>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</si>
  <si>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</si>
  <si>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</si>
  <si>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</si>
  <si>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</si>
  <si>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</si>
  <si>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</si>
  <si>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</si>
  <si>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</si>
  <si>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</si>
  <si>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</si>
  <si>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</si>
  <si>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</si>
  <si>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</si>
  <si>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</si>
  <si>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</si>
  <si>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</si>
  <si>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</si>
  <si>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</si>
  <si>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</si>
  <si>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</si>
  <si>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</si>
  <si>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</si>
  <si>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</si>
  <si>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</si>
  <si>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</si>
  <si>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</si>
  <si>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</si>
  <si>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</si>
  <si>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</si>
  <si>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</si>
  <si>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</si>
  <si>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</si>
  <si>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</si>
  <si>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</si>
  <si>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</si>
  <si>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</si>
  <si>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</si>
  <si>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</si>
  <si>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</si>
  <si>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</si>
  <si>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</si>
  <si>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</si>
  <si>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</si>
  <si>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</si>
  <si>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</si>
  <si>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</si>
  <si>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</si>
  <si>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</si>
  <si>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</si>
  <si>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</si>
  <si>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</si>
  <si>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</si>
  <si>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</si>
  <si>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</si>
  <si>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</si>
  <si>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</si>
  <si>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</si>
  <si>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</si>
  <si>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</si>
  <si>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</si>
  <si>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</si>
  <si>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</si>
  <si>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</si>
  <si>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</si>
  <si>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</si>
  <si>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</si>
  <si>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</si>
  <si>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</si>
  <si>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</si>
  <si>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</si>
  <si>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</si>
  <si>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</si>
  <si>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</si>
  <si>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</si>
  <si>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</si>
  <si>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</si>
  <si>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</si>
  <si>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</si>
  <si>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</si>
  <si>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</si>
  <si>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</si>
  <si>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</si>
  <si>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</si>
  <si>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</si>
  <si>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</si>
  <si>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</si>
  <si>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</si>
  <si>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</si>
  <si>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</si>
  <si>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</si>
  <si>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</si>
  <si>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</si>
  <si>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</si>
  <si>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</si>
  <si>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</si>
  <si>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</si>
  <si>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</si>
  <si>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</si>
  <si>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</si>
  <si>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</si>
  <si>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</si>
  <si>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</si>
  <si>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</si>
  <si>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</si>
  <si>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</si>
  <si>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</si>
  <si>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</si>
  <si>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</si>
  <si>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</si>
  <si>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</si>
  <si>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</si>
  <si>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</si>
  <si>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</si>
  <si>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</si>
  <si>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</si>
  <si>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</si>
  <si>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</si>
  <si>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</si>
  <si>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</si>
  <si>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</si>
  <si>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</si>
  <si>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</si>
  <si>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</si>
  <si>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</si>
  <si>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</si>
  <si>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</si>
  <si>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</si>
  <si>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</si>
  <si>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</si>
  <si>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</si>
  <si>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</si>
  <si>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</si>
  <si>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</si>
  <si>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</si>
  <si>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</si>
  <si>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</si>
  <si>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</si>
  <si>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</si>
  <si>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</si>
  <si>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</si>
  <si>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</si>
  <si>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</si>
  <si>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</si>
  <si>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</si>
  <si>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</si>
  <si>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</si>
  <si>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</si>
  <si>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</si>
  <si>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</si>
  <si>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</si>
  <si>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</si>
  <si>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</si>
  <si>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</si>
  <si>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</si>
  <si>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</si>
  <si>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</si>
  <si>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</si>
  <si>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</si>
  <si>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</si>
  <si>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</si>
  <si>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</si>
  <si>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</si>
  <si>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</si>
  <si>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</si>
  <si>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</si>
  <si>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</si>
  <si>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</si>
  <si>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</si>
  <si>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</si>
  <si>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</si>
  <si>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</si>
  <si>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</si>
  <si>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</si>
  <si>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</si>
  <si>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</si>
  <si>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</si>
  <si>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</si>
  <si>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</si>
  <si>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</si>
  <si>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</si>
  <si>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</si>
  <si>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</si>
  <si>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</si>
  <si>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</si>
  <si>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</si>
  <si>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</si>
  <si>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</si>
  <si>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</si>
  <si>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</si>
  <si>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</si>
  <si>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</si>
  <si>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</si>
  <si>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</si>
  <si>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</si>
  <si>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</si>
  <si>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</si>
  <si>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</si>
  <si>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</si>
  <si>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</si>
  <si>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</si>
  <si>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</si>
  <si>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</si>
  <si>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</si>
  <si>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</si>
  <si>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</si>
  <si>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</si>
  <si>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</si>
  <si>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</si>
  <si>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</si>
  <si>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</si>
  <si>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</si>
  <si>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</si>
  <si>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</si>
  <si>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</si>
  <si>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</si>
  <si>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</si>
  <si>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</si>
  <si>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</si>
  <si>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</si>
  <si>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</si>
  <si>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</si>
  <si>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</si>
  <si>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</si>
  <si>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</si>
  <si>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</si>
  <si>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</si>
  <si>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</si>
  <si>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</si>
  <si>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</si>
  <si>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</si>
  <si>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</si>
  <si>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</si>
  <si>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</si>
  <si>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</si>
  <si>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</si>
  <si>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</si>
  <si>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</si>
  <si>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</si>
  <si>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</si>
  <si>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</si>
  <si>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</si>
  <si>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</si>
  <si>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</si>
  <si>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</si>
  <si>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</si>
  <si>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</si>
  <si>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</si>
  <si>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</si>
  <si>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</si>
  <si>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</si>
  <si>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</si>
  <si>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</si>
  <si>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</si>
  <si>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</si>
  <si>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</si>
  <si>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</si>
  <si>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</si>
  <si>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</si>
  <si>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</si>
  <si>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</si>
  <si>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</si>
  <si>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</si>
  <si>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</si>
  <si>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</si>
  <si>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</si>
  <si>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</si>
  <si>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</si>
  <si>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</si>
  <si>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</si>
  <si>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</si>
  <si>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</si>
  <si>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</si>
  <si>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</si>
  <si>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</si>
  <si>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</si>
  <si>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</si>
  <si>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</si>
  <si>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</si>
  <si>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</si>
  <si>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</si>
  <si>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</si>
  <si>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</si>
  <si>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</si>
  <si>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</si>
  <si>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</si>
  <si>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</si>
  <si>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</si>
  <si>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</si>
  <si>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</si>
  <si>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</si>
  <si>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</si>
  <si>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</si>
  <si>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</si>
  <si>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</si>
  <si>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</si>
  <si>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</si>
  <si>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</si>
  <si>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</si>
  <si>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</si>
  <si>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</si>
  <si>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</si>
  <si>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</si>
  <si>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</si>
  <si>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</si>
  <si>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</si>
  <si>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</si>
  <si>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</si>
  <si>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</si>
  <si>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</si>
  <si>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</si>
  <si>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</si>
  <si>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</si>
  <si>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</si>
  <si>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</si>
  <si>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</si>
  <si>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</si>
  <si>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</si>
  <si>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</si>
  <si>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</si>
  <si>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</si>
  <si>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</si>
  <si>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</si>
  <si>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</si>
  <si>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</si>
  <si>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</si>
  <si>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</si>
  <si>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</si>
  <si>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</si>
  <si>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</si>
  <si>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</si>
  <si>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</si>
  <si>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</si>
  <si>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</si>
  <si>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</si>
  <si>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</si>
  <si>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</si>
  <si>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</si>
  <si>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</si>
  <si>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</si>
  <si>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</si>
  <si>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</si>
  <si>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</si>
  <si>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</si>
  <si>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</si>
  <si>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</si>
  <si>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</si>
  <si>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</si>
  <si>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</si>
  <si>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</si>
  <si>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</si>
  <si>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</si>
  <si>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</si>
  <si>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</si>
  <si>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</si>
  <si>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</si>
  <si>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</si>
  <si>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</si>
  <si>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</si>
  <si>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</si>
  <si>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</si>
  <si>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</si>
  <si>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</si>
  <si>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</si>
  <si>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</si>
  <si>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</si>
  <si>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</si>
  <si>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</si>
  <si>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National Statistics</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</si>
  <si>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</si>
  <si>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</si>
  <si>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</si>
  <si>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</si>
  <si>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</si>
  <si>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</si>
  <si>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</si>
  <si>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</si>
  <si>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</si>
  <si>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</si>
  <si>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</si>
  <si>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</si>
  <si>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</si>
  <si>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</si>
  <si>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</si>
  <si>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</si>
  <si>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</si>
  <si>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</si>
  <si>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</si>
  <si>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</si>
  <si>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</si>
  <si>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</si>
  <si>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</si>
  <si>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</si>
  <si>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</si>
  <si>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</si>
  <si>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</si>
  <si>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</si>
  <si>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</si>
  <si>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</si>
  <si>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</si>
  <si>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</si>
  <si>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</si>
  <si>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</si>
  <si>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</si>
  <si>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</si>
  <si>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</si>
  <si>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</si>
  <si>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</si>
  <si>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</si>
  <si>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</si>
  <si>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</si>
  <si>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</si>
  <si>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</si>
  <si>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</si>
  <si>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</si>
  <si>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</si>
  <si>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</si>
  <si>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</si>
  <si>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</si>
  <si>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</si>
  <si>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</si>
  <si>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</si>
  <si>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</si>
  <si>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</si>
  <si>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</si>
  <si>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</si>
  <si>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</si>
  <si>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</si>
  <si>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</si>
  <si>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</si>
  <si>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</si>
  <si>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</si>
  <si>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</si>
  <si>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</si>
  <si>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</si>
  <si>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</si>
  <si>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</si>
  <si>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</si>
  <si>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</si>
  <si>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</si>
  <si>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</si>
  <si>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</si>
  <si>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</si>
  <si>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</si>
  <si>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</si>
  <si>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</si>
  <si>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</si>
  <si>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</si>
  <si>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</si>
  <si>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</si>
  <si>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</si>
  <si>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</si>
  <si>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</si>
  <si>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</si>
  <si>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</si>
  <si>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</si>
  <si>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</si>
  <si>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</si>
  <si>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</si>
  <si>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</si>
  <si>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</si>
  <si>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</si>
  <si>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</si>
  <si>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</si>
  <si>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</si>
  <si>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</si>
  <si>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</si>
  <si>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</si>
  <si>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</si>
  <si>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</si>
  <si>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</si>
  <si>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</si>
  <si>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</si>
  <si>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</si>
  <si>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</si>
  <si>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</si>
  <si>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</si>
  <si>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</si>
  <si>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</si>
  <si>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</si>
  <si>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</si>
  <si>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</si>
  <si>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</si>
  <si>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</si>
  <si>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</si>
  <si>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</si>
  <si>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</si>
  <si>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</si>
  <si>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</si>
  <si>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</si>
  <si>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</si>
  <si>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</si>
  <si>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</si>
  <si>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</si>
  <si>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</si>
  <si>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</si>
  <si>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</si>
  <si>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</si>
  <si>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</si>
  <si>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</si>
  <si>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</si>
  <si>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</si>
  <si>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</si>
  <si>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</si>
  <si>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</si>
  <si>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</si>
  <si>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</si>
  <si>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</si>
  <si>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</si>
  <si>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</si>
  <si>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</si>
  <si>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</si>
  <si>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</si>
  <si>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</si>
  <si>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</si>
  <si>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</si>
  <si>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</si>
  <si>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</si>
  <si>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</si>
  <si>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</si>
  <si>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</si>
  <si>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</si>
  <si>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</si>
  <si>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</si>
  <si>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</si>
  <si>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</si>
  <si>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</si>
  <si>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</si>
  <si>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</si>
  <si>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</si>
  <si>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</si>
  <si>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</si>
  <si>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</si>
  <si>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</si>
  <si>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</si>
  <si>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</si>
  <si>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</si>
  <si>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</si>
  <si>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</si>
  <si>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</si>
  <si>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</si>
  <si>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</si>
  <si>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</si>
  <si>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</si>
  <si>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</si>
  <si>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</si>
  <si>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</si>
  <si>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</si>
  <si>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</si>
  <si>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</si>
  <si>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</si>
  <si>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</si>
  <si>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</si>
  <si>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</si>
  <si>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</si>
  <si>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</si>
  <si>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</si>
  <si>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</si>
  <si>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</si>
  <si>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</si>
  <si>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</si>
  <si>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</si>
  <si>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</si>
  <si>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</si>
  <si>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</si>
  <si>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</si>
  <si>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</si>
  <si>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</si>
  <si>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</si>
  <si>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</si>
  <si>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</si>
  <si>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</si>
  <si>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</si>
  <si>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</si>
  <si>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</si>
  <si>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</si>
  <si>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</si>
  <si>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</si>
  <si>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</si>
  <si>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</si>
  <si>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</si>
  <si>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</si>
  <si>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</si>
  <si>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</si>
  <si>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</si>
  <si>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</si>
  <si>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</si>
  <si>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</si>
  <si>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</si>
  <si>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</si>
  <si>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</si>
  <si>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</si>
  <si>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</si>
  <si>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</si>
  <si>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</si>
  <si>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</si>
  <si>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</si>
  <si>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</si>
  <si>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</si>
  <si>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</si>
  <si>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</si>
  <si>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</si>
  <si>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</si>
  <si>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</si>
  <si>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</si>
  <si>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</si>
  <si>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</si>
  <si>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</si>
  <si>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</si>
  <si>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ECO brokerage auction clearing prices by ECO obligation, by auction</t>
  </si>
  <si>
    <t>ECO Help-To-Heat brokerage auction clearing prices by ECO obligation, by auction</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</si>
  <si>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</si>
  <si>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</si>
  <si>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</si>
  <si>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</si>
  <si>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</si>
  <si>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</si>
  <si>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</si>
  <si>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</si>
  <si>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</si>
  <si>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</si>
  <si>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</si>
  <si>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</si>
  <si>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</si>
  <si>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</si>
  <si>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</si>
  <si>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</si>
  <si>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</si>
  <si>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</si>
  <si>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</si>
  <si>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</si>
  <si>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</si>
  <si>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</si>
  <si>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</si>
  <si>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</si>
  <si>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</si>
  <si>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</si>
  <si>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</si>
  <si>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</si>
  <si>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ECO</t>
    </r>
    <r>
      <rPr>
        <vertAlign val="superscript"/>
        <sz val="10"/>
        <rFont val="Arial"/>
        <family val="2"/>
      </rPr>
      <t xml:space="preserve"> 2</t>
    </r>
  </si>
  <si>
    <t>March 2018</t>
  </si>
  <si>
    <t>April 2018</t>
  </si>
  <si>
    <t>May 2018</t>
  </si>
  <si>
    <t>20 Sep 2018</t>
  </si>
  <si>
    <t>Jan - Mar 2018</t>
  </si>
  <si>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incporate other LAs in a region with the least flex measures where needed.</t>
    </r>
  </si>
  <si>
    <r>
      <t>Qualifying gas boiler replacement - gas boiler installation</t>
    </r>
    <r>
      <rPr>
        <vertAlign val="superscript"/>
        <sz val="10"/>
        <rFont val="Arial"/>
        <family val="2"/>
      </rPr>
      <t xml:space="preserve"> 3</t>
    </r>
  </si>
  <si>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</si>
  <si>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</si>
  <si>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</si>
  <si>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</si>
  <si>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</si>
  <si>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</si>
  <si>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</si>
  <si>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</si>
  <si>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</si>
  <si>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</si>
  <si>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</si>
  <si>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</si>
  <si>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</si>
  <si>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</si>
  <si>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</si>
  <si>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</si>
  <si>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</si>
  <si>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t>ECO Help-to-Heat measures installed through Flexible Eligibility, by Local Authority</t>
  </si>
  <si>
    <r>
      <t xml:space="preserve">Oct - Dec </t>
    </r>
    <r>
      <rPr>
        <sz val="10"/>
        <color theme="1"/>
        <rFont val="Arial"/>
        <family val="2"/>
      </rPr>
      <t>2014</t>
    </r>
  </si>
  <si>
    <r>
      <t xml:space="preserve">Jan - Mar </t>
    </r>
    <r>
      <rPr>
        <sz val="10"/>
        <color theme="1"/>
        <rFont val="Arial"/>
        <family val="2"/>
      </rPr>
      <t>2015</t>
    </r>
  </si>
  <si>
    <r>
      <t>Table 3.1: Green Deal Assessments</t>
    </r>
    <r>
      <rPr>
        <b/>
        <vertAlign val="superscript"/>
        <sz val="10"/>
        <color indexed="8"/>
        <rFont val="Arial"/>
        <family val="2"/>
      </rPr>
      <t>1,2</t>
    </r>
    <r>
      <rPr>
        <b/>
        <sz val="10"/>
        <color indexed="8"/>
        <rFont val="Arial"/>
        <family val="2"/>
      </rPr>
      <t xml:space="preserve"> and cumulative total, by month</t>
    </r>
  </si>
  <si>
    <r>
      <t xml:space="preserve">Table 2.8.1: Estimated average ECO delivery costs as reported by energy suppliers, January 2013 - March 2017 </t>
    </r>
    <r>
      <rPr>
        <b/>
        <vertAlign val="superscript"/>
        <sz val="10"/>
        <rFont val="Arial"/>
        <family val="2"/>
      </rPr>
      <t>1</t>
    </r>
  </si>
  <si>
    <r>
      <t>Table 2.7.1: ECO brokerage auction clearing prices</t>
    </r>
    <r>
      <rPr>
        <b/>
        <vertAlign val="superscript"/>
        <sz val="10"/>
        <rFont val="Arial"/>
        <family val="2"/>
      </rPr>
      <t>1</t>
    </r>
    <r>
      <rPr>
        <b/>
        <sz val="10"/>
        <rFont val="Arial"/>
        <family val="2"/>
      </rPr>
      <t xml:space="preserve"> by ECO obligation, by auction, January 2013 - March 2017</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</si>
  <si>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</si>
  <si>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</si>
  <si>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</si>
  <si>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</si>
  <si>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</si>
  <si>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t>Table 2.8: Estimated ECO delivery costs, by obligation, and administrative costs as reported by energy suppliers, by quarter, up to end June 2018</t>
  </si>
  <si>
    <r>
      <t>Carbon Saving Communities</t>
    </r>
    <r>
      <rPr>
        <b/>
        <vertAlign val="superscript"/>
        <sz val="10"/>
        <color theme="1"/>
        <rFont val="Arial"/>
        <family val="2"/>
      </rPr>
      <t xml:space="preserve"> 5</t>
    </r>
  </si>
  <si>
    <r>
      <t>Table 2.2.1a: ECO Help-To-Heat measures installed</t>
    </r>
    <r>
      <rPr>
        <b/>
        <vertAlign val="superscript"/>
        <sz val="10"/>
        <rFont val="Arial"/>
        <family val="2"/>
      </rPr>
      <t>1</t>
    </r>
    <r>
      <rPr>
        <b/>
        <sz val="10"/>
        <rFont val="Arial"/>
        <family val="2"/>
      </rPr>
      <t>, by obligation, up to end June 2018</t>
    </r>
  </si>
  <si>
    <r>
      <rPr>
        <vertAlign val="superscript"/>
        <sz val="10"/>
        <color theme="1"/>
        <rFont val="Arial"/>
        <family val="2"/>
      </rPr>
      <t>4</t>
    </r>
    <r>
      <rPr>
        <sz val="10"/>
        <color theme="1"/>
        <rFont val="Arial"/>
        <family val="2"/>
      </rPr>
      <t xml:space="preserve"> Local Authorities are shown only if they have at least 5 flexible eligibility measures. In total 168 Local Authorities had at least 1 flex measure up to June 2018.</t>
    </r>
  </si>
  <si>
    <t>18 Oct 2018</t>
  </si>
  <si>
    <t>20 Dec 2018</t>
  </si>
  <si>
    <t>This workbook was updated on 20 September 2018</t>
  </si>
  <si>
    <t>Auction 136</t>
  </si>
  <si>
    <t>£25.10</t>
  </si>
  <si>
    <t>Auction 137</t>
  </si>
  <si>
    <t>Auction 138</t>
  </si>
  <si>
    <t>Auction 139</t>
  </si>
  <si>
    <t>Auction 141</t>
  </si>
  <si>
    <t>Table 2.2.2: ECO measures by ECO obligation by Parliamentary Constituency, up to end June 2018</t>
  </si>
  <si>
    <t>Table 2.2.3: Households in receipt of ECO measures by region, by quarter, up to end June 2018</t>
  </si>
  <si>
    <t>Apr - Jun 2018</t>
  </si>
  <si>
    <t>Table 2.2.4: Households in receipt of ECO measures by administrative area, up to end June 2018</t>
  </si>
  <si>
    <t>Table 2.2.5: Households in receipt of ECO measures by Parliamentary Constituency, up to end June 2018</t>
  </si>
  <si>
    <r>
      <t>Table 2.3: ECO measures by property main fuel type (pre-measure</t>
    </r>
    <r>
      <rPr>
        <b/>
        <vertAlign val="superscript"/>
        <sz val="10"/>
        <color theme="1"/>
        <rFont val="Arial"/>
        <family val="2"/>
      </rPr>
      <t>3</t>
    </r>
    <r>
      <rPr>
        <b/>
        <sz val="10"/>
        <color theme="1"/>
        <rFont val="Arial"/>
        <family val="2"/>
      </rPr>
      <t>), ECO obligation and by quarter, up to end June 2018</t>
    </r>
  </si>
  <si>
    <t>Table 2.4: Households in receipt of ECO measures by property type, ECO obligation and by quarter, up to end June 2018</t>
  </si>
  <si>
    <r>
      <t>Table 2.5: Households in receipt of ECO measures by tenure, ECO obligation and by quarter, up to end June 2018</t>
    </r>
    <r>
      <rPr>
        <b/>
        <vertAlign val="superscript"/>
        <sz val="10"/>
        <color theme="1"/>
        <rFont val="Arial"/>
        <family val="2"/>
      </rPr>
      <t>3</t>
    </r>
  </si>
  <si>
    <t>Table 2.1.2: ECO measures installed, by measure type and obligation, by quarter, up to end June 2018</t>
  </si>
  <si>
    <t>Table 2.2: ECO measures by ECO obligation by region, by quarter, up to end June 2018</t>
  </si>
  <si>
    <t>Table 2.2.1: ECO measures by ECO obligation by administrative area, up to end June 2018</t>
  </si>
  <si>
    <t>0</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</si>
  <si>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</si>
  <si>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r>
      <rPr>
        <vertAlign val="superscript"/>
        <sz val="8"/>
        <color theme="1"/>
        <rFont val="Arial"/>
        <family val="2"/>
      </rPr>
      <t>3</t>
    </r>
    <r>
      <rPr>
        <sz val="8"/>
        <color theme="1"/>
        <rFont val="Arial"/>
        <family val="2"/>
      </rPr>
      <t xml:space="preserve"> </t>
    </r>
    <r>
      <rPr>
        <sz val="10"/>
        <color theme="1"/>
        <rFont val="Arial"/>
        <family val="2"/>
      </rPr>
      <t>Unknown property type includes 431 park and mobile homes.</t>
    </r>
  </si>
  <si>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2018</t>
    </r>
    <r>
      <rPr>
        <b/>
        <vertAlign val="superscript"/>
        <sz val="10"/>
        <color theme="1"/>
        <rFont val="Arial"/>
        <family val="2"/>
      </rPr>
      <t>2,3</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</si>
  <si>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36.3 MtCO</t>
    </r>
    <r>
      <rPr>
        <vertAlign val="subscript"/>
        <sz val="10"/>
        <color theme="1"/>
        <rFont val="Arial"/>
        <family val="2"/>
      </rPr>
      <t>2</t>
    </r>
    <r>
      <rPr>
        <sz val="10"/>
        <color theme="1"/>
        <rFont val="Arial"/>
        <family val="2"/>
      </rPr>
      <t xml:space="preserve"> with estimated lifetime energy savings up to 145,016 GWh. Please see the Methodology Note for more details.</t>
    </r>
  </si>
  <si>
    <t>20 September 2018</t>
  </si>
  <si>
    <t>Chart 2: ECO measures installed, by measure type, by quarter, up to end June 2018</t>
  </si>
  <si>
    <t>Chart 3: ECO measures by main fuel type of property, by quarter, up to end June 2018</t>
  </si>
  <si>
    <t>Chart 4: Estimated lifetime bill savings for Affordable Warmth measures, by installation month, up to end June 2018</t>
  </si>
  <si>
    <t>Infographic 3: ECO measures by region, up to end June 2018</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</si>
  <si>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April 2017 - August 2018 </t>
    </r>
  </si>
  <si>
    <t>Auction 140</t>
  </si>
  <si>
    <t>Map 2: ECO Help-to-Heat measures installed through Flexible Eligibility, by Local Authority, up to end June 2018</t>
  </si>
  <si>
    <t>Map 1 – Households in receipt of ECO measures by Local Authority per 1,000 households, up to end June 2018</t>
  </si>
  <si>
    <t>Chart 1: ECO measures installed, by obligation, by month, up to end July 2018</t>
  </si>
  <si>
    <t>Chart 5: Number of Flexible Eligibility Measures by installation month and share of Affordable Warmth obligation delivered through flex, up to end July 2018</t>
  </si>
  <si>
    <t>Chart 6: Total Green Deal Plans, by status, by month, up to end August 2018</t>
  </si>
  <si>
    <t>Infographic 1: Proportion of the 1 million homes target achieved, up to end July 2018</t>
  </si>
  <si>
    <t>Chart 7: Homes that have had an improvement measure, up to end July 2018</t>
  </si>
  <si>
    <t>Infographic 2: ECO measures by measure type, up to end July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</si>
  <si>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12,035 'live' Green Deal Plans at the end of August 2018.</t>
    </r>
  </si>
  <si>
    <t xml:space="preserve">Table 2.8.1a: Estimated average ECO Help-To-Heat delivery costs as reported by energy suppliers, April 2017 - June 2018 </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</si>
  <si>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Of the total 11,296 HHCRO Flex measures to date, 7,508 measures were in households assessed by local authorities to be 'living in fuel poverty'; 3,757 measures were in households assessed to be 'living on a low income and vulnerable to cold'. 31 measures were in households assessed to be 'not in fuel poverty for solid wall insulation' which qualify where adjoining homes are receiving EWI.</t>
    </r>
  </si>
  <si>
    <r>
      <rPr>
        <vertAlign val="superscript"/>
        <sz val="10"/>
        <rFont val="Arial"/>
        <family val="2"/>
      </rPr>
      <t>6</t>
    </r>
    <r>
      <rPr>
        <sz val="10"/>
        <rFont val="Arial"/>
        <family val="2"/>
      </rPr>
      <t xml:space="preserve"> The total number of unique properties with ECO measures installed under CSCO and/or HHCRO is 945,709. Across ECO and ECO Help-To-Heat, 1,033,715 households received ECO measures through CSCO and /or HHCRO.</t>
    </r>
  </si>
  <si>
    <r>
      <t>Table 2.1.1a: ECO Help-To-Heat measures installed</t>
    </r>
    <r>
      <rPr>
        <b/>
        <vertAlign val="superscript"/>
        <sz val="10"/>
        <rFont val="Arial"/>
        <family val="2"/>
      </rPr>
      <t>1</t>
    </r>
    <r>
      <rPr>
        <b/>
        <sz val="10"/>
        <rFont val="Arial"/>
        <family val="2"/>
      </rPr>
      <t>, by measure type, by obligation, up to end July 2018</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</si>
  <si>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(18,741 of these properties have also received an ECO 1 or 2 measure).</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</si>
  <si>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11,296 HHCRO Flex measures to date, 7,508 measures were in households assessed by local authorities to be 'living in fuel poverty'; 3,757 measures were in households assessed to be 'living on a low income and vulnerable to cold'. 31 measures were in households assessed to be 'not in fuel poverty for solid wall insulation' which qualify where adjoining homes are receiving EWI.</t>
    </r>
  </si>
  <si>
    <t>Overall Summary</t>
  </si>
  <si>
    <t>Monthly Summary</t>
  </si>
  <si>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</si>
  <si>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Jul - Aug</t>
    </r>
    <r>
      <rPr>
        <vertAlign val="superscript"/>
        <sz val="10"/>
        <rFont val="Arial"/>
        <family val="2"/>
      </rPr>
      <t>4</t>
    </r>
    <r>
      <rPr>
        <sz val="10"/>
        <rFont val="Arial"/>
        <family val="2"/>
      </rPr>
      <t xml:space="preserve"> 2018</t>
    </r>
  </si>
  <si>
    <r>
      <t>Table 3.2.2: Number of measures installed using Green Deal Finance by quarter</t>
    </r>
    <r>
      <rPr>
        <b/>
        <vertAlign val="superscript"/>
        <sz val="10"/>
        <color indexed="8"/>
        <rFont val="Arial"/>
        <family val="2"/>
      </rPr>
      <t>1,2,3</t>
    </r>
    <r>
      <rPr>
        <b/>
        <sz val="10"/>
        <color indexed="8"/>
        <rFont val="Arial"/>
        <family val="2"/>
      </rPr>
      <t>, up to end August 2018</t>
    </r>
  </si>
  <si>
    <r>
      <t>Oct - Dec</t>
    </r>
    <r>
      <rPr>
        <vertAlign val="superscript"/>
        <sz val="10"/>
        <color theme="1"/>
        <rFont val="Arial"/>
        <family val="2"/>
      </rPr>
      <t xml:space="preserve"> </t>
    </r>
    <r>
      <rPr>
        <sz val="10"/>
        <color theme="1"/>
        <rFont val="Arial"/>
        <family val="2"/>
      </rPr>
      <t>2017</t>
    </r>
  </si>
  <si>
    <r>
      <rPr>
        <vertAlign val="superscript"/>
        <sz val="10"/>
        <color theme="1"/>
        <rFont val="Arial"/>
        <family val="2"/>
      </rPr>
      <t>4</t>
    </r>
    <r>
      <rPr>
        <sz val="10"/>
        <color theme="1"/>
        <rFont val="Arial"/>
        <family val="2"/>
      </rPr>
      <t xml:space="preserve"> Data on Green Deal measures are only available until the end of August 2018, and therefore data for the full quarter are not available.</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</si>
  <si>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</si>
  <si>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</si>
  <si>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</si>
  <si>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t>Summer 2019</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</si>
  <si>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3.2.1 &amp; 3.2.2)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3.2.</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</si>
  <si>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</si>
  <si>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</si>
  <si>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</si>
  <si>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</si>
  <si>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</si>
  <si>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</si>
  <si>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August 2018. After September 2018 this table will only be updated quarterly.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</si>
</sst>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4">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_-* #,##0.00000_-;\-* #,##0.00000_-;_-* &quot;-&quot;??_-;_-@_-"/>
    <numFmt numFmtId="341" formatCode="dd\-mmm\-yyyy"/>
    <numFmt numFmtId="342" formatCode="&quot;£&quot;0#,###.0,,&quot;m&quot;"/>
    <numFmt numFmtId="343" formatCode="#,##0_ ;[Red]\-#,##0\ "/>
    <numFmt numFmtId="344" formatCode="&quot;£&quot;#,##0.00000"/>
    <numFmt numFmtId="345" formatCode="[$-10409]#,##0.000;\(#,##0.000\)"/>
  </numFmts>
  <fonts count="40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
      <sz val="10"/>
      <color rgb="FF0070C0"/>
      <name val="Arial"/>
      <family val="2"/>
    </font>
    <font>
      <u/>
      <sz val="10"/>
      <color rgb="FF0070C0"/>
      <name val="Arial"/>
      <family val="2"/>
    </font>
    <font>
      <sz val="6"/>
      <color theme="1"/>
      <name val="Arial"/>
      <family val="2"/>
    </font>
    <font>
      <b/>
      <i/>
      <sz val="10"/>
      <color rgb="FF000000"/>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theme="0" tint="-0.14999847407452621"/>
        <bgColor indexed="64"/>
      </patternFill>
    </fill>
  </fills>
  <borders count="1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s>
  <cellStyleXfs count="16211">
    <xf numFmtId="164" fontId="0" fillId="0" borderId="0"/>
    <xf numFmtId="43" fontId="58" fillId="0" borderId="0" applyFont="0" applyFill="0" applyBorder="0" applyAlignment="0" applyProtection="0"/>
    <xf numFmtId="164" fontId="78" fillId="0" borderId="0" applyNumberFormat="0" applyFill="0" applyBorder="0" applyAlignment="0" applyProtection="0">
      <alignment vertical="top"/>
      <protection locked="0"/>
    </xf>
    <xf numFmtId="43" fontId="75" fillId="0" borderId="0" applyFont="0" applyFill="0" applyBorder="0" applyAlignment="0" applyProtection="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0" fontId="57" fillId="0" borderId="0"/>
    <xf numFmtId="0" fontId="57"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164" fontId="75" fillId="0" borderId="0"/>
    <xf numFmtId="9" fontId="75" fillId="0" borderId="0" applyFont="0" applyFill="0" applyBorder="0" applyAlignment="0" applyProtection="0"/>
    <xf numFmtId="176" fontId="84" fillId="0" borderId="0"/>
    <xf numFmtId="176" fontId="84" fillId="0" borderId="0"/>
    <xf numFmtId="177" fontId="94" fillId="0" borderId="0" applyFont="0" applyFill="0" applyBorder="0" applyAlignment="0" applyProtection="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6" fillId="34" borderId="13">
      <alignment horizontal="center"/>
      <protection locked="0"/>
    </xf>
    <xf numFmtId="178" fontId="97" fillId="0" borderId="0" applyFont="0" applyFill="0" applyBorder="0" applyAlignment="0" applyProtection="0">
      <protection locked="0"/>
    </xf>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35" borderId="0"/>
    <xf numFmtId="176" fontId="84" fillId="35" borderId="0"/>
    <xf numFmtId="176" fontId="84" fillId="35" borderId="0"/>
    <xf numFmtId="176" fontId="84" fillId="0" borderId="0"/>
    <xf numFmtId="176" fontId="84" fillId="0" borderId="0"/>
    <xf numFmtId="10" fontId="98" fillId="0" borderId="0"/>
    <xf numFmtId="10" fontId="98" fillId="0" borderId="0"/>
    <xf numFmtId="10" fontId="98" fillId="0" borderId="0"/>
    <xf numFmtId="10" fontId="98" fillId="0" borderId="0"/>
    <xf numFmtId="176" fontId="84" fillId="0" borderId="0"/>
    <xf numFmtId="176" fontId="84" fillId="35" borderId="0"/>
    <xf numFmtId="176" fontId="84" fillId="35" borderId="0"/>
    <xf numFmtId="176" fontId="84" fillId="35" borderId="0"/>
    <xf numFmtId="176" fontId="99" fillId="0" borderId="0"/>
    <xf numFmtId="176" fontId="84" fillId="0" borderId="0"/>
    <xf numFmtId="176" fontId="84" fillId="0" borderId="0"/>
    <xf numFmtId="176" fontId="84" fillId="0" borderId="0"/>
    <xf numFmtId="176" fontId="84" fillId="0" borderId="0"/>
    <xf numFmtId="176" fontId="84" fillId="0" borderId="0"/>
    <xf numFmtId="10" fontId="98" fillId="0" borderId="0"/>
    <xf numFmtId="176" fontId="84" fillId="0" borderId="0"/>
    <xf numFmtId="176" fontId="84" fillId="0" borderId="0"/>
    <xf numFmtId="176" fontId="84" fillId="0" borderId="0"/>
    <xf numFmtId="176" fontId="99" fillId="0" borderId="0"/>
    <xf numFmtId="176" fontId="84" fillId="0" borderId="0"/>
    <xf numFmtId="176" fontId="84" fillId="0" borderId="0"/>
    <xf numFmtId="176" fontId="84" fillId="0" borderId="0"/>
    <xf numFmtId="10" fontId="98" fillId="0" borderId="0"/>
    <xf numFmtId="176" fontId="84" fillId="0" borderId="0"/>
    <xf numFmtId="176" fontId="84" fillId="0" borderId="0"/>
    <xf numFmtId="9" fontId="99" fillId="0" borderId="0"/>
    <xf numFmtId="176" fontId="99" fillId="0" borderId="0"/>
    <xf numFmtId="10" fontId="99" fillId="0" borderId="0"/>
    <xf numFmtId="176" fontId="100" fillId="0" borderId="0">
      <alignment vertical="top"/>
    </xf>
    <xf numFmtId="179" fontId="84" fillId="0" borderId="0" applyFont="0" applyFill="0" applyBorder="0" applyAlignment="0" applyProtection="0"/>
    <xf numFmtId="180" fontId="101"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81" fontId="101"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6"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176" fontId="84" fillId="0" borderId="0" applyFont="0" applyFill="0" applyBorder="0" applyAlignment="0" applyProtection="0"/>
    <xf numFmtId="176" fontId="84" fillId="0" borderId="0"/>
    <xf numFmtId="176" fontId="84" fillId="0" borderId="0" applyFont="0" applyFill="0" applyBorder="0" applyAlignment="0" applyProtection="0"/>
    <xf numFmtId="182" fontId="101" fillId="0" borderId="0" applyFont="0" applyFill="0" applyBorder="0" applyAlignment="0" applyProtection="0"/>
    <xf numFmtId="183" fontId="101" fillId="0" borderId="0" applyFont="0" applyFill="0" applyBorder="0" applyAlignment="0" applyProtection="0"/>
    <xf numFmtId="176" fontId="84" fillId="0" borderId="0"/>
    <xf numFmtId="176" fontId="84" fillId="0" borderId="0"/>
    <xf numFmtId="0" fontId="84" fillId="0" borderId="0"/>
    <xf numFmtId="0" fontId="84" fillId="0" borderId="0"/>
    <xf numFmtId="0" fontId="84" fillId="0" borderId="0"/>
    <xf numFmtId="0" fontId="84" fillId="0" borderId="0"/>
    <xf numFmtId="184" fontId="84" fillId="0" borderId="0"/>
    <xf numFmtId="176" fontId="84" fillId="0" borderId="0"/>
    <xf numFmtId="185" fontId="84" fillId="0" borderId="0" applyFont="0" applyFill="0" applyBorder="0" applyAlignment="0" applyProtection="0"/>
    <xf numFmtId="185" fontId="84" fillId="0" borderId="0" applyFont="0" applyFill="0" applyBorder="0" applyAlignment="0" applyProtection="0"/>
    <xf numFmtId="185"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87" fontId="84" fillId="0" borderId="0">
      <alignment horizontal="left" wrapText="1"/>
    </xf>
    <xf numFmtId="176" fontId="91" fillId="0" borderId="0">
      <alignment vertical="top"/>
    </xf>
    <xf numFmtId="176" fontId="91" fillId="0" borderId="0">
      <alignment vertical="top"/>
    </xf>
    <xf numFmtId="176" fontId="91" fillId="0" borderId="0">
      <alignment vertical="top"/>
    </xf>
    <xf numFmtId="176" fontId="91" fillId="0" borderId="0">
      <alignment vertical="top"/>
    </xf>
    <xf numFmtId="176" fontId="91" fillId="0" borderId="0">
      <alignment vertical="top"/>
    </xf>
    <xf numFmtId="187" fontId="84" fillId="0" borderId="0">
      <alignment horizontal="left" wrapText="1"/>
    </xf>
    <xf numFmtId="176" fontId="84" fillId="0" borderId="0"/>
    <xf numFmtId="176" fontId="84" fillId="0" borderId="0" applyNumberFormat="0" applyFill="0" applyBorder="0" applyAlignment="0" applyProtection="0"/>
    <xf numFmtId="176" fontId="84" fillId="0" borderId="0" applyNumberFormat="0" applyFill="0" applyBorder="0" applyAlignment="0" applyProtection="0"/>
    <xf numFmtId="187" fontId="84" fillId="0" borderId="0">
      <alignment horizontal="left" wrapText="1"/>
    </xf>
    <xf numFmtId="176" fontId="102"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2"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95"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99"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84"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3" fillId="0" borderId="0"/>
    <xf numFmtId="176" fontId="103" fillId="0" borderId="0"/>
    <xf numFmtId="176" fontId="103" fillId="0" borderId="0"/>
    <xf numFmtId="176" fontId="103" fillId="0" borderId="0"/>
    <xf numFmtId="176" fontId="84" fillId="0" borderId="0" applyNumberFormat="0" applyFill="0" applyBorder="0" applyAlignment="0" applyProtection="0"/>
    <xf numFmtId="176" fontId="102"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xf numFmtId="176" fontId="102" fillId="0" borderId="0" applyNumberFormat="0" applyFill="0" applyBorder="0" applyAlignment="0" applyProtection="0"/>
    <xf numFmtId="176" fontId="102" fillId="0" borderId="0" applyNumberFormat="0" applyFill="0" applyBorder="0" applyAlignment="0" applyProtection="0"/>
    <xf numFmtId="176" fontId="95" fillId="0" borderId="0"/>
    <xf numFmtId="176" fontId="95" fillId="0" borderId="0"/>
    <xf numFmtId="176" fontId="95" fillId="0" borderId="0"/>
    <xf numFmtId="176" fontId="95" fillId="0" borderId="0"/>
    <xf numFmtId="176" fontId="95" fillId="0" borderId="0"/>
    <xf numFmtId="176" fontId="84" fillId="0" borderId="0"/>
    <xf numFmtId="176" fontId="84" fillId="0" borderId="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xf numFmtId="176" fontId="84" fillId="0" borderId="0"/>
    <xf numFmtId="176" fontId="103" fillId="0" borderId="0"/>
    <xf numFmtId="176" fontId="103" fillId="0" borderId="0"/>
    <xf numFmtId="176" fontId="103" fillId="0" borderId="0"/>
    <xf numFmtId="176" fontId="84" fillId="0" borderId="0" applyNumberFormat="0" applyFill="0" applyBorder="0" applyAlignment="0" applyProtection="0"/>
    <xf numFmtId="176" fontId="103" fillId="0" borderId="0"/>
    <xf numFmtId="176" fontId="103" fillId="0" borderId="0"/>
    <xf numFmtId="176" fontId="103" fillId="0" borderId="0"/>
    <xf numFmtId="176" fontId="103"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xf numFmtId="176" fontId="104"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95" fillId="0" borderId="0"/>
    <xf numFmtId="176" fontId="84" fillId="0" borderId="0"/>
    <xf numFmtId="176" fontId="84" fillId="0" borderId="0" applyNumberFormat="0" applyFill="0" applyBorder="0" applyAlignment="0" applyProtection="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84" fillId="0" borderId="0" applyNumberFormat="0" applyFill="0" applyBorder="0" applyAlignment="0" applyProtection="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91" fillId="0" borderId="0">
      <alignment vertical="top"/>
    </xf>
    <xf numFmtId="176" fontId="91" fillId="0" borderId="0">
      <alignment vertical="top"/>
    </xf>
    <xf numFmtId="176" fontId="91" fillId="0" borderId="0">
      <alignment vertical="top"/>
    </xf>
    <xf numFmtId="176" fontId="99"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xf numFmtId="176" fontId="99" fillId="0" borderId="0"/>
    <xf numFmtId="176" fontId="99" fillId="0" borderId="0"/>
    <xf numFmtId="176" fontId="99" fillId="0" borderId="0"/>
    <xf numFmtId="176" fontId="99" fillId="0" borderId="0"/>
    <xf numFmtId="176" fontId="84" fillId="0" borderId="0" applyNumberFormat="0" applyFill="0" applyBorder="0" applyAlignment="0" applyProtection="0"/>
    <xf numFmtId="176" fontId="91" fillId="0" borderId="0">
      <alignment vertical="top"/>
    </xf>
    <xf numFmtId="176" fontId="103" fillId="0" borderId="0"/>
    <xf numFmtId="188" fontId="84" fillId="0" borderId="0" applyFont="0" applyFill="0" applyBorder="0" applyAlignment="0" applyProtection="0"/>
    <xf numFmtId="189" fontId="84" fillId="0" borderId="0" applyFont="0" applyFill="0" applyBorder="0" applyAlignment="0" applyProtection="0"/>
    <xf numFmtId="190" fontId="84" fillId="0" borderId="0" applyFont="0" applyFill="0" applyBorder="0" applyAlignment="0" applyProtection="0"/>
    <xf numFmtId="191" fontId="84" fillId="0" borderId="0" applyFont="0" applyFill="0" applyBorder="0" applyAlignment="0" applyProtection="0"/>
    <xf numFmtId="192" fontId="84" fillId="0" borderId="0" applyFont="0" applyFill="0" applyBorder="0" applyAlignment="0" applyProtection="0"/>
    <xf numFmtId="188" fontId="84" fillId="0" borderId="0" applyFont="0" applyFill="0" applyBorder="0" applyAlignment="0" applyProtection="0"/>
    <xf numFmtId="176" fontId="102"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95" fillId="0" borderId="0"/>
    <xf numFmtId="176" fontId="95" fillId="0" borderId="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93"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5" fontId="84" fillId="0" borderId="0" applyFont="0" applyFill="0" applyBorder="0" applyAlignment="0" applyProtection="0"/>
    <xf numFmtId="196" fontId="84" fillId="0" borderId="0" applyFont="0" applyFill="0" applyBorder="0" applyAlignment="0" applyProtection="0"/>
    <xf numFmtId="197" fontId="84" fillId="0" borderId="0" applyFont="0" applyFill="0" applyBorder="0" applyAlignment="0" applyProtection="0"/>
    <xf numFmtId="194" fontId="84" fillId="0" borderId="0" applyFont="0" applyFill="0" applyBorder="0" applyAlignment="0" applyProtection="0"/>
    <xf numFmtId="194" fontId="84" fillId="0" borderId="0" applyFont="0" applyFill="0" applyBorder="0" applyAlignment="0" applyProtection="0"/>
    <xf numFmtId="195" fontId="84" fillId="0" borderId="0" applyFont="0" applyFill="0" applyBorder="0" applyAlignment="0" applyProtection="0"/>
    <xf numFmtId="196" fontId="84" fillId="0" borderId="0" applyFont="0" applyFill="0" applyBorder="0" applyAlignment="0" applyProtection="0"/>
    <xf numFmtId="197" fontId="84" fillId="0" borderId="0" applyFont="0" applyFill="0" applyBorder="0" applyAlignment="0" applyProtection="0"/>
    <xf numFmtId="194" fontId="84" fillId="0" borderId="0" applyFont="0" applyFill="0" applyBorder="0" applyAlignment="0" applyProtection="0"/>
    <xf numFmtId="193" fontId="84" fillId="0" borderId="0" applyFont="0" applyFill="0" applyBorder="0" applyAlignment="0" applyProtection="0"/>
    <xf numFmtId="193" fontId="84" fillId="0" borderId="0" applyFont="0" applyFill="0" applyBorder="0" applyAlignment="0" applyProtection="0"/>
    <xf numFmtId="193" fontId="84" fillId="0" borderId="0" applyFont="0" applyFill="0" applyBorder="0" applyAlignment="0" applyProtection="0"/>
    <xf numFmtId="194" fontId="105" fillId="0" borderId="0" applyFont="0" applyFill="0" applyBorder="0" applyAlignment="0" applyProtection="0"/>
    <xf numFmtId="194" fontId="105"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8" fontId="84" fillId="0" borderId="0" applyFont="0" applyFill="0" applyBorder="0" applyAlignment="0" applyProtection="0"/>
    <xf numFmtId="193" fontId="84" fillId="0" borderId="0" applyFont="0" applyFill="0" applyBorder="0" applyAlignment="0" applyProtection="0"/>
    <xf numFmtId="193" fontId="84"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4" fontId="76" fillId="0" borderId="0" applyFont="0" applyFill="0" applyBorder="0" applyAlignment="0" applyProtection="0"/>
    <xf numFmtId="194" fontId="76" fillId="0" borderId="0" applyFont="0" applyFill="0" applyBorder="0" applyAlignment="0" applyProtection="0"/>
    <xf numFmtId="194" fontId="76" fillId="0" borderId="0" applyFont="0" applyFill="0" applyBorder="0" applyAlignment="0" applyProtection="0"/>
    <xf numFmtId="194" fontId="76"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4"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94" fontId="84" fillId="0" borderId="0" applyFont="0" applyFill="0" applyBorder="0" applyAlignment="0" applyProtection="0"/>
    <xf numFmtId="190" fontId="84" fillId="0" borderId="0" applyFont="0" applyFill="0" applyBorder="0" applyAlignment="0" applyProtection="0"/>
    <xf numFmtId="39" fontId="84" fillId="0" borderId="0" applyFont="0" applyFill="0" applyBorder="0" applyAlignment="0" applyProtection="0"/>
    <xf numFmtId="185" fontId="84" fillId="0" borderId="0" applyFont="0" applyFill="0" applyBorder="0" applyAlignment="0" applyProtection="0"/>
    <xf numFmtId="190" fontId="84" fillId="0" borderId="0" applyFont="0" applyFill="0" applyBorder="0" applyAlignment="0" applyProtection="0"/>
    <xf numFmtId="190" fontId="84" fillId="0" borderId="0" applyFon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91" fillId="0" borderId="0">
      <alignment vertical="top"/>
    </xf>
    <xf numFmtId="176" fontId="91" fillId="0" borderId="0">
      <alignment vertical="top"/>
    </xf>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99" fillId="0" borderId="0"/>
    <xf numFmtId="176" fontId="84" fillId="0" borderId="0"/>
    <xf numFmtId="176" fontId="84" fillId="0" borderId="0"/>
    <xf numFmtId="176" fontId="84" fillId="0" borderId="0"/>
    <xf numFmtId="187" fontId="84" fillId="0" borderId="0">
      <alignment horizontal="left" wrapText="1"/>
    </xf>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84" fontId="106" fillId="0" borderId="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84"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102" fillId="0" borderId="0" applyNumberFormat="0" applyFill="0" applyBorder="0" applyAlignment="0" applyProtection="0"/>
    <xf numFmtId="176" fontId="102" fillId="0" borderId="0" applyNumberFormat="0" applyFill="0" applyBorder="0" applyAlignment="0" applyProtection="0"/>
    <xf numFmtId="176" fontId="99" fillId="0" borderId="0"/>
    <xf numFmtId="176" fontId="95"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107"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36" borderId="0" applyNumberFormat="0" applyFont="0" applyAlignment="0" applyProtection="0"/>
    <xf numFmtId="176" fontId="84" fillId="0" borderId="0" applyNumberFormat="0" applyFill="0" applyBorder="0" applyAlignment="0" applyProtection="0"/>
    <xf numFmtId="176" fontId="84" fillId="0" borderId="0"/>
    <xf numFmtId="176" fontId="84" fillId="0" borderId="0" applyNumberFormat="0" applyFill="0" applyBorder="0" applyAlignment="0" applyProtection="0"/>
    <xf numFmtId="176" fontId="102" fillId="0" borderId="0" applyNumberFormat="0" applyFill="0" applyBorder="0" applyAlignment="0" applyProtection="0"/>
    <xf numFmtId="176" fontId="91" fillId="0" borderId="0">
      <alignment vertical="top"/>
    </xf>
    <xf numFmtId="176" fontId="84" fillId="0" borderId="0"/>
    <xf numFmtId="176" fontId="102" fillId="0" borderId="0" applyNumberFormat="0" applyFill="0" applyBorder="0" applyAlignment="0" applyProtection="0"/>
    <xf numFmtId="176" fontId="99" fillId="0" borderId="0"/>
    <xf numFmtId="182" fontId="84" fillId="0" borderId="0" applyFont="0" applyFill="0" applyBorder="0" applyAlignment="0" applyProtection="0"/>
    <xf numFmtId="182" fontId="84" fillId="0" borderId="0" applyFont="0" applyFill="0" applyBorder="0" applyAlignment="0" applyProtection="0"/>
    <xf numFmtId="176" fontId="99" fillId="0" borderId="0"/>
    <xf numFmtId="176" fontId="84" fillId="0" borderId="0" applyNumberFormat="0" applyFill="0" applyBorder="0" applyAlignment="0" applyProtection="0"/>
    <xf numFmtId="176" fontId="103"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84" fontId="106"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applyNumberFormat="0" applyFill="0" applyBorder="0" applyAlignment="0" applyProtection="0"/>
    <xf numFmtId="176" fontId="103" fillId="0" borderId="0"/>
    <xf numFmtId="176" fontId="103" fillId="0" borderId="0"/>
    <xf numFmtId="176" fontId="103" fillId="0" borderId="0"/>
    <xf numFmtId="176" fontId="84" fillId="0" borderId="0" applyNumberFormat="0" applyFill="0" applyBorder="0" applyAlignment="0" applyProtection="0"/>
    <xf numFmtId="176" fontId="103" fillId="0" borderId="0"/>
    <xf numFmtId="176" fontId="95"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8" fillId="37" borderId="0" applyNumberFormat="0" applyBorder="0" applyProtection="0">
      <alignment horizontal="centerContinuous" vertical="center"/>
    </xf>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3" fontId="110" fillId="0" borderId="15" applyBorder="0">
      <alignment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xf numFmtId="199" fontId="84" fillId="0" borderId="0" applyFont="0" applyFill="0" applyBorder="0" applyAlignment="0" applyProtection="0"/>
    <xf numFmtId="176" fontId="84" fillId="0" borderId="0" applyFont="0" applyFill="0" applyBorder="0" applyAlignment="0" applyProtection="0"/>
    <xf numFmtId="193"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200" fontId="84" fillId="0" borderId="0" applyFont="0" applyFill="0" applyBorder="0" applyProtection="0">
      <alignment horizontal="right"/>
    </xf>
    <xf numFmtId="176" fontId="84" fillId="0" borderId="0" applyFont="0" applyFill="0" applyBorder="0" applyAlignment="0" applyProtection="0"/>
    <xf numFmtId="176" fontId="84" fillId="0" borderId="0" applyFont="0" applyFill="0" applyBorder="0" applyProtection="0">
      <alignment horizontal="right"/>
    </xf>
    <xf numFmtId="200" fontId="84" fillId="0" borderId="0" applyFont="0" applyFill="0" applyBorder="0" applyProtection="0">
      <alignment horizontal="right"/>
    </xf>
    <xf numFmtId="200" fontId="84" fillId="0" borderId="0" applyFont="0" applyFill="0" applyBorder="0" applyProtection="0">
      <alignment horizontal="right"/>
    </xf>
    <xf numFmtId="201" fontId="84" fillId="0" borderId="0" applyFont="0" applyFill="0" applyBorder="0" applyProtection="0">
      <alignment horizontal="right"/>
    </xf>
    <xf numFmtId="201" fontId="84" fillId="0" borderId="0" applyFont="0" applyFill="0" applyBorder="0" applyProtection="0">
      <alignment horizontal="right"/>
    </xf>
    <xf numFmtId="201" fontId="84" fillId="0" borderId="0" applyFont="0" applyFill="0" applyBorder="0" applyProtection="0">
      <alignment horizontal="right"/>
    </xf>
    <xf numFmtId="176" fontId="84" fillId="0" borderId="0" applyFont="0" applyFill="0" applyBorder="0" applyProtection="0">
      <alignment horizontal="right"/>
    </xf>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84"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202" fontId="84" fillId="0" borderId="0" applyFont="0" applyFill="0" applyBorder="0" applyAlignment="0" applyProtection="0"/>
    <xf numFmtId="202"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87" fontId="84" fillId="0" borderId="0">
      <alignment horizontal="left" wrapText="1"/>
    </xf>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87" fontId="84" fillId="0" borderId="0">
      <alignment horizontal="left" wrapText="1"/>
    </xf>
    <xf numFmtId="187" fontId="84" fillId="0" borderId="0">
      <alignment horizontal="left" wrapText="1"/>
    </xf>
    <xf numFmtId="187" fontId="84" fillId="0" borderId="0">
      <alignment horizontal="left" wrapText="1"/>
    </xf>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xf numFmtId="176" fontId="84" fillId="0" borderId="0"/>
    <xf numFmtId="176" fontId="84" fillId="0" borderId="0"/>
    <xf numFmtId="187" fontId="84" fillId="0" borderId="0">
      <alignment horizontal="left" wrapText="1"/>
    </xf>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87" fontId="84" fillId="0" borderId="0">
      <alignment horizontal="left" wrapText="1"/>
    </xf>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95" fillId="0" borderId="0"/>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Protection="0">
      <alignment vertical="top"/>
    </xf>
    <xf numFmtId="176" fontId="111" fillId="0" borderId="0" applyNumberFormat="0" applyFill="0" applyBorder="0" applyProtection="0">
      <alignment vertical="top"/>
    </xf>
    <xf numFmtId="176" fontId="84" fillId="0" borderId="0" applyNumberFormat="0" applyFill="0" applyBorder="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2" fillId="0" borderId="16" applyNumberFormat="0" applyFill="0" applyAlignment="0" applyProtection="0"/>
    <xf numFmtId="176" fontId="84" fillId="0" borderId="16" applyNumberFormat="0" applyFill="0" applyAlignment="0" applyProtection="0"/>
    <xf numFmtId="176" fontId="112" fillId="0" borderId="16" applyNumberFormat="0" applyFill="0" applyAlignment="0" applyProtection="0"/>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17" applyNumberFormat="0" applyFill="0" applyProtection="0">
      <alignment horizontal="center"/>
    </xf>
    <xf numFmtId="176" fontId="84" fillId="0" borderId="17" applyNumberFormat="0" applyFill="0" applyProtection="0">
      <alignment horizontal="center"/>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3" fillId="0" borderId="0" applyNumberFormat="0" applyFill="0" applyBorder="0" applyProtection="0">
      <alignment horizontal="left"/>
    </xf>
    <xf numFmtId="176" fontId="84" fillId="0" borderId="0" applyNumberFormat="0" applyFill="0" applyBorder="0" applyProtection="0">
      <alignment horizontal="left"/>
    </xf>
    <xf numFmtId="176" fontId="113" fillId="0" borderId="0" applyNumberFormat="0" applyFill="0" applyBorder="0" applyProtection="0">
      <alignment horizontal="left"/>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91" fillId="0" borderId="0">
      <alignment vertical="top"/>
    </xf>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103" fillId="0" borderId="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xf numFmtId="176" fontId="84" fillId="0" borderId="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203" fontId="97" fillId="0" borderId="0" applyFont="0" applyFill="0" applyBorder="0" applyAlignment="0" applyProtection="0"/>
    <xf numFmtId="204" fontId="97"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176" fontId="84" fillId="0" borderId="0"/>
    <xf numFmtId="176" fontId="84" fillId="0" borderId="0"/>
    <xf numFmtId="0" fontId="99" fillId="0" borderId="0" applyNumberFormat="0" applyFill="0" applyBorder="0" applyAlignment="0" applyProtection="0"/>
    <xf numFmtId="176" fontId="84" fillId="0" borderId="0"/>
    <xf numFmtId="176" fontId="100" fillId="0" borderId="0"/>
    <xf numFmtId="176" fontId="115" fillId="0" borderId="0" applyNumberFormat="0" applyFill="0" applyBorder="0" applyAlignment="0" applyProtection="0">
      <alignment vertical="top"/>
      <protection locked="0"/>
    </xf>
    <xf numFmtId="176" fontId="97" fillId="0" borderId="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206" fontId="99" fillId="0" borderId="0"/>
    <xf numFmtId="206" fontId="99" fillId="0" borderId="0"/>
    <xf numFmtId="176" fontId="116" fillId="0" borderId="18" applyFont="0" applyFill="0" applyBorder="0" applyAlignment="0" applyProtection="0"/>
    <xf numFmtId="176" fontId="117" fillId="0" borderId="0"/>
    <xf numFmtId="207" fontId="84" fillId="0" borderId="19" applyFont="0" applyFill="0" applyBorder="0" applyProtection="0">
      <alignment horizontal="right" vertical="center" wrapText="1"/>
    </xf>
    <xf numFmtId="176" fontId="117" fillId="0" borderId="0"/>
    <xf numFmtId="176" fontId="117" fillId="0" borderId="0"/>
    <xf numFmtId="176" fontId="117" fillId="0" borderId="0"/>
    <xf numFmtId="208" fontId="97" fillId="0" borderId="0" applyFont="0" applyFill="0" applyBorder="0" applyAlignment="0" applyProtection="0">
      <protection locked="0"/>
    </xf>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176"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118" fillId="38"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75"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18" fillId="38"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176"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75"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18" fillId="40"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3"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176"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75"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18" fillId="4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5"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75"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118" fillId="44"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176"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75"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18" fillId="46"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176"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18" fillId="41" borderId="0" applyNumberFormat="0" applyBorder="0" applyAlignment="0" applyProtection="0"/>
    <xf numFmtId="0" fontId="118" fillId="47" borderId="0" applyNumberFormat="0" applyBorder="0" applyAlignment="0" applyProtection="0"/>
    <xf numFmtId="0" fontId="119" fillId="38" borderId="0" applyNumberFormat="0" applyBorder="0" applyAlignment="0" applyProtection="0"/>
    <xf numFmtId="0" fontId="118" fillId="41" borderId="0" applyNumberFormat="0" applyBorder="0" applyAlignment="0" applyProtection="0"/>
    <xf numFmtId="0" fontId="119" fillId="40" borderId="0" applyNumberFormat="0" applyBorder="0" applyAlignment="0" applyProtection="0"/>
    <xf numFmtId="0" fontId="118" fillId="43" borderId="0" applyNumberFormat="0" applyBorder="0" applyAlignment="0" applyProtection="0"/>
    <xf numFmtId="0" fontId="119" fillId="42" borderId="0" applyNumberFormat="0" applyBorder="0" applyAlignment="0" applyProtection="0"/>
    <xf numFmtId="0" fontId="118" fillId="47" borderId="0" applyNumberFormat="0" applyBorder="0" applyAlignment="0" applyProtection="0"/>
    <xf numFmtId="0" fontId="119" fillId="44" borderId="0" applyNumberFormat="0" applyBorder="0" applyAlignment="0" applyProtection="0"/>
    <xf numFmtId="0" fontId="118" fillId="48" borderId="0" applyNumberFormat="0" applyBorder="0" applyAlignment="0" applyProtection="0"/>
    <xf numFmtId="0" fontId="119" fillId="46" borderId="0" applyNumberFormat="0" applyBorder="0" applyAlignment="0" applyProtection="0"/>
    <xf numFmtId="0" fontId="118" fillId="41" borderId="0" applyNumberFormat="0" applyBorder="0" applyAlignment="0" applyProtection="0"/>
    <xf numFmtId="0" fontId="119" fillId="41" borderId="0" applyNumberFormat="0" applyBorder="0" applyAlignment="0" applyProtection="0"/>
    <xf numFmtId="209" fontId="84" fillId="0" borderId="0" applyProtection="0">
      <protection locked="0"/>
    </xf>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5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75"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18" fillId="49"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176"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18" fillId="51"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3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176"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75"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18" fillId="52"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176"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75"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18" fillId="44"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5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176"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75"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18" fillId="49"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176"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75"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18" fillId="53" borderId="0" applyNumberFormat="0" applyBorder="0" applyAlignment="0" applyProtection="0"/>
    <xf numFmtId="0" fontId="118" fillId="54" borderId="0" applyNumberFormat="0" applyBorder="0" applyAlignment="0" applyProtection="0"/>
    <xf numFmtId="0" fontId="119" fillId="49" borderId="0" applyNumberFormat="0" applyBorder="0" applyAlignment="0" applyProtection="0"/>
    <xf numFmtId="0" fontId="118" fillId="51" borderId="0" applyNumberFormat="0" applyBorder="0" applyAlignment="0" applyProtection="0"/>
    <xf numFmtId="0" fontId="119" fillId="51" borderId="0" applyNumberFormat="0" applyBorder="0" applyAlignment="0" applyProtection="0"/>
    <xf numFmtId="0" fontId="118" fillId="36" borderId="0" applyNumberFormat="0" applyBorder="0" applyAlignment="0" applyProtection="0"/>
    <xf numFmtId="0" fontId="119" fillId="52" borderId="0" applyNumberFormat="0" applyBorder="0" applyAlignment="0" applyProtection="0"/>
    <xf numFmtId="0" fontId="118" fillId="54" borderId="0" applyNumberFormat="0" applyBorder="0" applyAlignment="0" applyProtection="0"/>
    <xf numFmtId="0" fontId="119" fillId="44" borderId="0" applyNumberFormat="0" applyBorder="0" applyAlignment="0" applyProtection="0"/>
    <xf numFmtId="0" fontId="118" fillId="49" borderId="0" applyNumberFormat="0" applyBorder="0" applyAlignment="0" applyProtection="0"/>
    <xf numFmtId="0" fontId="119" fillId="49" borderId="0" applyNumberFormat="0" applyBorder="0" applyAlignment="0" applyProtection="0"/>
    <xf numFmtId="0" fontId="118" fillId="41" borderId="0" applyNumberFormat="0" applyBorder="0" applyAlignment="0" applyProtection="0"/>
    <xf numFmtId="0" fontId="119" fillId="53"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1" fillId="12" borderId="0" applyNumberFormat="0" applyBorder="0" applyAlignment="0" applyProtection="0"/>
    <xf numFmtId="176" fontId="120" fillId="55" borderId="0" applyNumberFormat="0" applyBorder="0" applyAlignment="0" applyProtection="0"/>
    <xf numFmtId="176" fontId="120" fillId="55" borderId="0" applyNumberFormat="0" applyBorder="0" applyAlignment="0" applyProtection="0"/>
    <xf numFmtId="0" fontId="120" fillId="55" borderId="0" applyNumberFormat="0" applyBorder="0" applyAlignment="0" applyProtection="0"/>
    <xf numFmtId="176" fontId="120" fillId="55" borderId="0" applyNumberFormat="0" applyBorder="0" applyAlignment="0" applyProtection="0"/>
    <xf numFmtId="176" fontId="120" fillId="55" borderId="0" applyNumberFormat="0" applyBorder="0" applyAlignment="0" applyProtection="0"/>
    <xf numFmtId="176" fontId="120" fillId="55" borderId="0" applyNumberFormat="0" applyBorder="0" applyAlignment="0" applyProtection="0"/>
    <xf numFmtId="0" fontId="74" fillId="12" borderId="0" applyNumberFormat="0" applyBorder="0" applyAlignment="0" applyProtection="0"/>
    <xf numFmtId="0" fontId="120" fillId="55" borderId="0" applyNumberFormat="0" applyBorder="0" applyAlignment="0" applyProtection="0"/>
    <xf numFmtId="176" fontId="120" fillId="55" borderId="0" applyNumberFormat="0" applyBorder="0" applyAlignment="0" applyProtection="0"/>
    <xf numFmtId="176" fontId="120" fillId="55" borderId="0" applyNumberFormat="0" applyBorder="0" applyAlignment="0" applyProtection="0"/>
    <xf numFmtId="0" fontId="120" fillId="55" borderId="0" applyNumberFormat="0" applyBorder="0" applyAlignment="0" applyProtection="0"/>
    <xf numFmtId="176" fontId="120" fillId="55" borderId="0" applyNumberFormat="0" applyBorder="0" applyAlignment="0" applyProtection="0"/>
    <xf numFmtId="176" fontId="120" fillId="55" borderId="0" applyNumberFormat="0" applyBorder="0" applyAlignment="0" applyProtection="0"/>
    <xf numFmtId="176" fontId="120" fillId="55" borderId="0" applyNumberFormat="0" applyBorder="0" applyAlignment="0" applyProtection="0"/>
    <xf numFmtId="0" fontId="74" fillId="12" borderId="0" applyNumberFormat="0" applyBorder="0" applyAlignment="0" applyProtection="0"/>
    <xf numFmtId="0" fontId="120" fillId="55" borderId="0" applyNumberFormat="0" applyBorder="0" applyAlignment="0" applyProtection="0"/>
    <xf numFmtId="176" fontId="120" fillId="55" borderId="0" applyNumberFormat="0" applyBorder="0" applyAlignment="0" applyProtection="0"/>
    <xf numFmtId="0" fontId="120" fillId="55" borderId="0" applyNumberFormat="0" applyBorder="0" applyAlignment="0" applyProtection="0"/>
    <xf numFmtId="0" fontId="74" fillId="12" borderId="0" applyNumberFormat="0" applyBorder="0" applyAlignment="0" applyProtection="0"/>
    <xf numFmtId="0" fontId="120" fillId="55"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1" fillId="16" borderId="0" applyNumberFormat="0" applyBorder="0" applyAlignment="0" applyProtection="0"/>
    <xf numFmtId="176" fontId="120" fillId="51" borderId="0" applyNumberFormat="0" applyBorder="0" applyAlignment="0" applyProtection="0"/>
    <xf numFmtId="176" fontId="120" fillId="51" borderId="0" applyNumberFormat="0" applyBorder="0" applyAlignment="0" applyProtection="0"/>
    <xf numFmtId="0" fontId="120" fillId="51" borderId="0" applyNumberFormat="0" applyBorder="0" applyAlignment="0" applyProtection="0"/>
    <xf numFmtId="176" fontId="120" fillId="51" borderId="0" applyNumberFormat="0" applyBorder="0" applyAlignment="0" applyProtection="0"/>
    <xf numFmtId="176" fontId="120" fillId="51" borderId="0" applyNumberFormat="0" applyBorder="0" applyAlignment="0" applyProtection="0"/>
    <xf numFmtId="176" fontId="120" fillId="51" borderId="0" applyNumberFormat="0" applyBorder="0" applyAlignment="0" applyProtection="0"/>
    <xf numFmtId="0" fontId="74" fillId="16" borderId="0" applyNumberFormat="0" applyBorder="0" applyAlignment="0" applyProtection="0"/>
    <xf numFmtId="0" fontId="120" fillId="51" borderId="0" applyNumberFormat="0" applyBorder="0" applyAlignment="0" applyProtection="0"/>
    <xf numFmtId="176" fontId="120" fillId="51" borderId="0" applyNumberFormat="0" applyBorder="0" applyAlignment="0" applyProtection="0"/>
    <xf numFmtId="176" fontId="120" fillId="51" borderId="0" applyNumberFormat="0" applyBorder="0" applyAlignment="0" applyProtection="0"/>
    <xf numFmtId="0" fontId="120" fillId="51" borderId="0" applyNumberFormat="0" applyBorder="0" applyAlignment="0" applyProtection="0"/>
    <xf numFmtId="176" fontId="120" fillId="51" borderId="0" applyNumberFormat="0" applyBorder="0" applyAlignment="0" applyProtection="0"/>
    <xf numFmtId="176" fontId="120" fillId="51" borderId="0" applyNumberFormat="0" applyBorder="0" applyAlignment="0" applyProtection="0"/>
    <xf numFmtId="176" fontId="120" fillId="51" borderId="0" applyNumberFormat="0" applyBorder="0" applyAlignment="0" applyProtection="0"/>
    <xf numFmtId="0" fontId="74" fillId="16" borderId="0" applyNumberFormat="0" applyBorder="0" applyAlignment="0" applyProtection="0"/>
    <xf numFmtId="0" fontId="120" fillId="51" borderId="0" applyNumberFormat="0" applyBorder="0" applyAlignment="0" applyProtection="0"/>
    <xf numFmtId="176" fontId="120" fillId="51" borderId="0" applyNumberFormat="0" applyBorder="0" applyAlignment="0" applyProtection="0"/>
    <xf numFmtId="0" fontId="120" fillId="51" borderId="0" applyNumberFormat="0" applyBorder="0" applyAlignment="0" applyProtection="0"/>
    <xf numFmtId="0" fontId="74" fillId="16" borderId="0" applyNumberFormat="0" applyBorder="0" applyAlignment="0" applyProtection="0"/>
    <xf numFmtId="0" fontId="120" fillId="51"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1" fillId="20" borderId="0" applyNumberFormat="0" applyBorder="0" applyAlignment="0" applyProtection="0"/>
    <xf numFmtId="176" fontId="120" fillId="52" borderId="0" applyNumberFormat="0" applyBorder="0" applyAlignment="0" applyProtection="0"/>
    <xf numFmtId="176" fontId="120" fillId="52" borderId="0" applyNumberFormat="0" applyBorder="0" applyAlignment="0" applyProtection="0"/>
    <xf numFmtId="0" fontId="120" fillId="52" borderId="0" applyNumberFormat="0" applyBorder="0" applyAlignment="0" applyProtection="0"/>
    <xf numFmtId="176" fontId="120" fillId="52" borderId="0" applyNumberFormat="0" applyBorder="0" applyAlignment="0" applyProtection="0"/>
    <xf numFmtId="176" fontId="120" fillId="52" borderId="0" applyNumberFormat="0" applyBorder="0" applyAlignment="0" applyProtection="0"/>
    <xf numFmtId="176" fontId="120" fillId="52" borderId="0" applyNumberFormat="0" applyBorder="0" applyAlignment="0" applyProtection="0"/>
    <xf numFmtId="0" fontId="74" fillId="20" borderId="0" applyNumberFormat="0" applyBorder="0" applyAlignment="0" applyProtection="0"/>
    <xf numFmtId="0" fontId="120" fillId="52" borderId="0" applyNumberFormat="0" applyBorder="0" applyAlignment="0" applyProtection="0"/>
    <xf numFmtId="176" fontId="120" fillId="52" borderId="0" applyNumberFormat="0" applyBorder="0" applyAlignment="0" applyProtection="0"/>
    <xf numFmtId="176" fontId="120" fillId="52" borderId="0" applyNumberFormat="0" applyBorder="0" applyAlignment="0" applyProtection="0"/>
    <xf numFmtId="0" fontId="120" fillId="52" borderId="0" applyNumberFormat="0" applyBorder="0" applyAlignment="0" applyProtection="0"/>
    <xf numFmtId="176" fontId="120" fillId="52" borderId="0" applyNumberFormat="0" applyBorder="0" applyAlignment="0" applyProtection="0"/>
    <xf numFmtId="176" fontId="120" fillId="52" borderId="0" applyNumberFormat="0" applyBorder="0" applyAlignment="0" applyProtection="0"/>
    <xf numFmtId="176" fontId="120" fillId="52" borderId="0" applyNumberFormat="0" applyBorder="0" applyAlignment="0" applyProtection="0"/>
    <xf numFmtId="0" fontId="74" fillId="20" borderId="0" applyNumberFormat="0" applyBorder="0" applyAlignment="0" applyProtection="0"/>
    <xf numFmtId="0" fontId="120" fillId="52" borderId="0" applyNumberFormat="0" applyBorder="0" applyAlignment="0" applyProtection="0"/>
    <xf numFmtId="176" fontId="120" fillId="52" borderId="0" applyNumberFormat="0" applyBorder="0" applyAlignment="0" applyProtection="0"/>
    <xf numFmtId="0" fontId="120" fillId="52" borderId="0" applyNumberFormat="0" applyBorder="0" applyAlignment="0" applyProtection="0"/>
    <xf numFmtId="0" fontId="74" fillId="20" borderId="0" applyNumberFormat="0" applyBorder="0" applyAlignment="0" applyProtection="0"/>
    <xf numFmtId="0" fontId="120" fillId="52"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1" fillId="24"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0"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0" fontId="74" fillId="24" borderId="0" applyNumberFormat="0" applyBorder="0" applyAlignment="0" applyProtection="0"/>
    <xf numFmtId="0"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0"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0" fontId="74" fillId="24" borderId="0" applyNumberFormat="0" applyBorder="0" applyAlignment="0" applyProtection="0"/>
    <xf numFmtId="0" fontId="120" fillId="56" borderId="0" applyNumberFormat="0" applyBorder="0" applyAlignment="0" applyProtection="0"/>
    <xf numFmtId="176" fontId="120" fillId="56" borderId="0" applyNumberFormat="0" applyBorder="0" applyAlignment="0" applyProtection="0"/>
    <xf numFmtId="0" fontId="120" fillId="56" borderId="0" applyNumberFormat="0" applyBorder="0" applyAlignment="0" applyProtection="0"/>
    <xf numFmtId="0" fontId="74" fillId="24" borderId="0" applyNumberFormat="0" applyBorder="0" applyAlignment="0" applyProtection="0"/>
    <xf numFmtId="0" fontId="120" fillId="56"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1" fillId="28"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0"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0" fontId="74" fillId="28" borderId="0" applyNumberFormat="0" applyBorder="0" applyAlignment="0" applyProtection="0"/>
    <xf numFmtId="0"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0"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0" fontId="74" fillId="28" borderId="0" applyNumberFormat="0" applyBorder="0" applyAlignment="0" applyProtection="0"/>
    <xf numFmtId="0" fontId="120" fillId="57" borderId="0" applyNumberFormat="0" applyBorder="0" applyAlignment="0" applyProtection="0"/>
    <xf numFmtId="176" fontId="120" fillId="57" borderId="0" applyNumberFormat="0" applyBorder="0" applyAlignment="0" applyProtection="0"/>
    <xf numFmtId="0" fontId="120" fillId="57" borderId="0" applyNumberFormat="0" applyBorder="0" applyAlignment="0" applyProtection="0"/>
    <xf numFmtId="0" fontId="74" fillId="28" borderId="0" applyNumberFormat="0" applyBorder="0" applyAlignment="0" applyProtection="0"/>
    <xf numFmtId="0" fontId="120" fillId="57"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1" fillId="32" borderId="0" applyNumberFormat="0" applyBorder="0" applyAlignment="0" applyProtection="0"/>
    <xf numFmtId="176" fontId="120" fillId="58" borderId="0" applyNumberFormat="0" applyBorder="0" applyAlignment="0" applyProtection="0"/>
    <xf numFmtId="176" fontId="120" fillId="58" borderId="0" applyNumberFormat="0" applyBorder="0" applyAlignment="0" applyProtection="0"/>
    <xf numFmtId="0" fontId="120" fillId="58" borderId="0" applyNumberFormat="0" applyBorder="0" applyAlignment="0" applyProtection="0"/>
    <xf numFmtId="176" fontId="120" fillId="58" borderId="0" applyNumberFormat="0" applyBorder="0" applyAlignment="0" applyProtection="0"/>
    <xf numFmtId="176" fontId="120" fillId="58" borderId="0" applyNumberFormat="0" applyBorder="0" applyAlignment="0" applyProtection="0"/>
    <xf numFmtId="176" fontId="120" fillId="58" borderId="0" applyNumberFormat="0" applyBorder="0" applyAlignment="0" applyProtection="0"/>
    <xf numFmtId="0" fontId="74" fillId="32" borderId="0" applyNumberFormat="0" applyBorder="0" applyAlignment="0" applyProtection="0"/>
    <xf numFmtId="0" fontId="120" fillId="58" borderId="0" applyNumberFormat="0" applyBorder="0" applyAlignment="0" applyProtection="0"/>
    <xf numFmtId="176" fontId="120" fillId="58" borderId="0" applyNumberFormat="0" applyBorder="0" applyAlignment="0" applyProtection="0"/>
    <xf numFmtId="176" fontId="120" fillId="58" borderId="0" applyNumberFormat="0" applyBorder="0" applyAlignment="0" applyProtection="0"/>
    <xf numFmtId="0" fontId="120" fillId="58" borderId="0" applyNumberFormat="0" applyBorder="0" applyAlignment="0" applyProtection="0"/>
    <xf numFmtId="176" fontId="120" fillId="58" borderId="0" applyNumberFormat="0" applyBorder="0" applyAlignment="0" applyProtection="0"/>
    <xf numFmtId="176" fontId="120" fillId="58" borderId="0" applyNumberFormat="0" applyBorder="0" applyAlignment="0" applyProtection="0"/>
    <xf numFmtId="176" fontId="120" fillId="58" borderId="0" applyNumberFormat="0" applyBorder="0" applyAlignment="0" applyProtection="0"/>
    <xf numFmtId="0" fontId="74" fillId="32" borderId="0" applyNumberFormat="0" applyBorder="0" applyAlignment="0" applyProtection="0"/>
    <xf numFmtId="0" fontId="120" fillId="58" borderId="0" applyNumberFormat="0" applyBorder="0" applyAlignment="0" applyProtection="0"/>
    <xf numFmtId="176" fontId="120" fillId="58" borderId="0" applyNumberFormat="0" applyBorder="0" applyAlignment="0" applyProtection="0"/>
    <xf numFmtId="0" fontId="120" fillId="58" borderId="0" applyNumberFormat="0" applyBorder="0" applyAlignment="0" applyProtection="0"/>
    <xf numFmtId="0" fontId="74" fillId="32" borderId="0" applyNumberFormat="0" applyBorder="0" applyAlignment="0" applyProtection="0"/>
    <xf numFmtId="0" fontId="120" fillId="58"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0" fillId="41" borderId="0" applyNumberFormat="0" applyBorder="0" applyAlignment="0" applyProtection="0"/>
    <xf numFmtId="0" fontId="120" fillId="57" borderId="0" applyNumberFormat="0" applyBorder="0" applyAlignment="0" applyProtection="0"/>
    <xf numFmtId="0" fontId="122" fillId="55" borderId="0" applyNumberFormat="0" applyBorder="0" applyAlignment="0" applyProtection="0"/>
    <xf numFmtId="0" fontId="120" fillId="51" borderId="0" applyNumberFormat="0" applyBorder="0" applyAlignment="0" applyProtection="0"/>
    <xf numFmtId="0" fontId="122" fillId="51" borderId="0" applyNumberFormat="0" applyBorder="0" applyAlignment="0" applyProtection="0"/>
    <xf numFmtId="0" fontId="120" fillId="36" borderId="0" applyNumberFormat="0" applyBorder="0" applyAlignment="0" applyProtection="0"/>
    <xf numFmtId="0" fontId="122" fillId="52" borderId="0" applyNumberFormat="0" applyBorder="0" applyAlignment="0" applyProtection="0"/>
    <xf numFmtId="0" fontId="120" fillId="54" borderId="0" applyNumberFormat="0" applyBorder="0" applyAlignment="0" applyProtection="0"/>
    <xf numFmtId="0" fontId="122" fillId="56" borderId="0" applyNumberFormat="0" applyBorder="0" applyAlignment="0" applyProtection="0"/>
    <xf numFmtId="0" fontId="120" fillId="57" borderId="0" applyNumberFormat="0" applyBorder="0" applyAlignment="0" applyProtection="0"/>
    <xf numFmtId="0" fontId="122" fillId="57" borderId="0" applyNumberFormat="0" applyBorder="0" applyAlignment="0" applyProtection="0"/>
    <xf numFmtId="0" fontId="120" fillId="41" borderId="0" applyNumberFormat="0" applyBorder="0" applyAlignment="0" applyProtection="0"/>
    <xf numFmtId="0" fontId="122" fillId="58" borderId="0" applyNumberFormat="0" applyBorder="0" applyAlignment="0" applyProtection="0"/>
    <xf numFmtId="176" fontId="123" fillId="0" borderId="0"/>
    <xf numFmtId="176" fontId="100" fillId="0" borderId="0"/>
    <xf numFmtId="176" fontId="124" fillId="0" borderId="10" applyBorder="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1" fillId="9" borderId="0" applyNumberFormat="0" applyBorder="0" applyAlignment="0" applyProtection="0"/>
    <xf numFmtId="176" fontId="120" fillId="45" borderId="0" applyNumberFormat="0" applyBorder="0" applyAlignment="0" applyProtection="0"/>
    <xf numFmtId="176" fontId="120" fillId="45" borderId="0" applyNumberFormat="0" applyBorder="0" applyAlignment="0" applyProtection="0"/>
    <xf numFmtId="0" fontId="120" fillId="45" borderId="0" applyNumberFormat="0" applyBorder="0" applyAlignment="0" applyProtection="0"/>
    <xf numFmtId="176" fontId="120" fillId="45" borderId="0" applyNumberFormat="0" applyBorder="0" applyAlignment="0" applyProtection="0"/>
    <xf numFmtId="176" fontId="120" fillId="45" borderId="0" applyNumberFormat="0" applyBorder="0" applyAlignment="0" applyProtection="0"/>
    <xf numFmtId="176" fontId="120" fillId="45" borderId="0" applyNumberFormat="0" applyBorder="0" applyAlignment="0" applyProtection="0"/>
    <xf numFmtId="0" fontId="74" fillId="9" borderId="0" applyNumberFormat="0" applyBorder="0" applyAlignment="0" applyProtection="0"/>
    <xf numFmtId="0" fontId="120" fillId="45" borderId="0" applyNumberFormat="0" applyBorder="0" applyAlignment="0" applyProtection="0"/>
    <xf numFmtId="176" fontId="120" fillId="45" borderId="0" applyNumberFormat="0" applyBorder="0" applyAlignment="0" applyProtection="0"/>
    <xf numFmtId="176" fontId="120" fillId="45" borderId="0" applyNumberFormat="0" applyBorder="0" applyAlignment="0" applyProtection="0"/>
    <xf numFmtId="0" fontId="120" fillId="45" borderId="0" applyNumberFormat="0" applyBorder="0" applyAlignment="0" applyProtection="0"/>
    <xf numFmtId="176" fontId="120" fillId="45" borderId="0" applyNumberFormat="0" applyBorder="0" applyAlignment="0" applyProtection="0"/>
    <xf numFmtId="176" fontId="120" fillId="45" borderId="0" applyNumberFormat="0" applyBorder="0" applyAlignment="0" applyProtection="0"/>
    <xf numFmtId="176" fontId="120" fillId="45" borderId="0" applyNumberFormat="0" applyBorder="0" applyAlignment="0" applyProtection="0"/>
    <xf numFmtId="0" fontId="74" fillId="9" borderId="0" applyNumberFormat="0" applyBorder="0" applyAlignment="0" applyProtection="0"/>
    <xf numFmtId="0" fontId="120" fillId="45" borderId="0" applyNumberFormat="0" applyBorder="0" applyAlignment="0" applyProtection="0"/>
    <xf numFmtId="176" fontId="120" fillId="45" borderId="0" applyNumberFormat="0" applyBorder="0" applyAlignment="0" applyProtection="0"/>
    <xf numFmtId="0" fontId="120" fillId="45" borderId="0" applyNumberFormat="0" applyBorder="0" applyAlignment="0" applyProtection="0"/>
    <xf numFmtId="0" fontId="74" fillId="9" borderId="0" applyNumberFormat="0" applyBorder="0" applyAlignment="0" applyProtection="0"/>
    <xf numFmtId="0" fontId="120" fillId="45"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1" fillId="13" borderId="0" applyNumberFormat="0" applyBorder="0" applyAlignment="0" applyProtection="0"/>
    <xf numFmtId="176" fontId="120" fillId="60" borderId="0" applyNumberFormat="0" applyBorder="0" applyAlignment="0" applyProtection="0"/>
    <xf numFmtId="176" fontId="120" fillId="60" borderId="0" applyNumberFormat="0" applyBorder="0" applyAlignment="0" applyProtection="0"/>
    <xf numFmtId="0" fontId="120" fillId="60" borderId="0" applyNumberFormat="0" applyBorder="0" applyAlignment="0" applyProtection="0"/>
    <xf numFmtId="176" fontId="120" fillId="60" borderId="0" applyNumberFormat="0" applyBorder="0" applyAlignment="0" applyProtection="0"/>
    <xf numFmtId="176" fontId="120" fillId="60" borderId="0" applyNumberFormat="0" applyBorder="0" applyAlignment="0" applyProtection="0"/>
    <xf numFmtId="176" fontId="120" fillId="60" borderId="0" applyNumberFormat="0" applyBorder="0" applyAlignment="0" applyProtection="0"/>
    <xf numFmtId="0" fontId="74" fillId="13" borderId="0" applyNumberFormat="0" applyBorder="0" applyAlignment="0" applyProtection="0"/>
    <xf numFmtId="0" fontId="120" fillId="60" borderId="0" applyNumberFormat="0" applyBorder="0" applyAlignment="0" applyProtection="0"/>
    <xf numFmtId="176" fontId="120" fillId="60" borderId="0" applyNumberFormat="0" applyBorder="0" applyAlignment="0" applyProtection="0"/>
    <xf numFmtId="176" fontId="120" fillId="60" borderId="0" applyNumberFormat="0" applyBorder="0" applyAlignment="0" applyProtection="0"/>
    <xf numFmtId="0" fontId="120" fillId="60" borderId="0" applyNumberFormat="0" applyBorder="0" applyAlignment="0" applyProtection="0"/>
    <xf numFmtId="176" fontId="120" fillId="60" borderId="0" applyNumberFormat="0" applyBorder="0" applyAlignment="0" applyProtection="0"/>
    <xf numFmtId="176" fontId="120" fillId="60" borderId="0" applyNumberFormat="0" applyBorder="0" applyAlignment="0" applyProtection="0"/>
    <xf numFmtId="176" fontId="120" fillId="60" borderId="0" applyNumberFormat="0" applyBorder="0" applyAlignment="0" applyProtection="0"/>
    <xf numFmtId="0" fontId="74" fillId="13" borderId="0" applyNumberFormat="0" applyBorder="0" applyAlignment="0" applyProtection="0"/>
    <xf numFmtId="0" fontId="120" fillId="60" borderId="0" applyNumberFormat="0" applyBorder="0" applyAlignment="0" applyProtection="0"/>
    <xf numFmtId="176" fontId="120" fillId="60" borderId="0" applyNumberFormat="0" applyBorder="0" applyAlignment="0" applyProtection="0"/>
    <xf numFmtId="0" fontId="120" fillId="60" borderId="0" applyNumberFormat="0" applyBorder="0" applyAlignment="0" applyProtection="0"/>
    <xf numFmtId="0" fontId="74" fillId="13" borderId="0" applyNumberFormat="0" applyBorder="0" applyAlignment="0" applyProtection="0"/>
    <xf numFmtId="0" fontId="120" fillId="60"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1" fillId="17" borderId="0" applyNumberFormat="0" applyBorder="0" applyAlignment="0" applyProtection="0"/>
    <xf numFmtId="176" fontId="120" fillId="61" borderId="0" applyNumberFormat="0" applyBorder="0" applyAlignment="0" applyProtection="0"/>
    <xf numFmtId="176" fontId="120" fillId="61" borderId="0" applyNumberFormat="0" applyBorder="0" applyAlignment="0" applyProtection="0"/>
    <xf numFmtId="0" fontId="120" fillId="61" borderId="0" applyNumberFormat="0" applyBorder="0" applyAlignment="0" applyProtection="0"/>
    <xf numFmtId="176" fontId="120" fillId="61" borderId="0" applyNumberFormat="0" applyBorder="0" applyAlignment="0" applyProtection="0"/>
    <xf numFmtId="176" fontId="120" fillId="61" borderId="0" applyNumberFormat="0" applyBorder="0" applyAlignment="0" applyProtection="0"/>
    <xf numFmtId="176" fontId="120" fillId="61" borderId="0" applyNumberFormat="0" applyBorder="0" applyAlignment="0" applyProtection="0"/>
    <xf numFmtId="0" fontId="74" fillId="17" borderId="0" applyNumberFormat="0" applyBorder="0" applyAlignment="0" applyProtection="0"/>
    <xf numFmtId="0" fontId="120" fillId="61" borderId="0" applyNumberFormat="0" applyBorder="0" applyAlignment="0" applyProtection="0"/>
    <xf numFmtId="176" fontId="120" fillId="61" borderId="0" applyNumberFormat="0" applyBorder="0" applyAlignment="0" applyProtection="0"/>
    <xf numFmtId="176" fontId="120" fillId="61" borderId="0" applyNumberFormat="0" applyBorder="0" applyAlignment="0" applyProtection="0"/>
    <xf numFmtId="0" fontId="120" fillId="61" borderId="0" applyNumberFormat="0" applyBorder="0" applyAlignment="0" applyProtection="0"/>
    <xf numFmtId="176" fontId="120" fillId="61" borderId="0" applyNumberFormat="0" applyBorder="0" applyAlignment="0" applyProtection="0"/>
    <xf numFmtId="176" fontId="120" fillId="61" borderId="0" applyNumberFormat="0" applyBorder="0" applyAlignment="0" applyProtection="0"/>
    <xf numFmtId="176" fontId="120" fillId="61" borderId="0" applyNumberFormat="0" applyBorder="0" applyAlignment="0" applyProtection="0"/>
    <xf numFmtId="0" fontId="74" fillId="17" borderId="0" applyNumberFormat="0" applyBorder="0" applyAlignment="0" applyProtection="0"/>
    <xf numFmtId="0" fontId="120" fillId="61" borderId="0" applyNumberFormat="0" applyBorder="0" applyAlignment="0" applyProtection="0"/>
    <xf numFmtId="176" fontId="120" fillId="61" borderId="0" applyNumberFormat="0" applyBorder="0" applyAlignment="0" applyProtection="0"/>
    <xf numFmtId="0" fontId="120" fillId="61" borderId="0" applyNumberFormat="0" applyBorder="0" applyAlignment="0" applyProtection="0"/>
    <xf numFmtId="0" fontId="74" fillId="17" borderId="0" applyNumberFormat="0" applyBorder="0" applyAlignment="0" applyProtection="0"/>
    <xf numFmtId="0" fontId="120" fillId="61"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21"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0"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0" fontId="74" fillId="21" borderId="0" applyNumberFormat="0" applyBorder="0" applyAlignment="0" applyProtection="0"/>
    <xf numFmtId="0"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0"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176" fontId="120" fillId="56" borderId="0" applyNumberFormat="0" applyBorder="0" applyAlignment="0" applyProtection="0"/>
    <xf numFmtId="0" fontId="74" fillId="21" borderId="0" applyNumberFormat="0" applyBorder="0" applyAlignment="0" applyProtection="0"/>
    <xf numFmtId="0" fontId="120" fillId="56" borderId="0" applyNumberFormat="0" applyBorder="0" applyAlignment="0" applyProtection="0"/>
    <xf numFmtId="176" fontId="120" fillId="56" borderId="0" applyNumberFormat="0" applyBorder="0" applyAlignment="0" applyProtection="0"/>
    <xf numFmtId="0" fontId="120" fillId="56" borderId="0" applyNumberFormat="0" applyBorder="0" applyAlignment="0" applyProtection="0"/>
    <xf numFmtId="0" fontId="74" fillId="21" borderId="0" applyNumberFormat="0" applyBorder="0" applyAlignment="0" applyProtection="0"/>
    <xf numFmtId="0" fontId="120" fillId="56"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25"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0"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0" fontId="74" fillId="25" borderId="0" applyNumberFormat="0" applyBorder="0" applyAlignment="0" applyProtection="0"/>
    <xf numFmtId="0"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0"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176" fontId="120" fillId="57" borderId="0" applyNumberFormat="0" applyBorder="0" applyAlignment="0" applyProtection="0"/>
    <xf numFmtId="0" fontId="74" fillId="25" borderId="0" applyNumberFormat="0" applyBorder="0" applyAlignment="0" applyProtection="0"/>
    <xf numFmtId="0" fontId="120" fillId="57" borderId="0" applyNumberFormat="0" applyBorder="0" applyAlignment="0" applyProtection="0"/>
    <xf numFmtId="176" fontId="120" fillId="57" borderId="0" applyNumberFormat="0" applyBorder="0" applyAlignment="0" applyProtection="0"/>
    <xf numFmtId="0" fontId="120" fillId="57" borderId="0" applyNumberFormat="0" applyBorder="0" applyAlignment="0" applyProtection="0"/>
    <xf numFmtId="0" fontId="74" fillId="25" borderId="0" applyNumberFormat="0" applyBorder="0" applyAlignment="0" applyProtection="0"/>
    <xf numFmtId="0" fontId="120" fillId="57" borderId="0" applyNumberFormat="0" applyBorder="0" applyAlignment="0" applyProtection="0"/>
    <xf numFmtId="0" fontId="121" fillId="25" borderId="0" applyNumberFormat="0" applyBorder="0" applyAlignment="0" applyProtection="0"/>
    <xf numFmtId="0" fontId="121" fillId="25" borderId="0" applyNumberFormat="0" applyBorder="0" applyAlignment="0" applyProtection="0"/>
    <xf numFmtId="0" fontId="121" fillId="25" borderId="0" applyNumberFormat="0" applyBorder="0" applyAlignment="0" applyProtection="0"/>
    <xf numFmtId="0" fontId="121" fillId="25" borderId="0" applyNumberFormat="0" applyBorder="0" applyAlignment="0" applyProtection="0"/>
    <xf numFmtId="0" fontId="121" fillId="25" borderId="0" applyNumberFormat="0" applyBorder="0" applyAlignment="0" applyProtection="0"/>
    <xf numFmtId="0" fontId="121" fillId="29" borderId="0" applyNumberFormat="0" applyBorder="0" applyAlignment="0" applyProtection="0"/>
    <xf numFmtId="176" fontId="120" fillId="63" borderId="0" applyNumberFormat="0" applyBorder="0" applyAlignment="0" applyProtection="0"/>
    <xf numFmtId="176" fontId="120" fillId="63" borderId="0" applyNumberFormat="0" applyBorder="0" applyAlignment="0" applyProtection="0"/>
    <xf numFmtId="0" fontId="120" fillId="63" borderId="0" applyNumberFormat="0" applyBorder="0" applyAlignment="0" applyProtection="0"/>
    <xf numFmtId="176" fontId="120" fillId="63" borderId="0" applyNumberFormat="0" applyBorder="0" applyAlignment="0" applyProtection="0"/>
    <xf numFmtId="176" fontId="120" fillId="63" borderId="0" applyNumberFormat="0" applyBorder="0" applyAlignment="0" applyProtection="0"/>
    <xf numFmtId="176" fontId="120" fillId="63" borderId="0" applyNumberFormat="0" applyBorder="0" applyAlignment="0" applyProtection="0"/>
    <xf numFmtId="0" fontId="74" fillId="29" borderId="0" applyNumberFormat="0" applyBorder="0" applyAlignment="0" applyProtection="0"/>
    <xf numFmtId="0" fontId="120" fillId="63" borderId="0" applyNumberFormat="0" applyBorder="0" applyAlignment="0" applyProtection="0"/>
    <xf numFmtId="176" fontId="120" fillId="63" borderId="0" applyNumberFormat="0" applyBorder="0" applyAlignment="0" applyProtection="0"/>
    <xf numFmtId="176" fontId="120" fillId="63" borderId="0" applyNumberFormat="0" applyBorder="0" applyAlignment="0" applyProtection="0"/>
    <xf numFmtId="0" fontId="120" fillId="63" borderId="0" applyNumberFormat="0" applyBorder="0" applyAlignment="0" applyProtection="0"/>
    <xf numFmtId="176" fontId="120" fillId="63" borderId="0" applyNumberFormat="0" applyBorder="0" applyAlignment="0" applyProtection="0"/>
    <xf numFmtId="176" fontId="120" fillId="63" borderId="0" applyNumberFormat="0" applyBorder="0" applyAlignment="0" applyProtection="0"/>
    <xf numFmtId="176" fontId="120" fillId="63" borderId="0" applyNumberFormat="0" applyBorder="0" applyAlignment="0" applyProtection="0"/>
    <xf numFmtId="0" fontId="74" fillId="29" borderId="0" applyNumberFormat="0" applyBorder="0" applyAlignment="0" applyProtection="0"/>
    <xf numFmtId="0" fontId="120" fillId="63" borderId="0" applyNumberFormat="0" applyBorder="0" applyAlignment="0" applyProtection="0"/>
    <xf numFmtId="176" fontId="120" fillId="63" borderId="0" applyNumberFormat="0" applyBorder="0" applyAlignment="0" applyProtection="0"/>
    <xf numFmtId="0" fontId="120" fillId="63" borderId="0" applyNumberFormat="0" applyBorder="0" applyAlignment="0" applyProtection="0"/>
    <xf numFmtId="0" fontId="74" fillId="29" borderId="0" applyNumberFormat="0" applyBorder="0" applyAlignment="0" applyProtection="0"/>
    <xf numFmtId="0" fontId="120" fillId="63" borderId="0" applyNumberFormat="0" applyBorder="0" applyAlignment="0" applyProtection="0"/>
    <xf numFmtId="0" fontId="121" fillId="29" borderId="0" applyNumberFormat="0" applyBorder="0" applyAlignment="0" applyProtection="0"/>
    <xf numFmtId="0" fontId="121" fillId="29" borderId="0" applyNumberFormat="0" applyBorder="0" applyAlignment="0" applyProtection="0"/>
    <xf numFmtId="0" fontId="121" fillId="29" borderId="0" applyNumberFormat="0" applyBorder="0" applyAlignment="0" applyProtection="0"/>
    <xf numFmtId="0" fontId="121" fillId="29" borderId="0" applyNumberFormat="0" applyBorder="0" applyAlignment="0" applyProtection="0"/>
    <xf numFmtId="0" fontId="121" fillId="29" borderId="0" applyNumberFormat="0" applyBorder="0" applyAlignment="0" applyProtection="0"/>
    <xf numFmtId="176" fontId="97" fillId="64" borderId="20">
      <alignment horizontal="center" vertical="center"/>
    </xf>
    <xf numFmtId="210" fontId="125" fillId="35" borderId="21" applyFont="0" applyFill="0" applyBorder="0" applyProtection="0">
      <alignment vertical="center"/>
    </xf>
    <xf numFmtId="0" fontId="84" fillId="0" borderId="0" applyNumberFormat="0" applyFill="0" applyBorder="0" applyAlignment="0" applyProtection="0"/>
    <xf numFmtId="173" fontId="126" fillId="0" borderId="0"/>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176" fontId="127" fillId="0" borderId="0">
      <alignment horizontal="center" wrapText="1"/>
      <protection locked="0"/>
    </xf>
    <xf numFmtId="3" fontId="128" fillId="0" borderId="0" applyNumberFormat="0" applyFill="0" applyBorder="0" applyAlignment="0" applyProtection="0"/>
    <xf numFmtId="3" fontId="129" fillId="0" borderId="0" applyNumberFormat="0" applyFill="0" applyBorder="0" applyAlignment="0" applyProtection="0"/>
    <xf numFmtId="176" fontId="130" fillId="0" borderId="0" applyNumberForma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09" fillId="0" borderId="14" applyNumberFormat="0" applyFill="0" applyAlignment="0" applyProtection="0"/>
    <xf numFmtId="176" fontId="131" fillId="0" borderId="10" applyFont="0">
      <alignment horizontal="centerContinuous"/>
    </xf>
    <xf numFmtId="176" fontId="132" fillId="0" borderId="0"/>
    <xf numFmtId="9" fontId="98" fillId="0" borderId="0"/>
    <xf numFmtId="176" fontId="98" fillId="0" borderId="0"/>
    <xf numFmtId="176" fontId="98" fillId="0" borderId="0"/>
    <xf numFmtId="176" fontId="132" fillId="0" borderId="0"/>
    <xf numFmtId="176" fontId="132" fillId="0" borderId="0"/>
    <xf numFmtId="176" fontId="98" fillId="0" borderId="0"/>
    <xf numFmtId="176" fontId="98" fillId="0" borderId="0"/>
    <xf numFmtId="176" fontId="84" fillId="0" borderId="0"/>
    <xf numFmtId="176" fontId="84" fillId="0" borderId="0"/>
    <xf numFmtId="176" fontId="84" fillId="0" borderId="0"/>
    <xf numFmtId="176" fontId="99" fillId="0" borderId="0"/>
    <xf numFmtId="0" fontId="133" fillId="3" borderId="0" applyNumberFormat="0" applyBorder="0" applyAlignment="0" applyProtection="0"/>
    <xf numFmtId="176"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0" fontId="134" fillId="40" borderId="0" applyNumberFormat="0" applyBorder="0" applyAlignment="0" applyProtection="0"/>
    <xf numFmtId="0" fontId="135" fillId="40"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176" fontId="134" fillId="40" borderId="0" applyNumberFormat="0" applyBorder="0" applyAlignment="0" applyProtection="0"/>
    <xf numFmtId="0"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176" fontId="134" fillId="40" borderId="0" applyNumberFormat="0" applyBorder="0" applyAlignment="0" applyProtection="0"/>
    <xf numFmtId="0"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176" fontId="134" fillId="40" borderId="0" applyNumberFormat="0" applyBorder="0" applyAlignment="0" applyProtection="0"/>
    <xf numFmtId="0"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176" fontId="134" fillId="40" borderId="0" applyNumberFormat="0" applyBorder="0" applyAlignment="0" applyProtection="0"/>
    <xf numFmtId="0"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0"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0"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0"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0" fontId="134" fillId="40" borderId="0" applyNumberFormat="0" applyBorder="0" applyAlignment="0" applyProtection="0"/>
    <xf numFmtId="0" fontId="135" fillId="40" borderId="0" applyNumberFormat="0" applyBorder="0" applyAlignment="0" applyProtection="0"/>
    <xf numFmtId="176" fontId="134" fillId="40" borderId="0" applyNumberFormat="0" applyBorder="0" applyAlignment="0" applyProtection="0"/>
    <xf numFmtId="176" fontId="134" fillId="40" borderId="0" applyNumberFormat="0" applyBorder="0" applyAlignment="0" applyProtection="0"/>
    <xf numFmtId="0" fontId="134" fillId="40" borderId="0" applyNumberFormat="0" applyBorder="0" applyAlignment="0" applyProtection="0"/>
    <xf numFmtId="176" fontId="134" fillId="40" borderId="0" applyNumberFormat="0" applyBorder="0" applyAlignment="0" applyProtection="0"/>
    <xf numFmtId="176" fontId="134" fillId="40" borderId="0" applyNumberFormat="0" applyBorder="0" applyAlignment="0" applyProtection="0"/>
    <xf numFmtId="176"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176" fontId="134" fillId="40" borderId="0" applyNumberFormat="0" applyBorder="0" applyAlignment="0" applyProtection="0"/>
    <xf numFmtId="0" fontId="134" fillId="40" borderId="0" applyNumberFormat="0" applyBorder="0" applyAlignment="0" applyProtection="0"/>
    <xf numFmtId="0" fontId="64" fillId="3" borderId="0" applyNumberFormat="0" applyBorder="0" applyAlignment="0" applyProtection="0"/>
    <xf numFmtId="0" fontId="134" fillId="40"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211" fontId="127" fillId="0" borderId="22" applyNumberFormat="0" applyFont="0" applyFill="0" applyBorder="0" applyAlignment="0"/>
    <xf numFmtId="212" fontId="137" fillId="65" borderId="21" applyNumberFormat="0" applyBorder="0" applyAlignment="0">
      <alignment horizontal="centerContinuous" vertical="center"/>
      <protection hidden="1"/>
    </xf>
    <xf numFmtId="1" fontId="138" fillId="66" borderId="15" applyNumberFormat="0" applyBorder="0" applyAlignment="0">
      <alignment horizontal="center" vertical="top" wrapText="1"/>
      <protection hidden="1"/>
    </xf>
    <xf numFmtId="176" fontId="139" fillId="0" borderId="0" applyNumberFormat="0" applyFill="0" applyBorder="0" applyAlignment="0" applyProtection="0">
      <alignment vertical="top"/>
      <protection locked="0"/>
    </xf>
    <xf numFmtId="38" fontId="140"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99" fillId="0" borderId="0"/>
    <xf numFmtId="213" fontId="142" fillId="0" borderId="0" applyFont="0" applyAlignment="0" applyProtection="0"/>
    <xf numFmtId="176" fontId="143" fillId="67" borderId="0" applyBorder="0">
      <alignment horizontal="left" vertical="center" indent="1"/>
    </xf>
    <xf numFmtId="214" fontId="77" fillId="0" borderId="0" applyNumberFormat="0" applyFill="0" applyBorder="0" applyAlignment="0"/>
    <xf numFmtId="176" fontId="144" fillId="0" borderId="0" applyNumberFormat="0" applyFill="0" applyBorder="0" applyAlignment="0" applyProtection="0"/>
    <xf numFmtId="9" fontId="145" fillId="0" borderId="21" applyNumberFormat="0" applyFill="0" applyBorder="0" applyAlignment="0" applyProtection="0">
      <alignment horizontal="right"/>
    </xf>
    <xf numFmtId="176" fontId="131" fillId="0" borderId="10" applyNumberFormat="0" applyFill="0" applyAlignment="0" applyProtection="0"/>
    <xf numFmtId="176" fontId="131" fillId="0" borderId="10" applyNumberFormat="0" applyFill="0" applyAlignment="0" applyProtection="0"/>
    <xf numFmtId="176" fontId="131" fillId="0" borderId="10" applyNumberFormat="0" applyFill="0" applyAlignment="0" applyProtection="0"/>
    <xf numFmtId="176" fontId="146" fillId="0" borderId="0"/>
    <xf numFmtId="176" fontId="140" fillId="0" borderId="10" applyNumberFormat="0" applyFont="0" applyFill="0" applyAlignment="0" applyProtection="0"/>
    <xf numFmtId="176" fontId="132" fillId="0" borderId="11"/>
    <xf numFmtId="215" fontId="147" fillId="0" borderId="0"/>
    <xf numFmtId="216" fontId="84" fillId="0" borderId="0" applyFont="0" applyFill="0" applyBorder="0" applyAlignment="0" applyProtection="0"/>
    <xf numFmtId="176" fontId="84" fillId="68" borderId="23" applyFont="0" applyFill="0" applyBorder="0" applyAlignment="0" applyProtection="0"/>
    <xf numFmtId="176" fontId="99" fillId="0" borderId="10">
      <alignment horizontal="centerContinuous"/>
    </xf>
    <xf numFmtId="176" fontId="99" fillId="0" borderId="10">
      <alignment horizontal="centerContinuous"/>
    </xf>
    <xf numFmtId="176" fontId="99" fillId="0" borderId="10">
      <alignment horizontal="centerContinuous"/>
    </xf>
    <xf numFmtId="176" fontId="84" fillId="0" borderId="24" applyBorder="0">
      <alignment horizontal="centerContinuous"/>
    </xf>
    <xf numFmtId="176" fontId="84" fillId="0" borderId="24" applyBorder="0">
      <alignment horizontal="centerContinuous"/>
    </xf>
    <xf numFmtId="176" fontId="84" fillId="0" borderId="24" applyBorder="0">
      <alignment horizontal="centerContinuous"/>
    </xf>
    <xf numFmtId="0" fontId="148" fillId="42" borderId="0" applyNumberFormat="0" applyBorder="0" applyAlignment="0" applyProtection="0"/>
    <xf numFmtId="0" fontId="149" fillId="42" borderId="0" applyNumberFormat="0" applyBorder="0" applyAlignment="0" applyProtection="0"/>
    <xf numFmtId="176" fontId="99" fillId="0" borderId="0" applyFont="0" applyFill="0" applyBorder="0" applyAlignment="0" applyProtection="0"/>
    <xf numFmtId="176" fontId="150" fillId="0" borderId="0" applyNumberFormat="0" applyFill="0" applyBorder="0" applyAlignment="0" applyProtection="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98"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32" fillId="0" borderId="0">
      <alignment horizontal="right"/>
    </xf>
    <xf numFmtId="176" fontId="132" fillId="0" borderId="0">
      <alignment horizontal="right"/>
    </xf>
    <xf numFmtId="176" fontId="132" fillId="0" borderId="0">
      <alignment horizontal="right"/>
    </xf>
    <xf numFmtId="176" fontId="132" fillId="0" borderId="0">
      <alignment horizontal="right"/>
    </xf>
    <xf numFmtId="176" fontId="132" fillId="0" borderId="0">
      <alignment horizontal="right"/>
    </xf>
    <xf numFmtId="176" fontId="132" fillId="0" borderId="0">
      <alignment horizontal="right"/>
    </xf>
    <xf numFmtId="176" fontId="132" fillId="0" borderId="0">
      <alignment horizontal="right"/>
    </xf>
    <xf numFmtId="176" fontId="132" fillId="0" borderId="0">
      <alignment horizontal="right"/>
    </xf>
    <xf numFmtId="176" fontId="132" fillId="0" borderId="0">
      <alignment horizontal="right"/>
    </xf>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37" fontId="99" fillId="0" borderId="0">
      <alignment horizontal="center"/>
    </xf>
    <xf numFmtId="37" fontId="99" fillId="0" borderId="0">
      <alignment horizontal="center"/>
    </xf>
    <xf numFmtId="176" fontId="152" fillId="0" borderId="0"/>
    <xf numFmtId="176" fontId="99" fillId="0" borderId="0"/>
    <xf numFmtId="176" fontId="99" fillId="0" borderId="0"/>
    <xf numFmtId="176" fontId="131" fillId="0" borderId="0"/>
    <xf numFmtId="217" fontId="100" fillId="0" borderId="0"/>
    <xf numFmtId="218" fontId="100" fillId="0" borderId="0"/>
    <xf numFmtId="219" fontId="100" fillId="0" borderId="0"/>
    <xf numFmtId="217" fontId="100" fillId="0" borderId="11"/>
    <xf numFmtId="218" fontId="100" fillId="0" borderId="11"/>
    <xf numFmtId="219" fontId="100" fillId="0" borderId="11"/>
    <xf numFmtId="220" fontId="100" fillId="0" borderId="0"/>
    <xf numFmtId="176" fontId="84" fillId="0" borderId="0" applyFill="0" applyBorder="0" applyAlignment="0"/>
    <xf numFmtId="176" fontId="84" fillId="0" borderId="0" applyFill="0" applyBorder="0" applyAlignment="0"/>
    <xf numFmtId="176" fontId="84" fillId="0" borderId="0" applyFill="0" applyBorder="0" applyAlignment="0"/>
    <xf numFmtId="176" fontId="84" fillId="0" borderId="0" applyFill="0" applyBorder="0" applyAlignment="0"/>
    <xf numFmtId="176" fontId="84" fillId="0" borderId="0" applyFill="0" applyBorder="0" applyAlignment="0"/>
    <xf numFmtId="176" fontId="84" fillId="0" borderId="0" applyFill="0" applyBorder="0" applyAlignment="0"/>
    <xf numFmtId="176" fontId="84" fillId="0" borderId="0" applyFill="0" applyBorder="0" applyAlignment="0"/>
    <xf numFmtId="221" fontId="153" fillId="0" borderId="0" applyFill="0" applyBorder="0" applyAlignment="0"/>
    <xf numFmtId="176" fontId="84" fillId="0" borderId="0" applyFill="0" applyBorder="0" applyAlignment="0"/>
    <xf numFmtId="222" fontId="84" fillId="0" borderId="0" applyFill="0" applyBorder="0" applyAlignment="0"/>
    <xf numFmtId="223" fontId="153" fillId="0" borderId="0" applyFill="0" applyBorder="0" applyAlignment="0"/>
    <xf numFmtId="224" fontId="100" fillId="0" borderId="0"/>
    <xf numFmtId="225" fontId="100" fillId="0" borderId="0"/>
    <xf numFmtId="220" fontId="100" fillId="0" borderId="11"/>
    <xf numFmtId="224" fontId="100" fillId="0" borderId="11"/>
    <xf numFmtId="225" fontId="100" fillId="0" borderId="11"/>
    <xf numFmtId="226" fontId="100" fillId="0" borderId="11"/>
    <xf numFmtId="226" fontId="100" fillId="0" borderId="0"/>
    <xf numFmtId="227" fontId="100" fillId="0" borderId="0">
      <alignment horizontal="right"/>
      <protection locked="0"/>
    </xf>
    <xf numFmtId="228" fontId="100" fillId="0" borderId="0">
      <alignment horizontal="right"/>
      <protection locked="0"/>
    </xf>
    <xf numFmtId="229" fontId="100" fillId="0" borderId="0"/>
    <xf numFmtId="230" fontId="84" fillId="0" borderId="0" applyFill="0" applyBorder="0" applyAlignment="0"/>
    <xf numFmtId="231" fontId="153" fillId="0" borderId="0" applyFill="0" applyBorder="0" applyAlignment="0"/>
    <xf numFmtId="222" fontId="84" fillId="0" borderId="0" applyFill="0" applyBorder="0" applyAlignment="0"/>
    <xf numFmtId="232" fontId="153" fillId="0" borderId="0" applyFill="0" applyBorder="0" applyAlignment="0"/>
    <xf numFmtId="222" fontId="84" fillId="0" borderId="0" applyFill="0" applyBorder="0" applyAlignment="0"/>
    <xf numFmtId="233" fontId="153" fillId="0" borderId="0" applyFill="0" applyBorder="0" applyAlignment="0"/>
    <xf numFmtId="234" fontId="100" fillId="0" borderId="0"/>
    <xf numFmtId="235" fontId="100" fillId="0" borderId="0"/>
    <xf numFmtId="229" fontId="100" fillId="0" borderId="11"/>
    <xf numFmtId="234" fontId="100" fillId="0" borderId="11"/>
    <xf numFmtId="235" fontId="100" fillId="0" borderId="11"/>
    <xf numFmtId="222" fontId="84" fillId="0" borderId="0" applyFill="0" applyBorder="0" applyAlignment="0"/>
    <xf numFmtId="221" fontId="153" fillId="0" borderId="0" applyFill="0" applyBorder="0" applyAlignment="0"/>
    <xf numFmtId="222" fontId="84" fillId="0" borderId="0" applyFill="0" applyBorder="0" applyAlignment="0"/>
    <xf numFmtId="236" fontId="153" fillId="0" borderId="0" applyFill="0" applyBorder="0" applyAlignment="0"/>
    <xf numFmtId="222" fontId="84" fillId="0" borderId="0" applyFill="0" applyBorder="0" applyAlignment="0"/>
    <xf numFmtId="223" fontId="153" fillId="0" borderId="0" applyFill="0" applyBorder="0" applyAlignment="0"/>
    <xf numFmtId="0" fontId="154" fillId="47" borderId="25" applyNumberFormat="0" applyAlignment="0" applyProtection="0"/>
    <xf numFmtId="0" fontId="154" fillId="47" borderId="25" applyNumberFormat="0" applyAlignment="0" applyProtection="0"/>
    <xf numFmtId="0" fontId="154" fillId="47" borderId="25" applyNumberFormat="0" applyAlignment="0" applyProtection="0"/>
    <xf numFmtId="0" fontId="154" fillId="47" borderId="25" applyNumberFormat="0" applyAlignment="0" applyProtection="0"/>
    <xf numFmtId="0" fontId="154" fillId="47" borderId="25" applyNumberFormat="0" applyAlignment="0" applyProtection="0"/>
    <xf numFmtId="0" fontId="154" fillId="47" borderId="25" applyNumberFormat="0" applyAlignment="0" applyProtection="0"/>
    <xf numFmtId="0" fontId="154" fillId="47" borderId="25" applyNumberFormat="0" applyAlignment="0" applyProtection="0"/>
    <xf numFmtId="0" fontId="155" fillId="6" borderId="4" applyNumberFormat="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0" fontId="154" fillId="54" borderId="25" applyNumberFormat="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0" fontId="68" fillId="6" borderId="4" applyNumberFormat="0" applyAlignment="0" applyProtection="0"/>
    <xf numFmtId="0" fontId="154" fillId="54" borderId="25" applyNumberFormat="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0" fontId="154" fillId="54" borderId="25" applyNumberFormat="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0" fontId="68" fillId="6" borderId="4" applyNumberFormat="0" applyAlignment="0" applyProtection="0"/>
    <xf numFmtId="0" fontId="154" fillId="54" borderId="25" applyNumberFormat="0" applyAlignment="0" applyProtection="0"/>
    <xf numFmtId="176" fontId="154" fillId="54" borderId="25" applyNumberFormat="0" applyAlignment="0" applyProtection="0"/>
    <xf numFmtId="176" fontId="154" fillId="54" borderId="25" applyNumberFormat="0" applyAlignment="0" applyProtection="0"/>
    <xf numFmtId="0" fontId="154" fillId="54" borderId="25" applyNumberFormat="0" applyAlignment="0" applyProtection="0"/>
    <xf numFmtId="176" fontId="154" fillId="54" borderId="25" applyNumberFormat="0" applyAlignment="0" applyProtection="0"/>
    <xf numFmtId="176" fontId="154" fillId="54" borderId="25" applyNumberFormat="0" applyAlignment="0" applyProtection="0"/>
    <xf numFmtId="176" fontId="154" fillId="54" borderId="25" applyNumberFormat="0" applyAlignment="0" applyProtection="0"/>
    <xf numFmtId="0" fontId="68" fillId="6" borderId="4" applyNumberFormat="0" applyAlignment="0" applyProtection="0"/>
    <xf numFmtId="0" fontId="154" fillId="54" borderId="25" applyNumberFormat="0" applyAlignment="0" applyProtection="0"/>
    <xf numFmtId="176" fontId="154" fillId="54" borderId="25" applyNumberFormat="0" applyAlignment="0" applyProtection="0"/>
    <xf numFmtId="176" fontId="154" fillId="54" borderId="25" applyNumberFormat="0" applyAlignment="0" applyProtection="0"/>
    <xf numFmtId="176" fontId="154" fillId="54" borderId="25" applyNumberFormat="0" applyAlignment="0" applyProtection="0"/>
    <xf numFmtId="176" fontId="154" fillId="54" borderId="25" applyNumberFormat="0" applyAlignment="0" applyProtection="0"/>
    <xf numFmtId="176" fontId="154" fillId="54" borderId="25" applyNumberFormat="0" applyAlignment="0" applyProtection="0"/>
    <xf numFmtId="0" fontId="154" fillId="47" borderId="25" applyNumberFormat="0" applyAlignment="0" applyProtection="0"/>
    <xf numFmtId="0" fontId="154" fillId="47" borderId="25" applyNumberFormat="0" applyAlignment="0" applyProtection="0"/>
    <xf numFmtId="0" fontId="154" fillId="47" borderId="25" applyNumberFormat="0" applyAlignment="0" applyProtection="0"/>
    <xf numFmtId="0" fontId="154" fillId="47" borderId="25" applyNumberFormat="0" applyAlignment="0" applyProtection="0"/>
    <xf numFmtId="0" fontId="154" fillId="47" borderId="25" applyNumberFormat="0" applyAlignment="0" applyProtection="0"/>
    <xf numFmtId="3" fontId="110" fillId="0" borderId="15" applyBorder="0">
      <alignment vertical="center"/>
    </xf>
    <xf numFmtId="0" fontId="154" fillId="47" borderId="25" applyNumberFormat="0" applyAlignment="0" applyProtection="0"/>
    <xf numFmtId="0" fontId="156" fillId="54" borderId="25" applyNumberFormat="0" applyAlignment="0" applyProtection="0"/>
    <xf numFmtId="211" fontId="127" fillId="0" borderId="22" applyFill="0"/>
    <xf numFmtId="211" fontId="127" fillId="0" borderId="22" applyFill="0"/>
    <xf numFmtId="0" fontId="157" fillId="69" borderId="26" applyNumberFormat="0" applyAlignment="0" applyProtection="0"/>
    <xf numFmtId="0" fontId="158" fillId="69" borderId="26" applyNumberFormat="0" applyAlignment="0" applyProtection="0"/>
    <xf numFmtId="0" fontId="159" fillId="0" borderId="27" applyNumberFormat="0" applyFill="0" applyAlignment="0" applyProtection="0"/>
    <xf numFmtId="0" fontId="160" fillId="0" borderId="27" applyNumberFormat="0" applyFill="0" applyAlignment="0" applyProtection="0"/>
    <xf numFmtId="1" fontId="161" fillId="0" borderId="0"/>
    <xf numFmtId="0" fontId="157" fillId="69" borderId="28" applyNumberFormat="0" applyAlignment="0" applyProtection="0"/>
    <xf numFmtId="0" fontId="157" fillId="69" borderId="28" applyNumberFormat="0" applyAlignment="0" applyProtection="0"/>
    <xf numFmtId="0" fontId="157" fillId="69" borderId="28" applyNumberFormat="0" applyAlignment="0" applyProtection="0"/>
    <xf numFmtId="0" fontId="157" fillId="69" borderId="28" applyNumberFormat="0" applyAlignment="0" applyProtection="0"/>
    <xf numFmtId="0" fontId="157" fillId="69" borderId="28" applyNumberFormat="0" applyAlignment="0" applyProtection="0"/>
    <xf numFmtId="0" fontId="157" fillId="69" borderId="28" applyNumberFormat="0" applyAlignment="0" applyProtection="0"/>
    <xf numFmtId="0" fontId="157" fillId="69" borderId="28" applyNumberFormat="0" applyAlignment="0" applyProtection="0"/>
    <xf numFmtId="0" fontId="162" fillId="7" borderId="7" applyNumberFormat="0" applyAlignment="0" applyProtection="0"/>
    <xf numFmtId="176" fontId="157" fillId="69" borderId="26" applyNumberFormat="0" applyAlignment="0" applyProtection="0"/>
    <xf numFmtId="176" fontId="157" fillId="69" borderId="26" applyNumberFormat="0" applyAlignment="0" applyProtection="0"/>
    <xf numFmtId="0" fontId="157" fillId="69" borderId="26" applyNumberFormat="0" applyAlignment="0" applyProtection="0"/>
    <xf numFmtId="176" fontId="157" fillId="69" borderId="26" applyNumberFormat="0" applyAlignment="0" applyProtection="0"/>
    <xf numFmtId="176" fontId="157" fillId="69" borderId="26" applyNumberFormat="0" applyAlignment="0" applyProtection="0"/>
    <xf numFmtId="176" fontId="157" fillId="69" borderId="26" applyNumberFormat="0" applyAlignment="0" applyProtection="0"/>
    <xf numFmtId="0" fontId="70" fillId="7" borderId="7" applyNumberFormat="0" applyAlignment="0" applyProtection="0"/>
    <xf numFmtId="0" fontId="157" fillId="69" borderId="26" applyNumberFormat="0" applyAlignment="0" applyProtection="0"/>
    <xf numFmtId="176" fontId="157" fillId="69" borderId="26" applyNumberFormat="0" applyAlignment="0" applyProtection="0"/>
    <xf numFmtId="176" fontId="157" fillId="69" borderId="26" applyNumberFormat="0" applyAlignment="0" applyProtection="0"/>
    <xf numFmtId="0" fontId="157" fillId="69" borderId="26" applyNumberFormat="0" applyAlignment="0" applyProtection="0"/>
    <xf numFmtId="176" fontId="157" fillId="69" borderId="26" applyNumberFormat="0" applyAlignment="0" applyProtection="0"/>
    <xf numFmtId="176" fontId="157" fillId="69" borderId="26" applyNumberFormat="0" applyAlignment="0" applyProtection="0"/>
    <xf numFmtId="176" fontId="157" fillId="69" borderId="26" applyNumberFormat="0" applyAlignment="0" applyProtection="0"/>
    <xf numFmtId="0" fontId="70" fillId="7" borderId="7" applyNumberFormat="0" applyAlignment="0" applyProtection="0"/>
    <xf numFmtId="0" fontId="157" fillId="69" borderId="26" applyNumberFormat="0" applyAlignment="0" applyProtection="0"/>
    <xf numFmtId="176" fontId="157" fillId="69" borderId="26" applyNumberFormat="0" applyAlignment="0" applyProtection="0"/>
    <xf numFmtId="0" fontId="157" fillId="69" borderId="26" applyNumberFormat="0" applyAlignment="0" applyProtection="0"/>
    <xf numFmtId="0" fontId="70" fillId="7" borderId="7" applyNumberFormat="0" applyAlignment="0" applyProtection="0"/>
    <xf numFmtId="0" fontId="157" fillId="69" borderId="26" applyNumberFormat="0" applyAlignment="0" applyProtection="0"/>
    <xf numFmtId="0" fontId="157" fillId="69" borderId="28" applyNumberFormat="0" applyAlignment="0" applyProtection="0"/>
    <xf numFmtId="0" fontId="157" fillId="69" borderId="28" applyNumberFormat="0" applyAlignment="0" applyProtection="0"/>
    <xf numFmtId="0" fontId="157" fillId="69" borderId="28" applyNumberFormat="0" applyAlignment="0" applyProtection="0"/>
    <xf numFmtId="0" fontId="157" fillId="69" borderId="28" applyNumberFormat="0" applyAlignment="0" applyProtection="0"/>
    <xf numFmtId="0" fontId="157" fillId="69" borderId="28" applyNumberFormat="0" applyAlignment="0" applyProtection="0"/>
    <xf numFmtId="237" fontId="163" fillId="0" borderId="0" applyNumberFormat="0" applyAlignment="0">
      <alignment vertical="center"/>
    </xf>
    <xf numFmtId="176" fontId="99" fillId="0" borderId="0"/>
    <xf numFmtId="176" fontId="99" fillId="0" borderId="0"/>
    <xf numFmtId="176" fontId="152" fillId="0" borderId="0" applyNumberFormat="0" applyFill="0" applyBorder="0" applyAlignment="0" applyProtection="0"/>
    <xf numFmtId="176" fontId="164" fillId="0" borderId="0" applyNumberFormat="0" applyFill="0" applyBorder="0" applyAlignment="0" applyProtection="0"/>
    <xf numFmtId="176" fontId="152" fillId="0" borderId="0" applyNumberFormat="0" applyFill="0" applyBorder="0" applyAlignment="0" applyProtection="0"/>
    <xf numFmtId="176" fontId="165" fillId="70" borderId="29" applyFont="0" applyFill="0" applyBorder="0"/>
    <xf numFmtId="176" fontId="152" fillId="0" borderId="30"/>
    <xf numFmtId="176" fontId="166" fillId="0" borderId="10" applyNumberFormat="0" applyFill="0" applyBorder="0" applyAlignment="0" applyProtection="0">
      <alignment horizontal="center"/>
    </xf>
    <xf numFmtId="38" fontId="167" fillId="0" borderId="0" applyNumberFormat="0" applyFill="0" applyBorder="0" applyAlignment="0" applyProtection="0">
      <protection locked="0"/>
    </xf>
    <xf numFmtId="38" fontId="168" fillId="0" borderId="0" applyNumberFormat="0" applyFill="0" applyBorder="0" applyAlignment="0" applyProtection="0">
      <protection locked="0"/>
    </xf>
    <xf numFmtId="38" fontId="109" fillId="0" borderId="0" applyNumberFormat="0" applyFill="0" applyBorder="0" applyAlignment="0" applyProtection="0">
      <protection locked="0"/>
    </xf>
    <xf numFmtId="176" fontId="108" fillId="37" borderId="24" applyNumberFormat="0" applyProtection="0">
      <alignment horizontal="center" vertical="center" wrapText="1"/>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0" applyNumberFormat="0" applyBorder="0" applyProtection="0">
      <alignment horizontal="centerContinuous" vertical="center"/>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08" fillId="37" borderId="24" applyNumberFormat="0" applyProtection="0">
      <alignment horizontal="center" vertical="center" wrapText="1"/>
    </xf>
    <xf numFmtId="176" fontId="169" fillId="71" borderId="0" applyNumberFormat="0">
      <alignment horizontal="center" vertical="top" wrapText="1"/>
    </xf>
    <xf numFmtId="176" fontId="169" fillId="71" borderId="0" applyNumberFormat="0">
      <alignment horizontal="left" vertical="top" wrapText="1"/>
    </xf>
    <xf numFmtId="176" fontId="169" fillId="71" borderId="0" applyNumberFormat="0">
      <alignment horizontal="centerContinuous" vertical="top"/>
    </xf>
    <xf numFmtId="176" fontId="100" fillId="71" borderId="0" applyNumberFormat="0">
      <alignment horizontal="center" vertical="top" wrapText="1"/>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97" fillId="0" borderId="31" applyNumberFormat="0" applyFont="0" applyFill="0" applyAlignment="0" applyProtection="0">
      <alignment horizontal="left"/>
    </xf>
    <xf numFmtId="176" fontId="165" fillId="0" borderId="32">
      <alignment horizontal="center"/>
    </xf>
    <xf numFmtId="1" fontId="170" fillId="0" borderId="29">
      <alignment vertical="top"/>
    </xf>
    <xf numFmtId="0" fontId="93" fillId="0" borderId="33">
      <alignment horizontal="left" wrapText="1"/>
    </xf>
    <xf numFmtId="238" fontId="165" fillId="0" borderId="0" applyBorder="0">
      <alignment horizontal="right"/>
    </xf>
    <xf numFmtId="238" fontId="165" fillId="0" borderId="0" applyBorder="0">
      <alignment horizontal="right"/>
    </xf>
    <xf numFmtId="238" fontId="165" fillId="0" borderId="24" applyAlignment="0">
      <alignment horizontal="right"/>
    </xf>
    <xf numFmtId="238" fontId="165" fillId="0" borderId="24" applyAlignment="0">
      <alignment horizontal="right"/>
    </xf>
    <xf numFmtId="238" fontId="165" fillId="0" borderId="24" applyAlignment="0">
      <alignment horizontal="right"/>
    </xf>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214" fontId="97" fillId="0" borderId="0" applyFont="0" applyFill="0" applyBorder="0" applyAlignment="0" applyProtection="0">
      <protection locked="0"/>
    </xf>
    <xf numFmtId="40" fontId="97" fillId="0" borderId="0" applyFont="0" applyFill="0" applyBorder="0" applyAlignment="0" applyProtection="0">
      <protection locked="0"/>
    </xf>
    <xf numFmtId="222" fontId="84" fillId="0" borderId="0" applyFont="0" applyFill="0" applyBorder="0" applyAlignment="0" applyProtection="0"/>
    <xf numFmtId="221" fontId="153" fillId="0" borderId="0" applyFont="0" applyFill="0" applyBorder="0" applyAlignment="0" applyProtection="0"/>
    <xf numFmtId="176" fontId="171" fillId="0" borderId="0" applyFont="0" applyFill="0" applyBorder="0" applyAlignment="0" applyProtection="0"/>
    <xf numFmtId="40" fontId="171" fillId="0" borderId="0" applyFont="0" applyFill="0" applyBorder="0" applyAlignment="0" applyProtection="0"/>
    <xf numFmtId="239" fontId="147"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181" fontId="84" fillId="0" borderId="0" applyFont="0" applyFill="0" applyBorder="0" applyAlignment="0" applyProtection="0"/>
    <xf numFmtId="43"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43" fontId="84" fillId="0" borderId="0" applyFont="0" applyFill="0" applyBorder="0" applyAlignment="0" applyProtection="0"/>
    <xf numFmtId="3" fontId="84" fillId="0" borderId="0" applyFont="0" applyFill="0" applyBorder="0" applyAlignment="0" applyProtection="0"/>
    <xf numFmtId="181" fontId="84" fillId="0" borderId="0" applyFont="0" applyFill="0" applyBorder="0" applyAlignment="0" applyProtection="0"/>
    <xf numFmtId="43" fontId="75" fillId="0" borderId="0" applyFont="0" applyFill="0" applyBorder="0" applyAlignment="0" applyProtection="0"/>
    <xf numFmtId="181" fontId="84" fillId="0" borderId="0" applyFont="0" applyFill="0" applyBorder="0" applyAlignment="0" applyProtection="0"/>
    <xf numFmtId="43" fontId="75" fillId="0" borderId="0" applyFont="0" applyFill="0" applyBorder="0" applyAlignment="0" applyProtection="0"/>
    <xf numFmtId="181" fontId="84" fillId="0" borderId="0" applyFont="0" applyFill="0" applyBorder="0" applyAlignment="0" applyProtection="0"/>
    <xf numFmtId="43" fontId="84" fillId="0" borderId="0" applyFont="0" applyFill="0" applyBorder="0" applyAlignment="0" applyProtection="0"/>
    <xf numFmtId="181" fontId="125" fillId="0" borderId="0" applyFont="0" applyFill="0" applyBorder="0" applyAlignment="0" applyProtection="0"/>
    <xf numFmtId="240" fontId="8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6" fontId="84" fillId="0" borderId="0"/>
    <xf numFmtId="176" fontId="172" fillId="0" borderId="31" applyNumberFormat="0" applyFill="0" applyAlignment="0" applyProtection="0"/>
    <xf numFmtId="176" fontId="173" fillId="0" borderId="0"/>
    <xf numFmtId="223" fontId="84" fillId="0" borderId="0" applyFill="0" applyBorder="0">
      <alignment horizontal="left"/>
    </xf>
    <xf numFmtId="241" fontId="83" fillId="72" borderId="0"/>
    <xf numFmtId="176" fontId="84" fillId="0" borderId="0"/>
    <xf numFmtId="176" fontId="84" fillId="0" borderId="0"/>
    <xf numFmtId="176" fontId="84" fillId="0" borderId="0"/>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174" fillId="0" borderId="0" applyNumberFormat="0" applyAlignment="0">
      <alignment horizontal="left"/>
    </xf>
    <xf numFmtId="176" fontId="84" fillId="0" borderId="15" applyBorder="0"/>
    <xf numFmtId="176" fontId="84" fillId="0" borderId="15" applyBorder="0"/>
    <xf numFmtId="176" fontId="84" fillId="0" borderId="15" applyBorder="0"/>
    <xf numFmtId="173" fontId="175" fillId="0" borderId="0"/>
    <xf numFmtId="216" fontId="97" fillId="0" borderId="0" applyFont="0" applyFill="0" applyBorder="0" applyAlignment="0" applyProtection="0">
      <protection locked="0"/>
    </xf>
    <xf numFmtId="176" fontId="84" fillId="0" borderId="0"/>
    <xf numFmtId="242" fontId="97" fillId="0" borderId="0" applyFont="0" applyFill="0" applyBorder="0" applyAlignment="0" applyProtection="0">
      <protection locked="0"/>
    </xf>
    <xf numFmtId="243" fontId="100" fillId="0" borderId="0" applyFont="0" applyFill="0" applyBorder="0" applyAlignment="0" applyProtection="0">
      <alignment vertical="center"/>
    </xf>
    <xf numFmtId="204" fontId="108" fillId="0" borderId="34" applyBorder="0"/>
    <xf numFmtId="222" fontId="84" fillId="0" borderId="0" applyFont="0" applyFill="0" applyBorder="0" applyAlignment="0" applyProtection="0"/>
    <xf numFmtId="223" fontId="153" fillId="0" borderId="0" applyFont="0" applyFill="0" applyBorder="0" applyAlignment="0" applyProtection="0"/>
    <xf numFmtId="176" fontId="176" fillId="0" borderId="0" applyFont="0" applyFill="0" applyBorder="0" applyAlignment="0" applyProtection="0"/>
    <xf numFmtId="176" fontId="177" fillId="0" borderId="35">
      <protection locked="0"/>
    </xf>
    <xf numFmtId="176" fontId="177" fillId="0" borderId="35">
      <protection locked="0"/>
    </xf>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180" fontId="118"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180"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244" fontId="178" fillId="0" borderId="0" applyFont="0" applyFill="0" applyBorder="0" applyAlignment="0" applyProtection="0">
      <alignment vertical="center"/>
    </xf>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245" fontId="100" fillId="0" borderId="0" applyFont="0" applyFill="0" applyBorder="0" applyAlignment="0" applyProtection="0">
      <alignment vertical="center"/>
    </xf>
    <xf numFmtId="246" fontId="100" fillId="0" borderId="0" applyFont="0" applyFill="0" applyBorder="0" applyAlignment="0" applyProtection="0">
      <alignment vertical="center"/>
    </xf>
    <xf numFmtId="176" fontId="100" fillId="0" borderId="0" applyFont="0" applyFill="0" applyBorder="0" applyAlignment="0" applyProtection="0">
      <alignment vertical="center"/>
    </xf>
    <xf numFmtId="176" fontId="100" fillId="0" borderId="0" applyFont="0" applyFill="0" applyBorder="0" applyAlignment="0" applyProtection="0">
      <alignment vertical="center"/>
    </xf>
    <xf numFmtId="247" fontId="100" fillId="0" borderId="0" applyFont="0" applyFill="0" applyBorder="0" applyAlignment="0" applyProtection="0">
      <alignment vertical="center"/>
    </xf>
    <xf numFmtId="248" fontId="100" fillId="0" borderId="0" applyFont="0" applyFill="0" applyBorder="0" applyAlignment="0" applyProtection="0">
      <alignment vertical="center"/>
    </xf>
    <xf numFmtId="176" fontId="100" fillId="0" borderId="0" applyFont="0" applyFill="0" applyBorder="0" applyAlignment="0" applyProtection="0">
      <alignment vertical="center"/>
    </xf>
    <xf numFmtId="176" fontId="100" fillId="0" borderId="0" applyFont="0" applyFill="0" applyBorder="0" applyAlignment="0" applyProtection="0">
      <alignment vertical="center"/>
    </xf>
    <xf numFmtId="249" fontId="100" fillId="0" borderId="0" applyFont="0" applyFill="0" applyBorder="0" applyAlignment="0" applyProtection="0">
      <alignment vertical="center"/>
    </xf>
    <xf numFmtId="250" fontId="100" fillId="0" borderId="0" applyFont="0" applyFill="0" applyBorder="0" applyAlignment="0" applyProtection="0">
      <alignment vertical="center"/>
    </xf>
    <xf numFmtId="176" fontId="100" fillId="0" borderId="0" applyFont="0" applyFill="0" applyBorder="0" applyAlignment="0" applyProtection="0">
      <alignment vertical="center"/>
    </xf>
    <xf numFmtId="176" fontId="100" fillId="0" borderId="0" applyFont="0" applyFill="0" applyBorder="0" applyAlignment="0" applyProtection="0">
      <alignment vertical="center"/>
    </xf>
    <xf numFmtId="251" fontId="103" fillId="0" borderId="0">
      <protection locked="0"/>
    </xf>
    <xf numFmtId="176" fontId="172" fillId="0" borderId="31" applyNumberFormat="0" applyFill="0" applyAlignment="0" applyProtection="0"/>
    <xf numFmtId="176" fontId="99" fillId="0" borderId="0" applyFont="0" applyFill="0" applyBorder="0" applyAlignment="0" applyProtection="0"/>
    <xf numFmtId="176" fontId="84" fillId="73" borderId="33"/>
    <xf numFmtId="176" fontId="179" fillId="0" borderId="0" applyNumberFormat="0">
      <alignment horizontal="right"/>
    </xf>
    <xf numFmtId="176" fontId="84" fillId="73" borderId="33"/>
    <xf numFmtId="217" fontId="100" fillId="74" borderId="36">
      <protection locked="0"/>
    </xf>
    <xf numFmtId="218" fontId="100" fillId="74" borderId="36">
      <protection locked="0"/>
    </xf>
    <xf numFmtId="219" fontId="100" fillId="74" borderId="36">
      <protection locked="0"/>
    </xf>
    <xf numFmtId="220" fontId="100" fillId="74" borderId="36">
      <protection locked="0"/>
    </xf>
    <xf numFmtId="224" fontId="100" fillId="74" borderId="36">
      <protection locked="0"/>
    </xf>
    <xf numFmtId="225" fontId="100" fillId="74" borderId="36">
      <protection locked="0"/>
    </xf>
    <xf numFmtId="226" fontId="100" fillId="74" borderId="36">
      <protection locked="0"/>
    </xf>
    <xf numFmtId="227" fontId="100" fillId="72" borderId="36">
      <alignment horizontal="right"/>
      <protection locked="0"/>
    </xf>
    <xf numFmtId="228" fontId="100" fillId="72" borderId="36">
      <alignment horizontal="right"/>
      <protection locked="0"/>
    </xf>
    <xf numFmtId="176" fontId="180" fillId="0" borderId="0" applyNumberFormat="0" applyFill="0" applyBorder="0" applyAlignment="0">
      <protection locked="0"/>
    </xf>
    <xf numFmtId="176" fontId="181" fillId="74" borderId="33">
      <alignment horizontal="right"/>
    </xf>
    <xf numFmtId="176" fontId="147" fillId="75" borderId="0" applyNumberFormat="0" applyFont="0" applyBorder="0" applyAlignment="0">
      <protection locked="0"/>
    </xf>
    <xf numFmtId="176" fontId="100" fillId="76" borderId="36">
      <alignment horizontal="left"/>
      <protection locked="0"/>
    </xf>
    <xf numFmtId="49" fontId="100" fillId="75" borderId="36">
      <alignment horizontal="left" vertical="top" wrapText="1"/>
      <protection locked="0"/>
    </xf>
    <xf numFmtId="229" fontId="100" fillId="74" borderId="36">
      <protection locked="0"/>
    </xf>
    <xf numFmtId="234" fontId="100" fillId="74" borderId="36">
      <protection locked="0"/>
    </xf>
    <xf numFmtId="235" fontId="100" fillId="74" borderId="36">
      <protection locked="0"/>
    </xf>
    <xf numFmtId="176" fontId="145" fillId="0" borderId="0"/>
    <xf numFmtId="49" fontId="100" fillId="75" borderId="36">
      <alignment horizontal="left"/>
      <protection locked="0"/>
    </xf>
    <xf numFmtId="252" fontId="100" fillId="74" borderId="36">
      <alignment horizontal="left" indent="1"/>
      <protection locked="0"/>
    </xf>
    <xf numFmtId="253" fontId="182" fillId="74" borderId="33">
      <protection locked="0"/>
    </xf>
    <xf numFmtId="254" fontId="183" fillId="0" borderId="0" applyBorder="0">
      <protection locked="0"/>
    </xf>
    <xf numFmtId="176" fontId="184" fillId="0" borderId="0">
      <protection locked="0"/>
    </xf>
    <xf numFmtId="10" fontId="185" fillId="0" borderId="0" applyBorder="0"/>
    <xf numFmtId="176" fontId="84" fillId="0" borderId="0" applyFont="0" applyFill="0" applyBorder="0" applyAlignment="0" applyProtection="0"/>
    <xf numFmtId="255" fontId="100" fillId="0" borderId="0" applyFont="0" applyFill="0" applyBorder="0" applyAlignment="0" applyProtection="0">
      <alignment vertical="center"/>
    </xf>
    <xf numFmtId="256" fontId="100" fillId="0" borderId="0" applyFont="0" applyFill="0" applyBorder="0" applyAlignment="0" applyProtection="0">
      <alignment vertical="center"/>
    </xf>
    <xf numFmtId="257" fontId="84" fillId="0" borderId="0" applyFont="0" applyFill="0" applyBorder="0" applyAlignment="0" applyProtection="0"/>
    <xf numFmtId="258" fontId="84" fillId="0" borderId="0" applyFont="0" applyFill="0" applyBorder="0" applyAlignment="0" applyProtection="0"/>
    <xf numFmtId="0" fontId="186" fillId="77" borderId="0">
      <protection locked="0"/>
    </xf>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0" fontId="186" fillId="77" borderId="0">
      <protection locked="0"/>
    </xf>
    <xf numFmtId="0" fontId="186" fillId="77" borderId="0">
      <protection locked="0"/>
    </xf>
    <xf numFmtId="17" fontId="147" fillId="0" borderId="0"/>
    <xf numFmtId="17" fontId="147" fillId="0" borderId="0"/>
    <xf numFmtId="17" fontId="147" fillId="0" borderId="0"/>
    <xf numFmtId="14" fontId="91" fillId="0" borderId="0" applyFill="0" applyBorder="0" applyAlignment="0"/>
    <xf numFmtId="259" fontId="84" fillId="0" borderId="0" applyFont="0" applyFill="0" applyBorder="0" applyAlignment="0" applyProtection="0"/>
    <xf numFmtId="260" fontId="152" fillId="0" borderId="0"/>
    <xf numFmtId="260" fontId="152" fillId="0" borderId="0"/>
    <xf numFmtId="260" fontId="152" fillId="0" borderId="0"/>
    <xf numFmtId="261" fontId="84" fillId="0" borderId="0" applyFont="0" applyFill="0" applyBorder="0" applyProtection="0">
      <alignment horizontal="left"/>
    </xf>
    <xf numFmtId="176" fontId="84" fillId="0" borderId="0" applyFont="0" applyFill="0" applyBorder="0" applyAlignment="0" applyProtection="0"/>
    <xf numFmtId="176" fontId="187" fillId="0" borderId="0"/>
    <xf numFmtId="231" fontId="84" fillId="0" borderId="0" applyFont="0" applyFill="0" applyBorder="0" applyAlignment="0" applyProtection="0"/>
    <xf numFmtId="210" fontId="84" fillId="0" borderId="0" applyFont="0" applyFill="0" applyBorder="0" applyAlignment="0" applyProtection="0"/>
    <xf numFmtId="189" fontId="188" fillId="0" borderId="0" applyFont="0" applyFill="0" applyBorder="0" applyAlignment="0" applyProtection="0">
      <protection locked="0"/>
    </xf>
    <xf numFmtId="39" fontId="103" fillId="0" borderId="0" applyFont="0" applyFill="0" applyBorder="0" applyAlignment="0" applyProtection="0"/>
    <xf numFmtId="258" fontId="127" fillId="0" borderId="0" applyFont="0" applyFill="0" applyBorder="0" applyAlignment="0"/>
    <xf numFmtId="38" fontId="94" fillId="0" borderId="37">
      <alignment vertical="center"/>
    </xf>
    <xf numFmtId="176" fontId="169" fillId="72" borderId="0">
      <protection locked="0"/>
    </xf>
    <xf numFmtId="38" fontId="94" fillId="0" borderId="0" applyFont="0" applyFill="0" applyBorder="0" applyAlignment="0" applyProtection="0"/>
    <xf numFmtId="40" fontId="94" fillId="0" borderId="0" applyFont="0" applyFill="0" applyBorder="0" applyAlignment="0" applyProtection="0"/>
    <xf numFmtId="241" fontId="189" fillId="72" borderId="0"/>
    <xf numFmtId="241" fontId="189" fillId="72" borderId="33"/>
    <xf numFmtId="262" fontId="97" fillId="0" borderId="0"/>
    <xf numFmtId="263" fontId="84" fillId="0" borderId="38"/>
    <xf numFmtId="263" fontId="84" fillId="0" borderId="39"/>
    <xf numFmtId="241" fontId="190" fillId="64" borderId="12"/>
    <xf numFmtId="176" fontId="191" fillId="78" borderId="40"/>
    <xf numFmtId="176" fontId="192" fillId="79" borderId="0">
      <alignment horizontal="left"/>
    </xf>
    <xf numFmtId="0" fontId="193" fillId="0" borderId="0" applyNumberFormat="0" applyFill="0" applyBorder="0" applyAlignment="0" applyProtection="0"/>
    <xf numFmtId="0" fontId="194" fillId="0" borderId="0" applyNumberFormat="0" applyFill="0" applyBorder="0" applyAlignment="0" applyProtection="0"/>
    <xf numFmtId="176" fontId="195" fillId="0" borderId="41">
      <alignment vertical="center"/>
    </xf>
    <xf numFmtId="0" fontId="120" fillId="57" borderId="0" applyNumberFormat="0" applyBorder="0" applyAlignment="0" applyProtection="0"/>
    <xf numFmtId="0" fontId="122" fillId="45" borderId="0" applyNumberFormat="0" applyBorder="0" applyAlignment="0" applyProtection="0"/>
    <xf numFmtId="0" fontId="120" fillId="60" borderId="0" applyNumberFormat="0" applyBorder="0" applyAlignment="0" applyProtection="0"/>
    <xf numFmtId="0" fontId="122" fillId="60" borderId="0" applyNumberFormat="0" applyBorder="0" applyAlignment="0" applyProtection="0"/>
    <xf numFmtId="0" fontId="120" fillId="61" borderId="0" applyNumberFormat="0" applyBorder="0" applyAlignment="0" applyProtection="0"/>
    <xf numFmtId="0" fontId="122" fillId="61" borderId="0" applyNumberFormat="0" applyBorder="0" applyAlignment="0" applyProtection="0"/>
    <xf numFmtId="0" fontId="120" fillId="62" borderId="0" applyNumberFormat="0" applyBorder="0" applyAlignment="0" applyProtection="0"/>
    <xf numFmtId="0" fontId="122" fillId="56" borderId="0" applyNumberFormat="0" applyBorder="0" applyAlignment="0" applyProtection="0"/>
    <xf numFmtId="0" fontId="120" fillId="57" borderId="0" applyNumberFormat="0" applyBorder="0" applyAlignment="0" applyProtection="0"/>
    <xf numFmtId="0" fontId="122" fillId="57" borderId="0" applyNumberFormat="0" applyBorder="0" applyAlignment="0" applyProtection="0"/>
    <xf numFmtId="0" fontId="120" fillId="63" borderId="0" applyNumberFormat="0" applyBorder="0" applyAlignment="0" applyProtection="0"/>
    <xf numFmtId="0" fontId="122" fillId="63" borderId="0" applyNumberFormat="0" applyBorder="0" applyAlignment="0" applyProtection="0"/>
    <xf numFmtId="222" fontId="84" fillId="0" borderId="0" applyFill="0" applyBorder="0" applyAlignment="0"/>
    <xf numFmtId="221" fontId="153" fillId="0" borderId="0" applyFill="0" applyBorder="0" applyAlignment="0"/>
    <xf numFmtId="222" fontId="84" fillId="0" borderId="0" applyFill="0" applyBorder="0" applyAlignment="0"/>
    <xf numFmtId="223" fontId="153" fillId="0" borderId="0" applyFill="0" applyBorder="0" applyAlignment="0"/>
    <xf numFmtId="222" fontId="84" fillId="0" borderId="0" applyFill="0" applyBorder="0" applyAlignment="0"/>
    <xf numFmtId="221" fontId="153" fillId="0" borderId="0" applyFill="0" applyBorder="0" applyAlignment="0"/>
    <xf numFmtId="222" fontId="84" fillId="0" borderId="0" applyFill="0" applyBorder="0" applyAlignment="0"/>
    <xf numFmtId="236" fontId="153" fillId="0" borderId="0" applyFill="0" applyBorder="0" applyAlignment="0"/>
    <xf numFmtId="222" fontId="84" fillId="0" borderId="0" applyFill="0" applyBorder="0" applyAlignment="0"/>
    <xf numFmtId="223" fontId="153" fillId="0" borderId="0" applyFill="0" applyBorder="0" applyAlignment="0"/>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176" fontId="196" fillId="0" borderId="0" applyNumberFormat="0" applyAlignment="0">
      <alignment horizontal="left"/>
    </xf>
    <xf numFmtId="0" fontId="197" fillId="41" borderId="25" applyNumberFormat="0" applyAlignment="0" applyProtection="0"/>
    <xf numFmtId="0" fontId="198" fillId="41" borderId="25" applyNumberFormat="0" applyAlignment="0" applyProtection="0"/>
    <xf numFmtId="264" fontId="84" fillId="0" borderId="0"/>
    <xf numFmtId="264" fontId="84" fillId="0" borderId="0"/>
    <xf numFmtId="264" fontId="84" fillId="0" borderId="0"/>
    <xf numFmtId="264" fontId="84" fillId="0" borderId="0"/>
    <xf numFmtId="264" fontId="84" fillId="0" borderId="0"/>
    <xf numFmtId="264" fontId="84" fillId="0" borderId="0"/>
    <xf numFmtId="264" fontId="84" fillId="0" borderId="0"/>
    <xf numFmtId="264" fontId="84" fillId="0" borderId="0"/>
    <xf numFmtId="176" fontId="84" fillId="0" borderId="0">
      <alignment horizontal="right"/>
    </xf>
    <xf numFmtId="176" fontId="84" fillId="0" borderId="0">
      <alignment horizontal="right"/>
    </xf>
    <xf numFmtId="176" fontId="84" fillId="0" borderId="0">
      <alignment horizontal="right"/>
    </xf>
    <xf numFmtId="176" fontId="84" fillId="0" borderId="0">
      <alignment horizontal="right"/>
    </xf>
    <xf numFmtId="176" fontId="84" fillId="0" borderId="0">
      <alignment horizontal="right"/>
    </xf>
    <xf numFmtId="176" fontId="84" fillId="0" borderId="0">
      <alignment horizontal="right"/>
    </xf>
    <xf numFmtId="206" fontId="84" fillId="0" borderId="0"/>
    <xf numFmtId="206" fontId="84" fillId="0" borderId="0"/>
    <xf numFmtId="206" fontId="84" fillId="0" borderId="0"/>
    <xf numFmtId="206" fontId="93" fillId="0" borderId="11"/>
    <xf numFmtId="38" fontId="84" fillId="0" borderId="0" applyFont="0" applyFill="0" applyBorder="0" applyAlignment="0" applyProtection="0"/>
    <xf numFmtId="38" fontId="84" fillId="0" borderId="0" applyFont="0" applyFill="0" applyBorder="0" applyAlignment="0" applyProtection="0"/>
    <xf numFmtId="265" fontId="84" fillId="0" borderId="0" applyFont="0" applyFill="0" applyBorder="0" applyAlignment="0" applyProtection="0">
      <alignment horizontal="left" wrapText="1"/>
    </xf>
    <xf numFmtId="38" fontId="84" fillId="0" borderId="0" applyFont="0" applyFill="0" applyBorder="0" applyAlignment="0" applyProtection="0"/>
    <xf numFmtId="265" fontId="84" fillId="0" borderId="0" applyFont="0" applyFill="0" applyBorder="0" applyAlignment="0" applyProtection="0">
      <alignment horizontal="left" wrapText="1"/>
    </xf>
    <xf numFmtId="38" fontId="84" fillId="0" borderId="0" applyFont="0" applyFill="0" applyBorder="0" applyAlignment="0" applyProtection="0"/>
    <xf numFmtId="265" fontId="84" fillId="0" borderId="0" applyFont="0" applyFill="0" applyBorder="0" applyAlignment="0" applyProtection="0">
      <alignment horizontal="left" wrapText="1"/>
    </xf>
    <xf numFmtId="38" fontId="84" fillId="0" borderId="0" applyFont="0" applyFill="0" applyBorder="0" applyAlignment="0" applyProtection="0"/>
    <xf numFmtId="265" fontId="84" fillId="0" borderId="0" applyFont="0" applyFill="0" applyBorder="0" applyAlignment="0" applyProtection="0">
      <alignment horizontal="left" wrapText="1"/>
    </xf>
    <xf numFmtId="38" fontId="84" fillId="0" borderId="0" applyFont="0" applyFill="0" applyBorder="0" applyAlignment="0" applyProtection="0"/>
    <xf numFmtId="38" fontId="84" fillId="0" borderId="0" applyFont="0" applyFill="0" applyBorder="0" applyAlignment="0" applyProtection="0"/>
    <xf numFmtId="265" fontId="84" fillId="0" borderId="0" applyFont="0" applyFill="0" applyBorder="0" applyAlignment="0" applyProtection="0">
      <alignment horizontal="left" wrapText="1"/>
    </xf>
    <xf numFmtId="266" fontId="84" fillId="0" borderId="0" applyFont="0" applyFill="0" applyBorder="0" applyAlignment="0" applyProtection="0"/>
    <xf numFmtId="0" fontId="19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0"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0" fontId="72" fillId="0" borderId="0" applyNumberFormat="0" applyFill="0" applyBorder="0" applyAlignment="0" applyProtection="0"/>
    <xf numFmtId="0"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0"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0" fontId="72" fillId="0" borderId="0" applyNumberFormat="0" applyFill="0" applyBorder="0" applyAlignment="0" applyProtection="0"/>
    <xf numFmtId="0" fontId="200" fillId="0" borderId="0" applyNumberFormat="0" applyFill="0" applyBorder="0" applyAlignment="0" applyProtection="0"/>
    <xf numFmtId="176" fontId="200" fillId="0" borderId="0" applyNumberFormat="0" applyFill="0" applyBorder="0" applyAlignment="0" applyProtection="0"/>
    <xf numFmtId="0" fontId="200" fillId="0" borderId="0" applyNumberFormat="0" applyFill="0" applyBorder="0" applyAlignment="0" applyProtection="0"/>
    <xf numFmtId="0" fontId="72"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267" fontId="201" fillId="0" borderId="0">
      <alignment horizontal="right" vertical="top"/>
    </xf>
    <xf numFmtId="268" fontId="153" fillId="0" borderId="0">
      <alignment horizontal="right" vertical="top"/>
    </xf>
    <xf numFmtId="268" fontId="201" fillId="0" borderId="0">
      <alignment horizontal="right" vertical="top"/>
    </xf>
    <xf numFmtId="269" fontId="153" fillId="0" borderId="0" applyFill="0" applyBorder="0">
      <alignment horizontal="right" vertical="top"/>
    </xf>
    <xf numFmtId="270" fontId="97" fillId="0" borderId="0" applyFill="0" applyBorder="0">
      <alignment horizontal="right" vertical="top"/>
    </xf>
    <xf numFmtId="271" fontId="153" fillId="0" borderId="0" applyFill="0" applyBorder="0">
      <alignment horizontal="right" vertical="top"/>
    </xf>
    <xf numFmtId="272" fontId="153" fillId="0" borderId="0" applyFill="0" applyBorder="0">
      <alignment horizontal="right" vertical="top"/>
    </xf>
    <xf numFmtId="176" fontId="202" fillId="0" borderId="0">
      <alignment horizontal="center" wrapText="1"/>
    </xf>
    <xf numFmtId="273" fontId="203" fillId="0" borderId="0" applyFill="0" applyBorder="0">
      <alignment vertical="top"/>
    </xf>
    <xf numFmtId="273" fontId="108" fillId="0" borderId="0" applyFill="0" applyBorder="0" applyProtection="0">
      <alignment vertical="top"/>
    </xf>
    <xf numFmtId="273" fontId="204" fillId="0" borderId="0">
      <alignment vertical="top"/>
    </xf>
    <xf numFmtId="182" fontId="97" fillId="0" borderId="0" applyFill="0" applyBorder="0" applyAlignment="0" applyProtection="0">
      <alignment horizontal="right" vertical="top"/>
    </xf>
    <xf numFmtId="273" fontId="195" fillId="0" borderId="0"/>
    <xf numFmtId="176" fontId="97" fillId="0" borderId="0" applyFill="0" applyBorder="0">
      <alignment horizontal="left" vertical="top"/>
    </xf>
    <xf numFmtId="0" fontId="186" fillId="0" borderId="0">
      <protection locked="0"/>
    </xf>
    <xf numFmtId="0" fontId="186" fillId="0" borderId="0">
      <protection locked="0"/>
    </xf>
    <xf numFmtId="0" fontId="205" fillId="0" borderId="0">
      <protection locked="0"/>
    </xf>
    <xf numFmtId="0" fontId="186" fillId="0" borderId="0">
      <protection locked="0"/>
    </xf>
    <xf numFmtId="0" fontId="186" fillId="0" borderId="0">
      <protection locked="0"/>
    </xf>
    <xf numFmtId="0" fontId="186" fillId="0" borderId="0">
      <protection locked="0"/>
    </xf>
    <xf numFmtId="0" fontId="205" fillId="0" borderId="0">
      <protection locked="0"/>
    </xf>
    <xf numFmtId="1" fontId="206" fillId="68" borderId="42" applyNumberFormat="0" applyBorder="0" applyAlignment="0">
      <alignment horizontal="centerContinuous" vertical="center"/>
      <protection locked="0"/>
    </xf>
    <xf numFmtId="274" fontId="207" fillId="0" borderId="0" applyFont="0" applyFill="0" applyBorder="0" applyProtection="0">
      <alignment horizontal="center"/>
    </xf>
    <xf numFmtId="176" fontId="97" fillId="0" borderId="0">
      <protection locked="0"/>
    </xf>
    <xf numFmtId="275" fontId="186" fillId="0" borderId="0">
      <protection locked="0"/>
    </xf>
    <xf numFmtId="4" fontId="208" fillId="0" borderId="0" applyFont="0" applyFill="0" applyBorder="0">
      <alignment horizontal="right"/>
      <protection locked="0"/>
    </xf>
    <xf numFmtId="176" fontId="209" fillId="0" borderId="0" applyNumberFormat="0" applyFill="0" applyBorder="0" applyAlignment="0" applyProtection="0">
      <alignment vertical="top"/>
      <protection locked="0"/>
    </xf>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173" fontId="152" fillId="0" borderId="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3" fillId="75" borderId="0">
      <alignment horizontal="right"/>
    </xf>
    <xf numFmtId="49" fontId="152" fillId="0" borderId="0" applyFill="0" applyBorder="0"/>
    <xf numFmtId="49" fontId="152" fillId="0" borderId="0" applyFill="0" applyBorder="0"/>
    <xf numFmtId="49" fontId="152" fillId="0" borderId="0" applyFill="0" applyBorder="0"/>
    <xf numFmtId="49" fontId="84" fillId="0" borderId="0"/>
    <xf numFmtId="49" fontId="84" fillId="0" borderId="0" applyFill="0" applyBorder="0">
      <alignment horizontal="right" vertical="center"/>
    </xf>
    <xf numFmtId="49" fontId="84" fillId="0" borderId="0" applyFill="0" applyBorder="0">
      <alignment horizontal="right" vertical="center"/>
    </xf>
    <xf numFmtId="49" fontId="84" fillId="0" borderId="0" applyFill="0" applyBorder="0">
      <alignment horizontal="right" vertical="center"/>
    </xf>
    <xf numFmtId="49" fontId="84" fillId="0" borderId="0" applyFill="0" applyBorder="0">
      <alignment horizontal="right" vertical="center"/>
    </xf>
    <xf numFmtId="49" fontId="84" fillId="0" borderId="0" applyFill="0" applyBorder="0">
      <alignment horizontal="right" vertical="center"/>
    </xf>
    <xf numFmtId="49" fontId="84" fillId="0" borderId="0" applyFill="0" applyBorder="0">
      <alignment horizontal="right" vertical="center"/>
    </xf>
    <xf numFmtId="0" fontId="214" fillId="2" borderId="0" applyNumberFormat="0" applyBorder="0" applyAlignment="0" applyProtection="0"/>
    <xf numFmtId="176"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215" fillId="42" borderId="0" applyNumberFormat="0" applyBorder="0" applyAlignment="0" applyProtection="0"/>
    <xf numFmtId="276" fontId="63" fillId="2" borderId="0" applyNumberFormat="0" applyBorder="0" applyAlignment="0" applyProtection="0"/>
    <xf numFmtId="276" fontId="63" fillId="2" borderId="0" applyNumberFormat="0" applyBorder="0" applyAlignment="0" applyProtection="0"/>
    <xf numFmtId="276" fontId="63" fillId="2" borderId="0" applyNumberFormat="0" applyBorder="0" applyAlignment="0" applyProtection="0"/>
    <xf numFmtId="276" fontId="63" fillId="2" borderId="0" applyNumberFormat="0" applyBorder="0" applyAlignment="0" applyProtection="0"/>
    <xf numFmtId="276" fontId="63" fillId="2" borderId="0" applyNumberFormat="0" applyBorder="0" applyAlignment="0" applyProtection="0"/>
    <xf numFmtId="276" fontId="63"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176" fontId="148" fillId="42" borderId="0" applyNumberFormat="0" applyBorder="0" applyAlignment="0" applyProtection="0"/>
    <xf numFmtId="0"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0" fontId="216" fillId="2" borderId="0" applyNumberFormat="0" applyBorder="0" applyAlignment="0" applyProtection="0"/>
    <xf numFmtId="176" fontId="148" fillId="42" borderId="0" applyNumberFormat="0" applyBorder="0" applyAlignment="0" applyProtection="0"/>
    <xf numFmtId="0"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215" fillId="42" borderId="0" applyNumberFormat="0" applyBorder="0" applyAlignment="0" applyProtection="0"/>
    <xf numFmtId="176" fontId="148" fillId="42" borderId="0" applyNumberFormat="0" applyBorder="0" applyAlignment="0" applyProtection="0"/>
    <xf numFmtId="176" fontId="148" fillId="4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176" fontId="148" fillId="42" borderId="0" applyNumberFormat="0" applyBorder="0" applyAlignment="0" applyProtection="0"/>
    <xf numFmtId="176"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148" fillId="42" borderId="0" applyNumberFormat="0" applyBorder="0" applyAlignment="0" applyProtection="0"/>
    <xf numFmtId="0" fontId="63" fillId="2" borderId="0" applyNumberFormat="0" applyBorder="0" applyAlignment="0" applyProtection="0"/>
    <xf numFmtId="0" fontId="148" fillId="42" borderId="0" applyNumberFormat="0" applyBorder="0" applyAlignment="0" applyProtection="0"/>
    <xf numFmtId="0" fontId="214" fillId="2" borderId="0" applyNumberFormat="0" applyBorder="0" applyAlignment="0" applyProtection="0"/>
    <xf numFmtId="0" fontId="214" fillId="2" borderId="0" applyNumberFormat="0" applyBorder="0" applyAlignment="0" applyProtection="0"/>
    <xf numFmtId="0" fontId="214" fillId="2" borderId="0" applyNumberFormat="0" applyBorder="0" applyAlignment="0" applyProtection="0"/>
    <xf numFmtId="0" fontId="214" fillId="2" borderId="0" applyNumberFormat="0" applyBorder="0" applyAlignment="0" applyProtection="0"/>
    <xf numFmtId="0" fontId="214" fillId="2" borderId="0" applyNumberFormat="0" applyBorder="0" applyAlignment="0" applyProtection="0"/>
    <xf numFmtId="176" fontId="171" fillId="0" borderId="0" applyNumberFormat="0" applyFill="0" applyBorder="0" applyAlignment="0" applyProtection="0"/>
    <xf numFmtId="176" fontId="217" fillId="0" borderId="0"/>
    <xf numFmtId="38" fontId="152" fillId="73" borderId="0" applyNumberFormat="0" applyBorder="0" applyAlignment="0" applyProtection="0"/>
    <xf numFmtId="176" fontId="218" fillId="0" borderId="0" applyNumberFormat="0" applyFill="0" applyProtection="0">
      <alignment horizontal="left"/>
    </xf>
    <xf numFmtId="176" fontId="219" fillId="71" borderId="0" applyNumberFormat="0">
      <alignment vertical="center"/>
    </xf>
    <xf numFmtId="176" fontId="220" fillId="0" borderId="0" applyNumberFormat="0" applyFill="0" applyBorder="0" applyAlignment="0" applyProtection="0">
      <alignment vertical="center"/>
    </xf>
    <xf numFmtId="176" fontId="144" fillId="0" borderId="0" applyNumberFormat="0" applyFill="0" applyBorder="0" applyAlignment="0" applyProtection="0">
      <alignment vertical="center"/>
    </xf>
    <xf numFmtId="176" fontId="145" fillId="0" borderId="0" applyNumberFormat="0" applyFill="0" applyBorder="0" applyAlignment="0" applyProtection="0">
      <alignment horizontal="left" vertical="center"/>
    </xf>
    <xf numFmtId="176" fontId="169" fillId="0" borderId="0" applyNumberFormat="0" applyFill="0" applyBorder="0" applyAlignment="0" applyProtection="0">
      <alignment vertical="center"/>
    </xf>
    <xf numFmtId="176" fontId="221" fillId="0" borderId="0">
      <alignment horizontal="left" indent="1"/>
    </xf>
    <xf numFmtId="176" fontId="222" fillId="0" borderId="0" applyNumberFormat="0" applyFill="0" applyBorder="0" applyAlignment="0" applyProtection="0"/>
    <xf numFmtId="4" fontId="223" fillId="0" borderId="0">
      <alignment horizontal="left"/>
    </xf>
    <xf numFmtId="4" fontId="224" fillId="0" borderId="0">
      <alignment horizontal="left"/>
    </xf>
    <xf numFmtId="176" fontId="84" fillId="73" borderId="43" applyBorder="0">
      <alignment horizontal="left" vertical="center" indent="1"/>
    </xf>
    <xf numFmtId="176" fontId="84" fillId="80" borderId="15" applyBorder="0" applyAlignment="0">
      <alignment horizontal="left" vertical="center" indent="1"/>
    </xf>
    <xf numFmtId="176" fontId="145" fillId="0" borderId="44" applyNumberFormat="0" applyAlignment="0" applyProtection="0">
      <alignment horizontal="left" vertical="center"/>
    </xf>
    <xf numFmtId="0" fontId="145" fillId="0" borderId="44" applyNumberFormat="0" applyAlignment="0" applyProtection="0">
      <alignment horizontal="left" vertical="center"/>
    </xf>
    <xf numFmtId="176" fontId="145" fillId="0" borderId="12">
      <alignment horizontal="left" vertical="center"/>
    </xf>
    <xf numFmtId="0" fontId="145" fillId="0" borderId="12">
      <alignment horizontal="left" vertical="center"/>
    </xf>
    <xf numFmtId="176" fontId="84" fillId="0" borderId="24" applyNumberFormat="0" applyFill="0">
      <alignment horizontal="centerContinuous" vertical="top"/>
    </xf>
    <xf numFmtId="176" fontId="225" fillId="0" borderId="0">
      <alignment horizontal="center"/>
    </xf>
    <xf numFmtId="176" fontId="225" fillId="0" borderId="0">
      <alignment horizontal="center"/>
    </xf>
    <xf numFmtId="0" fontId="226" fillId="0" borderId="45" applyNumberFormat="0" applyFill="0" applyAlignment="0" applyProtection="0"/>
    <xf numFmtId="0" fontId="226" fillId="0" borderId="45" applyNumberFormat="0" applyFill="0" applyAlignment="0" applyProtection="0"/>
    <xf numFmtId="0" fontId="226" fillId="0" borderId="45" applyNumberFormat="0" applyFill="0" applyAlignment="0" applyProtection="0"/>
    <xf numFmtId="0" fontId="226" fillId="0" borderId="45" applyNumberFormat="0" applyFill="0" applyAlignment="0" applyProtection="0"/>
    <xf numFmtId="0" fontId="226" fillId="0" borderId="45" applyNumberFormat="0" applyFill="0" applyAlignment="0" applyProtection="0"/>
    <xf numFmtId="0" fontId="226" fillId="0" borderId="45" applyNumberFormat="0" applyFill="0" applyAlignment="0" applyProtection="0"/>
    <xf numFmtId="0" fontId="226" fillId="0" borderId="45" applyNumberFormat="0" applyFill="0" applyAlignment="0" applyProtection="0"/>
    <xf numFmtId="0" fontId="227" fillId="0" borderId="1" applyNumberFormat="0" applyFill="0" applyAlignment="0" applyProtection="0"/>
    <xf numFmtId="176" fontId="228" fillId="0" borderId="46" applyNumberFormat="0" applyFill="0" applyAlignment="0" applyProtection="0"/>
    <xf numFmtId="176" fontId="228" fillId="0" borderId="46" applyNumberFormat="0" applyFill="0" applyAlignment="0" applyProtection="0"/>
    <xf numFmtId="0" fontId="228" fillId="0" borderId="46" applyNumberFormat="0" applyFill="0" applyAlignment="0" applyProtection="0"/>
    <xf numFmtId="176" fontId="228" fillId="0" borderId="46" applyNumberFormat="0" applyFill="0" applyAlignment="0" applyProtection="0"/>
    <xf numFmtId="176" fontId="228" fillId="0" borderId="46" applyNumberFormat="0" applyFill="0" applyAlignment="0" applyProtection="0"/>
    <xf numFmtId="176" fontId="228" fillId="0" borderId="46" applyNumberFormat="0" applyFill="0" applyAlignment="0" applyProtection="0"/>
    <xf numFmtId="0" fontId="60" fillId="0" borderId="1" applyNumberFormat="0" applyFill="0" applyAlignment="0" applyProtection="0"/>
    <xf numFmtId="0" fontId="228" fillId="0" borderId="46" applyNumberFormat="0" applyFill="0" applyAlignment="0" applyProtection="0"/>
    <xf numFmtId="176" fontId="228" fillId="0" borderId="46" applyNumberFormat="0" applyFill="0" applyAlignment="0" applyProtection="0"/>
    <xf numFmtId="176" fontId="228" fillId="0" borderId="46" applyNumberFormat="0" applyFill="0" applyAlignment="0" applyProtection="0"/>
    <xf numFmtId="0" fontId="228" fillId="0" borderId="46" applyNumberFormat="0" applyFill="0" applyAlignment="0" applyProtection="0"/>
    <xf numFmtId="176" fontId="228" fillId="0" borderId="46" applyNumberFormat="0" applyFill="0" applyAlignment="0" applyProtection="0"/>
    <xf numFmtId="176" fontId="228" fillId="0" borderId="46" applyNumberFormat="0" applyFill="0" applyAlignment="0" applyProtection="0"/>
    <xf numFmtId="176" fontId="228" fillId="0" borderId="46" applyNumberFormat="0" applyFill="0" applyAlignment="0" applyProtection="0"/>
    <xf numFmtId="0" fontId="60" fillId="0" borderId="1" applyNumberFormat="0" applyFill="0" applyAlignment="0" applyProtection="0"/>
    <xf numFmtId="0" fontId="228" fillId="0" borderId="46" applyNumberFormat="0" applyFill="0" applyAlignment="0" applyProtection="0"/>
    <xf numFmtId="176" fontId="228" fillId="0" borderId="46" applyNumberFormat="0" applyFill="0" applyAlignment="0" applyProtection="0"/>
    <xf numFmtId="0" fontId="228" fillId="0" borderId="46" applyNumberFormat="0" applyFill="0" applyAlignment="0" applyProtection="0"/>
    <xf numFmtId="0" fontId="60" fillId="0" borderId="1" applyNumberFormat="0" applyFill="0" applyAlignment="0" applyProtection="0"/>
    <xf numFmtId="0" fontId="228" fillId="0" borderId="46" applyNumberFormat="0" applyFill="0" applyAlignment="0" applyProtection="0"/>
    <xf numFmtId="0" fontId="226" fillId="0" borderId="45" applyNumberFormat="0" applyFill="0" applyAlignment="0" applyProtection="0"/>
    <xf numFmtId="0" fontId="226" fillId="0" borderId="45" applyNumberFormat="0" applyFill="0" applyAlignment="0" applyProtection="0"/>
    <xf numFmtId="0" fontId="226" fillId="0" borderId="45" applyNumberFormat="0" applyFill="0" applyAlignment="0" applyProtection="0"/>
    <xf numFmtId="0" fontId="226" fillId="0" borderId="45" applyNumberFormat="0" applyFill="0" applyAlignment="0" applyProtection="0"/>
    <xf numFmtId="0" fontId="226" fillId="0" borderId="45"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30" fillId="0" borderId="2" applyNumberFormat="0" applyFill="0" applyAlignment="0" applyProtection="0"/>
    <xf numFmtId="176" fontId="231" fillId="0" borderId="48" applyNumberFormat="0" applyFill="0" applyAlignment="0" applyProtection="0"/>
    <xf numFmtId="176" fontId="231" fillId="0" borderId="48" applyNumberFormat="0" applyFill="0" applyAlignment="0" applyProtection="0"/>
    <xf numFmtId="0" fontId="231" fillId="0" borderId="48" applyNumberFormat="0" applyFill="0" applyAlignment="0" applyProtection="0"/>
    <xf numFmtId="176" fontId="231" fillId="0" borderId="48" applyNumberFormat="0" applyFill="0" applyAlignment="0" applyProtection="0"/>
    <xf numFmtId="176" fontId="231" fillId="0" borderId="48" applyNumberFormat="0" applyFill="0" applyAlignment="0" applyProtection="0"/>
    <xf numFmtId="176" fontId="231" fillId="0" borderId="48" applyNumberFormat="0" applyFill="0" applyAlignment="0" applyProtection="0"/>
    <xf numFmtId="0" fontId="61" fillId="0" borderId="2" applyNumberFormat="0" applyFill="0" applyAlignment="0" applyProtection="0"/>
    <xf numFmtId="0" fontId="231" fillId="0" borderId="48" applyNumberFormat="0" applyFill="0" applyAlignment="0" applyProtection="0"/>
    <xf numFmtId="176" fontId="231" fillId="0" borderId="48" applyNumberFormat="0" applyFill="0" applyAlignment="0" applyProtection="0"/>
    <xf numFmtId="176" fontId="231" fillId="0" borderId="48" applyNumberFormat="0" applyFill="0" applyAlignment="0" applyProtection="0"/>
    <xf numFmtId="0" fontId="231" fillId="0" borderId="48" applyNumberFormat="0" applyFill="0" applyAlignment="0" applyProtection="0"/>
    <xf numFmtId="176" fontId="231" fillId="0" borderId="48" applyNumberFormat="0" applyFill="0" applyAlignment="0" applyProtection="0"/>
    <xf numFmtId="176" fontId="231" fillId="0" borderId="48" applyNumberFormat="0" applyFill="0" applyAlignment="0" applyProtection="0"/>
    <xf numFmtId="176" fontId="231" fillId="0" borderId="48" applyNumberFormat="0" applyFill="0" applyAlignment="0" applyProtection="0"/>
    <xf numFmtId="0" fontId="61" fillId="0" borderId="2" applyNumberFormat="0" applyFill="0" applyAlignment="0" applyProtection="0"/>
    <xf numFmtId="0" fontId="231" fillId="0" borderId="48" applyNumberFormat="0" applyFill="0" applyAlignment="0" applyProtection="0"/>
    <xf numFmtId="176" fontId="231" fillId="0" borderId="48" applyNumberFormat="0" applyFill="0" applyAlignment="0" applyProtection="0"/>
    <xf numFmtId="0" fontId="231" fillId="0" borderId="48" applyNumberFormat="0" applyFill="0" applyAlignment="0" applyProtection="0"/>
    <xf numFmtId="0" fontId="61" fillId="0" borderId="2" applyNumberFormat="0" applyFill="0" applyAlignment="0" applyProtection="0"/>
    <xf numFmtId="0" fontId="231" fillId="0" borderId="48"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29" fillId="0" borderId="47"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3" fillId="0" borderId="3" applyNumberFormat="0" applyFill="0" applyAlignment="0" applyProtection="0"/>
    <xf numFmtId="176" fontId="234" fillId="0" borderId="50" applyNumberFormat="0" applyFill="0" applyAlignment="0" applyProtection="0"/>
    <xf numFmtId="176" fontId="234" fillId="0" borderId="50" applyNumberFormat="0" applyFill="0" applyAlignment="0" applyProtection="0"/>
    <xf numFmtId="0" fontId="234" fillId="0" borderId="50" applyNumberFormat="0" applyFill="0" applyAlignment="0" applyProtection="0"/>
    <xf numFmtId="176" fontId="234" fillId="0" borderId="50" applyNumberFormat="0" applyFill="0" applyAlignment="0" applyProtection="0"/>
    <xf numFmtId="176" fontId="234" fillId="0" borderId="50" applyNumberFormat="0" applyFill="0" applyAlignment="0" applyProtection="0"/>
    <xf numFmtId="176" fontId="234" fillId="0" borderId="50" applyNumberFormat="0" applyFill="0" applyAlignment="0" applyProtection="0"/>
    <xf numFmtId="0" fontId="62" fillId="0" borderId="3" applyNumberFormat="0" applyFill="0" applyAlignment="0" applyProtection="0"/>
    <xf numFmtId="0" fontId="234" fillId="0" borderId="50" applyNumberFormat="0" applyFill="0" applyAlignment="0" applyProtection="0"/>
    <xf numFmtId="176" fontId="234" fillId="0" borderId="50" applyNumberFormat="0" applyFill="0" applyAlignment="0" applyProtection="0"/>
    <xf numFmtId="176" fontId="234" fillId="0" borderId="50" applyNumberFormat="0" applyFill="0" applyAlignment="0" applyProtection="0"/>
    <xf numFmtId="0" fontId="234" fillId="0" borderId="50" applyNumberFormat="0" applyFill="0" applyAlignment="0" applyProtection="0"/>
    <xf numFmtId="176" fontId="234" fillId="0" borderId="50" applyNumberFormat="0" applyFill="0" applyAlignment="0" applyProtection="0"/>
    <xf numFmtId="176" fontId="234" fillId="0" borderId="50" applyNumberFormat="0" applyFill="0" applyAlignment="0" applyProtection="0"/>
    <xf numFmtId="176" fontId="234" fillId="0" borderId="50" applyNumberFormat="0" applyFill="0" applyAlignment="0" applyProtection="0"/>
    <xf numFmtId="0" fontId="62" fillId="0" borderId="3" applyNumberFormat="0" applyFill="0" applyAlignment="0" applyProtection="0"/>
    <xf numFmtId="0" fontId="234" fillId="0" borderId="50" applyNumberFormat="0" applyFill="0" applyAlignment="0" applyProtection="0"/>
    <xf numFmtId="176" fontId="234" fillId="0" borderId="50" applyNumberFormat="0" applyFill="0" applyAlignment="0" applyProtection="0"/>
    <xf numFmtId="0" fontId="234" fillId="0" borderId="50" applyNumberFormat="0" applyFill="0" applyAlignment="0" applyProtection="0"/>
    <xf numFmtId="0" fontId="62" fillId="0" borderId="3" applyNumberFormat="0" applyFill="0" applyAlignment="0" applyProtection="0"/>
    <xf numFmtId="0" fontId="234" fillId="0" borderId="50"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0"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0" fontId="62" fillId="0" borderId="0" applyNumberFormat="0" applyFill="0" applyBorder="0" applyAlignment="0" applyProtection="0"/>
    <xf numFmtId="0"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0"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0" fontId="62" fillId="0" borderId="0" applyNumberFormat="0" applyFill="0" applyBorder="0" applyAlignment="0" applyProtection="0"/>
    <xf numFmtId="0" fontId="234" fillId="0" borderId="0" applyNumberFormat="0" applyFill="0" applyBorder="0" applyAlignment="0" applyProtection="0"/>
    <xf numFmtId="176" fontId="234" fillId="0" borderId="0" applyNumberFormat="0" applyFill="0" applyBorder="0" applyAlignment="0" applyProtection="0"/>
    <xf numFmtId="0" fontId="234" fillId="0" borderId="0" applyNumberFormat="0" applyFill="0" applyBorder="0" applyAlignment="0" applyProtection="0"/>
    <xf numFmtId="0" fontId="62" fillId="0" borderId="0" applyNumberFormat="0" applyFill="0" applyBorder="0" applyAlignment="0" applyProtection="0"/>
    <xf numFmtId="0" fontId="234"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176" fontId="225" fillId="0" borderId="0">
      <alignment horizontal="center"/>
    </xf>
    <xf numFmtId="3" fontId="145" fillId="0" borderId="24" applyBorder="0"/>
    <xf numFmtId="3" fontId="235" fillId="0" borderId="24">
      <alignment horizontal="right"/>
    </xf>
    <xf numFmtId="176" fontId="221" fillId="0" borderId="0" applyBorder="0"/>
    <xf numFmtId="0" fontId="236" fillId="0" borderId="0">
      <protection locked="0"/>
    </xf>
    <xf numFmtId="176" fontId="237" fillId="0" borderId="0" applyBorder="0">
      <alignment horizontal="left" vertical="center" indent="1"/>
    </xf>
    <xf numFmtId="0" fontId="236" fillId="0" borderId="0">
      <protection locked="0"/>
    </xf>
    <xf numFmtId="176" fontId="238" fillId="0" borderId="0" applyBorder="0">
      <alignment horizontal="left" indent="2"/>
    </xf>
    <xf numFmtId="176" fontId="110" fillId="0" borderId="0" applyBorder="0">
      <alignment horizontal="left" indent="3"/>
    </xf>
    <xf numFmtId="176" fontId="146" fillId="0" borderId="24">
      <alignment horizontal="center"/>
    </xf>
    <xf numFmtId="176" fontId="146" fillId="0" borderId="24">
      <alignment horizontal="center"/>
    </xf>
    <xf numFmtId="176" fontId="146" fillId="0" borderId="24">
      <alignment horizontal="center"/>
    </xf>
    <xf numFmtId="176" fontId="146" fillId="0" borderId="24">
      <alignment horizontal="center"/>
    </xf>
    <xf numFmtId="176" fontId="146" fillId="0" borderId="24">
      <alignment horizontal="center"/>
    </xf>
    <xf numFmtId="176" fontId="146" fillId="0" borderId="24">
      <alignment horizontal="center"/>
    </xf>
    <xf numFmtId="176" fontId="146" fillId="0" borderId="24">
      <alignment horizontal="center"/>
    </xf>
    <xf numFmtId="176" fontId="146" fillId="0" borderId="24">
      <alignment horizontal="center"/>
    </xf>
    <xf numFmtId="176" fontId="146" fillId="0" borderId="24">
      <alignment horizontal="center"/>
    </xf>
    <xf numFmtId="176" fontId="146" fillId="0" borderId="24">
      <alignment horizontal="center"/>
    </xf>
    <xf numFmtId="176" fontId="146" fillId="0" borderId="24">
      <alignment horizontal="center"/>
    </xf>
    <xf numFmtId="176" fontId="146" fillId="0" borderId="24">
      <alignment horizontal="center"/>
    </xf>
    <xf numFmtId="176" fontId="146" fillId="0" borderId="0">
      <alignment horizontal="center"/>
    </xf>
    <xf numFmtId="176" fontId="146" fillId="0" borderId="0">
      <alignment horizontal="center"/>
    </xf>
    <xf numFmtId="176" fontId="146" fillId="0" borderId="0">
      <alignment horizontal="center"/>
    </xf>
    <xf numFmtId="176" fontId="146" fillId="0" borderId="0">
      <alignment horizontal="center"/>
    </xf>
    <xf numFmtId="176" fontId="146" fillId="0" borderId="0">
      <alignment horizontal="center"/>
    </xf>
    <xf numFmtId="176" fontId="146" fillId="0" borderId="0">
      <alignment horizontal="center"/>
    </xf>
    <xf numFmtId="176" fontId="146" fillId="0" borderId="0">
      <alignment horizontal="center"/>
    </xf>
    <xf numFmtId="176" fontId="146" fillId="0" borderId="0">
      <alignment horizontal="center"/>
    </xf>
    <xf numFmtId="176" fontId="146" fillId="0" borderId="0">
      <alignment horizontal="center"/>
    </xf>
    <xf numFmtId="176" fontId="146" fillId="0" borderId="0">
      <alignment horizontal="center"/>
    </xf>
    <xf numFmtId="176" fontId="146" fillId="0" borderId="0">
      <alignment horizontal="center"/>
    </xf>
    <xf numFmtId="176" fontId="146" fillId="0" borderId="0">
      <alignment horizontal="center"/>
    </xf>
    <xf numFmtId="176" fontId="239" fillId="0" borderId="10" applyFill="0" applyBorder="0" applyProtection="0">
      <alignment horizontal="center" wrapText="1"/>
    </xf>
    <xf numFmtId="176" fontId="239" fillId="0" borderId="0" applyFill="0" applyBorder="0" applyProtection="0">
      <alignment horizontal="left" vertical="top" wrapText="1"/>
    </xf>
    <xf numFmtId="277" fontId="84" fillId="35" borderId="51" applyFill="0" applyBorder="0" applyAlignment="0">
      <alignment horizontal="centerContinuous"/>
    </xf>
    <xf numFmtId="277" fontId="84" fillId="0" borderId="0" applyFon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78" fontId="127" fillId="0" borderId="0" applyFill="0" applyBorder="0"/>
    <xf numFmtId="278" fontId="127" fillId="0" borderId="0" applyFill="0" applyBorder="0"/>
    <xf numFmtId="17" fontId="100" fillId="0" borderId="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176" fontId="152" fillId="0" borderId="0">
      <alignment horizontal="left"/>
    </xf>
    <xf numFmtId="4" fontId="243" fillId="81" borderId="0"/>
    <xf numFmtId="4" fontId="243" fillId="82" borderId="0"/>
    <xf numFmtId="4" fontId="152" fillId="36" borderId="0"/>
    <xf numFmtId="176" fontId="243" fillId="83" borderId="0">
      <alignment horizontal="left"/>
    </xf>
    <xf numFmtId="176" fontId="244" fillId="84" borderId="0"/>
    <xf numFmtId="176" fontId="245" fillId="84" borderId="0"/>
    <xf numFmtId="279" fontId="152" fillId="0" borderId="0">
      <alignment horizontal="right"/>
    </xf>
    <xf numFmtId="176" fontId="246" fillId="85" borderId="0">
      <alignment horizontal="left"/>
    </xf>
    <xf numFmtId="176" fontId="246" fillId="83" borderId="0">
      <alignment horizontal="left"/>
    </xf>
    <xf numFmtId="176" fontId="247" fillId="0" borderId="0">
      <alignment horizontal="left"/>
    </xf>
    <xf numFmtId="176" fontId="152" fillId="0" borderId="0">
      <alignment horizontal="left"/>
    </xf>
    <xf numFmtId="176" fontId="145" fillId="0" borderId="0"/>
    <xf numFmtId="176" fontId="248" fillId="0" borderId="0">
      <alignment horizontal="left"/>
    </xf>
    <xf numFmtId="176" fontId="247" fillId="0" borderId="0"/>
    <xf numFmtId="176" fontId="247" fillId="0" borderId="0"/>
    <xf numFmtId="3" fontId="249" fillId="0" borderId="0" applyBorder="0">
      <alignment vertical="center"/>
    </xf>
    <xf numFmtId="3" fontId="250" fillId="0" borderId="0">
      <alignment vertical="center"/>
    </xf>
    <xf numFmtId="0" fontId="134" fillId="40" borderId="0" applyNumberFormat="0" applyBorder="0" applyAlignment="0" applyProtection="0"/>
    <xf numFmtId="0" fontId="251" fillId="40" borderId="0" applyNumberFormat="0" applyBorder="0" applyAlignment="0" applyProtection="0"/>
    <xf numFmtId="167" fontId="252" fillId="0" borderId="15" applyFill="0" applyBorder="0" applyAlignment="0">
      <alignment horizontal="center"/>
      <protection locked="0"/>
    </xf>
    <xf numFmtId="176" fontId="253" fillId="0" borderId="0"/>
    <xf numFmtId="176" fontId="254" fillId="0" borderId="0"/>
    <xf numFmtId="176" fontId="254" fillId="0" borderId="0"/>
    <xf numFmtId="176" fontId="253" fillId="0" borderId="0"/>
    <xf numFmtId="10" fontId="152" fillId="86" borderId="33" applyNumberFormat="0" applyBorder="0" applyAlignment="0" applyProtection="0"/>
    <xf numFmtId="189" fontId="252" fillId="0" borderId="0" applyFill="0" applyBorder="0" applyAlignment="0">
      <protection locked="0"/>
    </xf>
    <xf numFmtId="0" fontId="255" fillId="41" borderId="25" applyNumberFormat="0" applyAlignment="0" applyProtection="0"/>
    <xf numFmtId="0" fontId="255" fillId="41" borderId="25" applyNumberFormat="0" applyAlignment="0" applyProtection="0"/>
    <xf numFmtId="0" fontId="255" fillId="41" borderId="25" applyNumberFormat="0" applyAlignment="0" applyProtection="0"/>
    <xf numFmtId="0" fontId="255" fillId="41" borderId="25" applyNumberFormat="0" applyAlignment="0" applyProtection="0"/>
    <xf numFmtId="0" fontId="255" fillId="41" borderId="25" applyNumberFormat="0" applyAlignment="0" applyProtection="0"/>
    <xf numFmtId="0" fontId="255" fillId="41" borderId="25" applyNumberFormat="0" applyAlignment="0" applyProtection="0"/>
    <xf numFmtId="0" fontId="255" fillId="41" borderId="25" applyNumberFormat="0" applyAlignment="0" applyProtection="0"/>
    <xf numFmtId="0" fontId="256" fillId="5" borderId="4" applyNumberFormat="0" applyAlignment="0" applyProtection="0"/>
    <xf numFmtId="0" fontId="256" fillId="5" borderId="4" applyNumberFormat="0" applyAlignment="0" applyProtection="0"/>
    <xf numFmtId="0" fontId="256" fillId="5" borderId="4" applyNumberFormat="0" applyAlignment="0" applyProtection="0"/>
    <xf numFmtId="176" fontId="167" fillId="0" borderId="14" applyNumberFormat="0" applyFill="0" applyAlignment="0" applyProtection="0"/>
    <xf numFmtId="176" fontId="167" fillId="0" borderId="14" applyNumberFormat="0" applyFill="0" applyAlignment="0" applyProtection="0"/>
    <xf numFmtId="0" fontId="197" fillId="41" borderId="25" applyNumberFormat="0" applyAlignment="0" applyProtection="0"/>
    <xf numFmtId="176" fontId="167" fillId="0" borderId="14" applyNumberFormat="0" applyFill="0" applyAlignment="0" applyProtection="0"/>
    <xf numFmtId="176" fontId="167" fillId="0" borderId="14" applyNumberFormat="0" applyFill="0" applyAlignment="0" applyProtection="0"/>
    <xf numFmtId="176" fontId="167" fillId="0" borderId="14" applyNumberFormat="0" applyFill="0" applyAlignment="0" applyProtection="0"/>
    <xf numFmtId="0" fontId="66" fillId="5" borderId="4" applyNumberFormat="0" applyAlignment="0" applyProtection="0"/>
    <xf numFmtId="0" fontId="197" fillId="41" borderId="25" applyNumberFormat="0" applyAlignment="0" applyProtection="0"/>
    <xf numFmtId="0" fontId="256" fillId="5" borderId="4" applyNumberFormat="0" applyAlignment="0" applyProtection="0"/>
    <xf numFmtId="0" fontId="256" fillId="5" borderId="4" applyNumberFormat="0" applyAlignment="0" applyProtection="0"/>
    <xf numFmtId="0" fontId="256" fillId="5" borderId="4" applyNumberFormat="0" applyAlignment="0" applyProtection="0"/>
    <xf numFmtId="176" fontId="167" fillId="0" borderId="14" applyNumberFormat="0" applyFill="0" applyAlignment="0" applyProtection="0"/>
    <xf numFmtId="176" fontId="167" fillId="0" borderId="14" applyNumberFormat="0" applyFill="0" applyAlignment="0" applyProtection="0"/>
    <xf numFmtId="0" fontId="197" fillId="41" borderId="25" applyNumberFormat="0" applyAlignment="0" applyProtection="0"/>
    <xf numFmtId="176" fontId="167" fillId="0" borderId="14" applyNumberFormat="0" applyFill="0" applyAlignment="0" applyProtection="0"/>
    <xf numFmtId="176" fontId="167" fillId="0" borderId="14" applyNumberFormat="0" applyFill="0" applyAlignment="0" applyProtection="0"/>
    <xf numFmtId="176" fontId="167" fillId="0" borderId="14" applyNumberFormat="0" applyFill="0" applyAlignment="0" applyProtection="0"/>
    <xf numFmtId="0" fontId="66" fillId="5" borderId="4" applyNumberFormat="0" applyAlignment="0" applyProtection="0"/>
    <xf numFmtId="0" fontId="197" fillId="41" borderId="25" applyNumberFormat="0" applyAlignment="0" applyProtection="0"/>
    <xf numFmtId="176" fontId="167" fillId="0" borderId="14" applyNumberFormat="0" applyFill="0" applyAlignment="0" applyProtection="0"/>
    <xf numFmtId="176" fontId="197" fillId="41" borderId="25" applyNumberFormat="0" applyAlignment="0" applyProtection="0"/>
    <xf numFmtId="0" fontId="197" fillId="41" borderId="25" applyNumberFormat="0" applyAlignment="0" applyProtection="0"/>
    <xf numFmtId="176" fontId="197" fillId="41" borderId="25" applyNumberFormat="0" applyAlignment="0" applyProtection="0"/>
    <xf numFmtId="176" fontId="197" fillId="41" borderId="25" applyNumberFormat="0" applyAlignment="0" applyProtection="0"/>
    <xf numFmtId="176" fontId="197" fillId="41" borderId="25" applyNumberFormat="0" applyAlignment="0" applyProtection="0"/>
    <xf numFmtId="0" fontId="66" fillId="5" borderId="4" applyNumberFormat="0" applyAlignment="0" applyProtection="0"/>
    <xf numFmtId="0" fontId="197" fillId="41" borderId="25" applyNumberFormat="0" applyAlignment="0" applyProtection="0"/>
    <xf numFmtId="176" fontId="167" fillId="0" borderId="14" applyNumberFormat="0" applyFill="0" applyAlignment="0" applyProtection="0"/>
    <xf numFmtId="176" fontId="197" fillId="41" borderId="25" applyNumberFormat="0" applyAlignment="0" applyProtection="0"/>
    <xf numFmtId="176" fontId="197" fillId="41" borderId="25" applyNumberFormat="0" applyAlignment="0" applyProtection="0"/>
    <xf numFmtId="176" fontId="197" fillId="41" borderId="25" applyNumberFormat="0" applyAlignment="0" applyProtection="0"/>
    <xf numFmtId="176" fontId="197" fillId="41" borderId="25" applyNumberFormat="0" applyAlignment="0" applyProtection="0"/>
    <xf numFmtId="0" fontId="255" fillId="41" borderId="25" applyNumberFormat="0" applyAlignment="0" applyProtection="0"/>
    <xf numFmtId="176" fontId="197" fillId="41" borderId="25" applyNumberFormat="0" applyAlignment="0" applyProtection="0"/>
    <xf numFmtId="0" fontId="255" fillId="41" borderId="25" applyNumberFormat="0" applyAlignment="0" applyProtection="0"/>
    <xf numFmtId="176" fontId="197" fillId="41" borderId="25" applyNumberFormat="0" applyAlignment="0" applyProtection="0"/>
    <xf numFmtId="0" fontId="255" fillId="41" borderId="25" applyNumberFormat="0" applyAlignment="0" applyProtection="0"/>
    <xf numFmtId="0" fontId="255" fillId="41" borderId="25" applyNumberFormat="0" applyAlignment="0" applyProtection="0"/>
    <xf numFmtId="0" fontId="255" fillId="41" borderId="25" applyNumberFormat="0" applyAlignment="0" applyProtection="0"/>
    <xf numFmtId="176" fontId="100" fillId="0" borderId="52" applyNumberFormat="0" applyAlignment="0">
      <alignment vertical="center"/>
    </xf>
    <xf numFmtId="176" fontId="100" fillId="0" borderId="53" applyNumberFormat="0" applyAlignment="0">
      <alignment vertical="center"/>
      <protection locked="0"/>
    </xf>
    <xf numFmtId="280" fontId="100" fillId="87" borderId="53" applyNumberFormat="0" applyAlignment="0">
      <alignment vertical="center"/>
      <protection locked="0"/>
    </xf>
    <xf numFmtId="176" fontId="167" fillId="0" borderId="0" applyNumberFormat="0" applyFill="0" applyBorder="0" applyAlignment="0" applyProtection="0"/>
    <xf numFmtId="176" fontId="100" fillId="88" borderId="0" applyNumberFormat="0" applyAlignment="0">
      <alignment vertical="center"/>
    </xf>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00" fillId="0" borderId="54" applyNumberFormat="0" applyAlignment="0">
      <alignment vertical="center"/>
      <protection locked="0"/>
    </xf>
    <xf numFmtId="176" fontId="257" fillId="0" borderId="0" applyBorder="0">
      <alignment horizontal="left" indent="2"/>
    </xf>
    <xf numFmtId="176" fontId="258" fillId="0" borderId="0">
      <alignment horizontal="left" indent="2"/>
    </xf>
    <xf numFmtId="176" fontId="167" fillId="0" borderId="0" applyNumberFormat="0" applyFill="0" applyBorder="0" applyAlignment="0">
      <protection locked="0"/>
    </xf>
    <xf numFmtId="176" fontId="167" fillId="0" borderId="0" applyNumberFormat="0" applyFill="0" applyBorder="0" applyAlignment="0">
      <protection locked="0"/>
    </xf>
    <xf numFmtId="176" fontId="259" fillId="0" borderId="0" applyNumberFormat="0" applyFill="0" applyBorder="0" applyAlignment="0"/>
    <xf numFmtId="176" fontId="260" fillId="89" borderId="11" applyNumberFormat="0" applyFont="0" applyBorder="0" applyAlignment="0" applyProtection="0">
      <alignment horizontal="left"/>
      <protection locked="0"/>
    </xf>
    <xf numFmtId="3" fontId="261" fillId="72" borderId="0">
      <alignment vertical="center"/>
      <protection locked="0"/>
    </xf>
    <xf numFmtId="3" fontId="258" fillId="74" borderId="0" applyBorder="0">
      <alignment vertical="center"/>
      <protection locked="0"/>
    </xf>
    <xf numFmtId="3" fontId="257" fillId="72" borderId="0">
      <alignment vertical="center"/>
      <protection locked="0"/>
    </xf>
    <xf numFmtId="3" fontId="258" fillId="74" borderId="55" applyBorder="0">
      <alignment vertical="center"/>
    </xf>
    <xf numFmtId="10" fontId="262" fillId="90" borderId="0">
      <alignment horizontal="right"/>
      <protection locked="0"/>
    </xf>
    <xf numFmtId="176" fontId="84" fillId="0" borderId="0"/>
    <xf numFmtId="176" fontId="84" fillId="0" borderId="0"/>
    <xf numFmtId="176" fontId="84" fillId="0" borderId="0"/>
    <xf numFmtId="4" fontId="262" fillId="90" borderId="0">
      <alignment horizontal="right"/>
      <protection locked="0"/>
    </xf>
    <xf numFmtId="281" fontId="99" fillId="0" borderId="0"/>
    <xf numFmtId="176" fontId="152"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84" fillId="0" borderId="0" applyNumberFormat="0" applyFill="0" applyBorder="0" applyAlignment="0" applyProtection="0"/>
    <xf numFmtId="282" fontId="152" fillId="0" borderId="0" applyNumberFormat="0" applyFill="0" applyBorder="0" applyAlignment="0" applyProtection="0"/>
    <xf numFmtId="207" fontId="84" fillId="0" borderId="56" applyFill="0" applyBorder="0" applyProtection="0">
      <alignment horizontal="right" vertical="center" wrapText="1"/>
    </xf>
    <xf numFmtId="283" fontId="263" fillId="0" borderId="0" applyBorder="0">
      <alignment vertical="center"/>
      <protection locked="0"/>
    </xf>
    <xf numFmtId="241" fontId="190" fillId="72" borderId="0"/>
    <xf numFmtId="284" fontId="264" fillId="0" borderId="0" applyFont="0" applyFill="0" applyBorder="0" applyAlignment="0" applyProtection="0"/>
    <xf numFmtId="38" fontId="191" fillId="0" borderId="0"/>
    <xf numFmtId="38" fontId="265" fillId="0" borderId="0"/>
    <xf numFmtId="38" fontId="266" fillId="0" borderId="0"/>
    <xf numFmtId="38" fontId="267" fillId="0" borderId="0"/>
    <xf numFmtId="176" fontId="268" fillId="0" borderId="0"/>
    <xf numFmtId="176" fontId="268" fillId="0" borderId="0"/>
    <xf numFmtId="176" fontId="269" fillId="0" borderId="0"/>
    <xf numFmtId="49" fontId="100" fillId="0" borderId="0"/>
    <xf numFmtId="176" fontId="100" fillId="0" borderId="0"/>
    <xf numFmtId="176" fontId="270" fillId="0" borderId="0"/>
    <xf numFmtId="176" fontId="271" fillId="0" borderId="0">
      <alignment horizontal="center"/>
    </xf>
    <xf numFmtId="176" fontId="84" fillId="0" borderId="0" applyFont="0" applyFill="0" applyBorder="0" applyAlignment="0" applyProtection="0"/>
    <xf numFmtId="176" fontId="97" fillId="0" borderId="0" applyNumberFormat="0" applyFont="0" applyFill="0" applyBorder="0" applyProtection="0">
      <alignment horizontal="left" vertical="center"/>
    </xf>
    <xf numFmtId="176" fontId="97" fillId="0" borderId="0" applyNumberFormat="0" applyFont="0" applyFill="0" applyBorder="0" applyProtection="0">
      <alignment horizontal="left" vertical="center"/>
    </xf>
    <xf numFmtId="176" fontId="272" fillId="0" borderId="0"/>
    <xf numFmtId="285" fontId="273" fillId="0" borderId="30" applyFill="0" applyBorder="0" applyAlignment="0" applyProtection="0"/>
    <xf numFmtId="222" fontId="84" fillId="0" borderId="0" applyFill="0" applyBorder="0" applyAlignment="0"/>
    <xf numFmtId="221" fontId="153" fillId="0" borderId="0" applyFill="0" applyBorder="0" applyAlignment="0"/>
    <xf numFmtId="222" fontId="84" fillId="0" borderId="0" applyFill="0" applyBorder="0" applyAlignment="0"/>
    <xf numFmtId="223" fontId="153" fillId="0" borderId="0" applyFill="0" applyBorder="0" applyAlignment="0"/>
    <xf numFmtId="222" fontId="84" fillId="0" borderId="0" applyFill="0" applyBorder="0" applyAlignment="0"/>
    <xf numFmtId="221" fontId="153" fillId="0" borderId="0" applyFill="0" applyBorder="0" applyAlignment="0"/>
    <xf numFmtId="222" fontId="84" fillId="0" borderId="0" applyFill="0" applyBorder="0" applyAlignment="0"/>
    <xf numFmtId="236" fontId="153" fillId="0" borderId="0" applyFill="0" applyBorder="0" applyAlignment="0"/>
    <xf numFmtId="222" fontId="84" fillId="0" borderId="0" applyFill="0" applyBorder="0" applyAlignment="0"/>
    <xf numFmtId="223" fontId="153" fillId="0" borderId="0" applyFill="0" applyBorder="0" applyAlignment="0"/>
    <xf numFmtId="286" fontId="84" fillId="0" borderId="30" applyFill="0" applyBorder="0" applyAlignment="0" applyProtection="0"/>
    <xf numFmtId="0" fontId="274" fillId="0" borderId="6" applyNumberFormat="0" applyFill="0" applyAlignment="0" applyProtection="0"/>
    <xf numFmtId="176" fontId="159" fillId="0" borderId="27" applyNumberFormat="0" applyFill="0" applyAlignment="0" applyProtection="0"/>
    <xf numFmtId="176" fontId="159" fillId="0" borderId="27" applyNumberFormat="0" applyFill="0" applyAlignment="0" applyProtection="0"/>
    <xf numFmtId="0" fontId="159" fillId="0" borderId="27" applyNumberFormat="0" applyFill="0" applyAlignment="0" applyProtection="0"/>
    <xf numFmtId="176" fontId="159" fillId="0" borderId="27" applyNumberFormat="0" applyFill="0" applyAlignment="0" applyProtection="0"/>
    <xf numFmtId="176" fontId="159" fillId="0" borderId="27" applyNumberFormat="0" applyFill="0" applyAlignment="0" applyProtection="0"/>
    <xf numFmtId="176" fontId="159" fillId="0" borderId="27" applyNumberFormat="0" applyFill="0" applyAlignment="0" applyProtection="0"/>
    <xf numFmtId="0" fontId="69" fillId="0" borderId="6" applyNumberFormat="0" applyFill="0" applyAlignment="0" applyProtection="0"/>
    <xf numFmtId="0" fontId="159" fillId="0" borderId="27" applyNumberFormat="0" applyFill="0" applyAlignment="0" applyProtection="0"/>
    <xf numFmtId="176" fontId="159" fillId="0" borderId="27" applyNumberFormat="0" applyFill="0" applyAlignment="0" applyProtection="0"/>
    <xf numFmtId="176" fontId="159" fillId="0" borderId="27" applyNumberFormat="0" applyFill="0" applyAlignment="0" applyProtection="0"/>
    <xf numFmtId="0" fontId="159" fillId="0" borderId="27" applyNumberFormat="0" applyFill="0" applyAlignment="0" applyProtection="0"/>
    <xf numFmtId="176" fontId="159" fillId="0" borderId="27" applyNumberFormat="0" applyFill="0" applyAlignment="0" applyProtection="0"/>
    <xf numFmtId="176" fontId="159" fillId="0" borderId="27" applyNumberFormat="0" applyFill="0" applyAlignment="0" applyProtection="0"/>
    <xf numFmtId="176" fontId="159" fillId="0" borderId="27" applyNumberFormat="0" applyFill="0" applyAlignment="0" applyProtection="0"/>
    <xf numFmtId="0" fontId="69" fillId="0" borderId="6" applyNumberFormat="0" applyFill="0" applyAlignment="0" applyProtection="0"/>
    <xf numFmtId="0" fontId="159" fillId="0" borderId="27" applyNumberFormat="0" applyFill="0" applyAlignment="0" applyProtection="0"/>
    <xf numFmtId="176" fontId="159" fillId="0" borderId="27" applyNumberFormat="0" applyFill="0" applyAlignment="0" applyProtection="0"/>
    <xf numFmtId="0" fontId="159" fillId="0" borderId="27" applyNumberFormat="0" applyFill="0" applyAlignment="0" applyProtection="0"/>
    <xf numFmtId="0" fontId="69" fillId="0" borderId="6" applyNumberFormat="0" applyFill="0" applyAlignment="0" applyProtection="0"/>
    <xf numFmtId="0" fontId="159" fillId="0" borderId="27"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176" fontId="84" fillId="0" borderId="57" applyBorder="0"/>
    <xf numFmtId="176" fontId="275" fillId="0" borderId="39">
      <alignment horizontal="center"/>
    </xf>
    <xf numFmtId="22" fontId="84" fillId="0" borderId="0" applyFont="0" applyFill="0" applyBorder="0" applyAlignment="0" applyProtection="0"/>
    <xf numFmtId="22" fontId="84" fillId="0" borderId="0" applyFont="0" applyFill="0" applyBorder="0" applyAlignment="0" applyProtection="0"/>
    <xf numFmtId="22" fontId="84" fillId="0" borderId="0" applyFont="0" applyFill="0" applyBorder="0" applyAlignment="0" applyProtection="0"/>
    <xf numFmtId="22" fontId="84" fillId="0" borderId="0" applyFont="0" applyFill="0" applyBorder="0" applyAlignment="0" applyProtection="0"/>
    <xf numFmtId="22" fontId="84" fillId="0" borderId="0" applyFont="0" applyFill="0" applyBorder="0" applyAlignment="0" applyProtection="0"/>
    <xf numFmtId="22" fontId="84" fillId="0" borderId="0" applyFont="0" applyFill="0" applyBorder="0" applyAlignment="0" applyProtection="0"/>
    <xf numFmtId="22"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176" fontId="84" fillId="86" borderId="58">
      <alignment horizontal="left"/>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6" fillId="0" borderId="0" applyNumberFormat="0" applyFill="0" applyBorder="0" applyProtection="0">
      <alignment horizontal="left" vertical="center"/>
    </xf>
    <xf numFmtId="176" fontId="277" fillId="0" borderId="0" applyNumberFormat="0" applyBorder="0" applyProtection="0">
      <alignment vertical="top"/>
    </xf>
    <xf numFmtId="287" fontId="127" fillId="0" borderId="0" applyFill="0" applyBorder="0" applyProtection="0"/>
    <xf numFmtId="287" fontId="127" fillId="0" borderId="0" applyFill="0" applyBorder="0" applyProtection="0"/>
    <xf numFmtId="182" fontId="84" fillId="0" borderId="0" applyFont="0" applyFill="0" applyBorder="0" applyAlignment="0" applyProtection="0"/>
    <xf numFmtId="206" fontId="84" fillId="0" borderId="0" applyFont="0" applyFill="0" applyBorder="0" applyAlignment="0" applyProtection="0"/>
    <xf numFmtId="222" fontId="84" fillId="0" borderId="0" applyFont="0" applyFill="0" applyBorder="0" applyAlignment="0" applyProtection="0"/>
    <xf numFmtId="288" fontId="84" fillId="0" borderId="0" applyFont="0" applyFill="0" applyBorder="0" applyAlignment="0" applyProtection="0"/>
    <xf numFmtId="289" fontId="84" fillId="0" borderId="0" applyFont="0" applyFill="0" applyBorder="0" applyAlignment="0" applyProtection="0"/>
    <xf numFmtId="192" fontId="84" fillId="0" borderId="0" applyFont="0" applyFill="0" applyBorder="0" applyAlignment="0" applyProtection="0"/>
    <xf numFmtId="2" fontId="278" fillId="0" borderId="59" applyFont="0" applyFill="0" applyBorder="0" applyAlignment="0"/>
    <xf numFmtId="176" fontId="152" fillId="0" borderId="0"/>
    <xf numFmtId="176" fontId="152" fillId="0" borderId="33" applyNumberFormat="0" applyFont="0" applyBorder="0">
      <alignment horizontal="left" vertical="top" wrapText="1"/>
    </xf>
    <xf numFmtId="37" fontId="84" fillId="0" borderId="0" applyFont="0" applyFill="0" applyBorder="0" applyAlignment="0" applyProtection="0"/>
    <xf numFmtId="37" fontId="84" fillId="0" borderId="0" applyFont="0" applyFill="0" applyBorder="0" applyAlignment="0" applyProtection="0"/>
    <xf numFmtId="290" fontId="84" fillId="0" borderId="0" applyFont="0" applyFill="0" applyBorder="0" applyAlignment="0" applyProtection="0"/>
    <xf numFmtId="291" fontId="84" fillId="0" borderId="0" applyFont="0" applyFill="0" applyBorder="0" applyAlignment="0" applyProtection="0"/>
    <xf numFmtId="230" fontId="84" fillId="0" borderId="0" applyFont="0" applyFill="0" applyBorder="0" applyAlignment="0" applyProtection="0"/>
    <xf numFmtId="292" fontId="84" fillId="0" borderId="0" applyFont="0" applyFill="0" applyBorder="0" applyAlignment="0" applyProtection="0"/>
    <xf numFmtId="3" fontId="221" fillId="73" borderId="15" applyBorder="0">
      <alignment horizontal="center"/>
    </xf>
    <xf numFmtId="293" fontId="127" fillId="0" borderId="0" applyFill="0" applyBorder="0"/>
    <xf numFmtId="293" fontId="127" fillId="0" borderId="0" applyFill="0" applyBorder="0"/>
    <xf numFmtId="184" fontId="106" fillId="0" borderId="0" applyNumberFormat="0"/>
    <xf numFmtId="165" fontId="152" fillId="86" borderId="0">
      <alignment horizontal="center"/>
    </xf>
    <xf numFmtId="176" fontId="279" fillId="0" borderId="0">
      <alignment horizontal="centerContinuous"/>
    </xf>
    <xf numFmtId="294" fontId="127" fillId="0" borderId="0"/>
    <xf numFmtId="294" fontId="127" fillId="0" borderId="0"/>
    <xf numFmtId="295" fontId="127" fillId="0" borderId="0" applyFill="0" applyAlignment="0"/>
    <xf numFmtId="295" fontId="127" fillId="0" borderId="0" applyFill="0" applyAlignment="0"/>
    <xf numFmtId="176" fontId="280" fillId="35" borderId="0">
      <alignment horizontal="right"/>
    </xf>
    <xf numFmtId="296" fontId="280" fillId="35" borderId="0">
      <alignment horizontal="right"/>
    </xf>
    <xf numFmtId="296" fontId="280" fillId="35" borderId="0">
      <alignment horizontal="right"/>
    </xf>
    <xf numFmtId="181" fontId="99" fillId="0" borderId="0"/>
    <xf numFmtId="297" fontId="281" fillId="0" borderId="0" applyFill="0" applyBorder="0" applyAlignment="0"/>
    <xf numFmtId="176" fontId="282" fillId="0" borderId="0" applyNumberFormat="0" applyFill="0" applyBorder="0" applyProtection="0">
      <alignment horizontal="left"/>
    </xf>
    <xf numFmtId="176" fontId="282" fillId="0" borderId="0" applyNumberFormat="0" applyFill="0" applyBorder="0" applyProtection="0">
      <alignment horizontal="left"/>
    </xf>
    <xf numFmtId="176" fontId="282" fillId="0" borderId="0" applyNumberFormat="0" applyFill="0" applyBorder="0" applyProtection="0">
      <alignment horizontal="left"/>
    </xf>
    <xf numFmtId="176" fontId="282" fillId="0" borderId="0" applyNumberFormat="0" applyFill="0" applyBorder="0" applyProtection="0">
      <alignment horizontal="left"/>
    </xf>
    <xf numFmtId="176" fontId="282" fillId="0" borderId="0" applyNumberFormat="0" applyFill="0" applyBorder="0" applyProtection="0">
      <alignment horizontal="left"/>
    </xf>
    <xf numFmtId="176" fontId="282" fillId="0" borderId="0" applyNumberFormat="0" applyFill="0" applyBorder="0" applyProtection="0">
      <alignment horizontal="left"/>
    </xf>
    <xf numFmtId="176" fontId="282" fillId="0" borderId="0" applyNumberFormat="0" applyFill="0" applyBorder="0" applyProtection="0">
      <alignment horizontal="left"/>
    </xf>
    <xf numFmtId="176" fontId="282" fillId="0" borderId="0" applyNumberFormat="0" applyFill="0" applyBorder="0" applyProtection="0">
      <alignment horizontal="left"/>
    </xf>
    <xf numFmtId="176" fontId="282" fillId="0" borderId="0" applyNumberFormat="0" applyFill="0" applyBorder="0" applyProtection="0">
      <alignment horizontal="left"/>
    </xf>
    <xf numFmtId="176" fontId="282" fillId="0" borderId="0" applyNumberFormat="0" applyFill="0" applyBorder="0" applyProtection="0">
      <alignment horizontal="left"/>
    </xf>
    <xf numFmtId="176" fontId="282" fillId="0" borderId="0" applyNumberFormat="0" applyFill="0" applyBorder="0" applyProtection="0">
      <alignment horizontal="left"/>
    </xf>
    <xf numFmtId="298" fontId="283" fillId="0" borderId="0"/>
    <xf numFmtId="176" fontId="282" fillId="0" borderId="0" applyNumberFormat="0" applyFill="0" applyBorder="0" applyProtection="0">
      <alignment horizontal="left"/>
    </xf>
    <xf numFmtId="299" fontId="152" fillId="0" borderId="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5" fillId="4" borderId="0" applyNumberFormat="0" applyBorder="0" applyAlignment="0" applyProtection="0"/>
    <xf numFmtId="176" fontId="286" fillId="36" borderId="0" applyNumberFormat="0" applyBorder="0" applyAlignment="0" applyProtection="0"/>
    <xf numFmtId="176" fontId="286" fillId="36" borderId="0" applyNumberFormat="0" applyBorder="0" applyAlignment="0" applyProtection="0"/>
    <xf numFmtId="0" fontId="65" fillId="4" borderId="0" applyNumberFormat="0" applyBorder="0" applyAlignment="0" applyProtection="0"/>
    <xf numFmtId="176" fontId="286" fillId="36" borderId="0" applyNumberFormat="0" applyBorder="0" applyAlignment="0" applyProtection="0"/>
    <xf numFmtId="176" fontId="286" fillId="36" borderId="0" applyNumberFormat="0" applyBorder="0" applyAlignment="0" applyProtection="0"/>
    <xf numFmtId="176" fontId="286" fillId="36" borderId="0" applyNumberFormat="0" applyBorder="0" applyAlignment="0" applyProtection="0"/>
    <xf numFmtId="0" fontId="287" fillId="36" borderId="0" applyNumberFormat="0" applyBorder="0" applyAlignment="0" applyProtection="0"/>
    <xf numFmtId="0" fontId="286" fillId="36" borderId="0" applyNumberFormat="0" applyBorder="0" applyAlignment="0" applyProtection="0"/>
    <xf numFmtId="176" fontId="286" fillId="36" borderId="0" applyNumberFormat="0" applyBorder="0" applyAlignment="0" applyProtection="0"/>
    <xf numFmtId="176" fontId="286" fillId="36" borderId="0" applyNumberFormat="0" applyBorder="0" applyAlignment="0" applyProtection="0"/>
    <xf numFmtId="0" fontId="286" fillId="36" borderId="0" applyNumberFormat="0" applyBorder="0" applyAlignment="0" applyProtection="0"/>
    <xf numFmtId="176" fontId="286" fillId="36" borderId="0" applyNumberFormat="0" applyBorder="0" applyAlignment="0" applyProtection="0"/>
    <xf numFmtId="176" fontId="286" fillId="36" borderId="0" applyNumberFormat="0" applyBorder="0" applyAlignment="0" applyProtection="0"/>
    <xf numFmtId="176" fontId="286" fillId="36" borderId="0" applyNumberFormat="0" applyBorder="0" applyAlignment="0" applyProtection="0"/>
    <xf numFmtId="0" fontId="65" fillId="4" borderId="0" applyNumberFormat="0" applyBorder="0" applyAlignment="0" applyProtection="0"/>
    <xf numFmtId="0" fontId="286" fillId="36" borderId="0" applyNumberFormat="0" applyBorder="0" applyAlignment="0" applyProtection="0"/>
    <xf numFmtId="176" fontId="286" fillId="36" borderId="0" applyNumberFormat="0" applyBorder="0" applyAlignment="0" applyProtection="0"/>
    <xf numFmtId="0" fontId="286" fillId="36" borderId="0" applyNumberFormat="0" applyBorder="0" applyAlignment="0" applyProtection="0"/>
    <xf numFmtId="0" fontId="65" fillId="4" borderId="0" applyNumberFormat="0" applyBorder="0" applyAlignment="0" applyProtection="0"/>
    <xf numFmtId="0" fontId="286"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176" fontId="84" fillId="0" borderId="0" applyNumberFormat="0" applyFont="0" applyBorder="0" applyAlignment="0"/>
    <xf numFmtId="176" fontId="84" fillId="0" borderId="0" applyNumberFormat="0" applyFont="0" applyBorder="0" applyAlignment="0"/>
    <xf numFmtId="176" fontId="84" fillId="0" borderId="0" applyNumberFormat="0" applyFont="0" applyBorder="0" applyAlignment="0"/>
    <xf numFmtId="176" fontId="84" fillId="0" borderId="0" applyNumberFormat="0" applyFont="0" applyBorder="0" applyAlignment="0"/>
    <xf numFmtId="176" fontId="132" fillId="0" borderId="0">
      <alignment horizontal="left"/>
    </xf>
    <xf numFmtId="176" fontId="132" fillId="0" borderId="0">
      <alignment horizontal="left"/>
    </xf>
    <xf numFmtId="37" fontId="288" fillId="0" borderId="0"/>
    <xf numFmtId="0" fontId="147" fillId="0" borderId="0"/>
    <xf numFmtId="176" fontId="84" fillId="73" borderId="0">
      <alignment horizontal="left" indent="1"/>
    </xf>
    <xf numFmtId="176" fontId="84" fillId="0" borderId="0"/>
    <xf numFmtId="184" fontId="100" fillId="0" borderId="0"/>
    <xf numFmtId="176" fontId="95" fillId="0" borderId="0"/>
    <xf numFmtId="223" fontId="124" fillId="0" borderId="0"/>
    <xf numFmtId="262" fontId="289"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253" fillId="0" borderId="0"/>
    <xf numFmtId="176" fontId="290" fillId="0" borderId="0"/>
    <xf numFmtId="176" fontId="290" fillId="0" borderId="0"/>
    <xf numFmtId="176" fontId="253" fillId="0" borderId="0">
      <alignment horizontal="right"/>
    </xf>
    <xf numFmtId="183" fontId="94" fillId="0" borderId="0"/>
    <xf numFmtId="300" fontId="94" fillId="0" borderId="0"/>
    <xf numFmtId="0" fontId="57" fillId="0" borderId="0"/>
    <xf numFmtId="0" fontId="57" fillId="0" borderId="0"/>
    <xf numFmtId="0" fontId="57" fillId="0" borderId="0"/>
    <xf numFmtId="0" fontId="57" fillId="0" borderId="0"/>
    <xf numFmtId="0" fontId="118" fillId="0" borderId="0"/>
    <xf numFmtId="0" fontId="57" fillId="0" borderId="0"/>
    <xf numFmtId="0" fontId="75" fillId="0" borderId="0"/>
    <xf numFmtId="0" fontId="57" fillId="0" borderId="0"/>
    <xf numFmtId="0" fontId="84" fillId="0" borderId="0"/>
    <xf numFmtId="176" fontId="118" fillId="0" borderId="0"/>
    <xf numFmtId="0" fontId="57" fillId="0" borderId="0"/>
    <xf numFmtId="0" fontId="57" fillId="0" borderId="0"/>
    <xf numFmtId="0" fontId="57" fillId="0" borderId="0"/>
    <xf numFmtId="0" fontId="57" fillId="0" borderId="0"/>
    <xf numFmtId="0" fontId="57" fillId="0" borderId="0"/>
    <xf numFmtId="0" fontId="75" fillId="0" borderId="0"/>
    <xf numFmtId="0" fontId="57" fillId="0" borderId="0"/>
    <xf numFmtId="0" fontId="118" fillId="0" borderId="0"/>
    <xf numFmtId="176" fontId="118" fillId="0" borderId="0"/>
    <xf numFmtId="0" fontId="291" fillId="0" borderId="0"/>
    <xf numFmtId="276" fontId="84" fillId="0" borderId="0"/>
    <xf numFmtId="0" fontId="292" fillId="0" borderId="0"/>
    <xf numFmtId="0" fontId="291" fillId="0" borderId="0"/>
    <xf numFmtId="176" fontId="118"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118" fillId="0" borderId="0"/>
    <xf numFmtId="176" fontId="118" fillId="0" borderId="0"/>
    <xf numFmtId="0" fontId="57" fillId="0" borderId="0"/>
    <xf numFmtId="0" fontId="57" fillId="0" borderId="0"/>
    <xf numFmtId="0" fontId="57" fillId="0" borderId="0"/>
    <xf numFmtId="0" fontId="57" fillId="0" borderId="0"/>
    <xf numFmtId="0" fontId="57" fillId="0" borderId="0"/>
    <xf numFmtId="276" fontId="293" fillId="0" borderId="0"/>
    <xf numFmtId="0" fontId="57" fillId="0" borderId="0"/>
    <xf numFmtId="0" fontId="118" fillId="0" borderId="0"/>
    <xf numFmtId="176" fontId="84" fillId="0" borderId="0"/>
    <xf numFmtId="0" fontId="57" fillId="0" borderId="0"/>
    <xf numFmtId="0" fontId="57" fillId="0" borderId="0"/>
    <xf numFmtId="0" fontId="57" fillId="0" borderId="0"/>
    <xf numFmtId="176" fontId="118" fillId="0" borderId="0"/>
    <xf numFmtId="0" fontId="57" fillId="0" borderId="0"/>
    <xf numFmtId="0" fontId="57" fillId="0" borderId="0"/>
    <xf numFmtId="0" fontId="84"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176"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84" fillId="0" borderId="0"/>
    <xf numFmtId="0" fontId="294" fillId="0" borderId="0"/>
    <xf numFmtId="0" fontId="294" fillId="0" borderId="0"/>
    <xf numFmtId="0" fontId="294" fillId="0" borderId="0"/>
    <xf numFmtId="0" fontId="294" fillId="0" borderId="0"/>
    <xf numFmtId="0" fontId="294" fillId="0" borderId="0"/>
    <xf numFmtId="0" fontId="84" fillId="0" borderId="0"/>
    <xf numFmtId="0" fontId="295" fillId="0" borderId="0"/>
    <xf numFmtId="0" fontId="295" fillId="0" borderId="0"/>
    <xf numFmtId="0" fontId="295" fillId="0" borderId="0"/>
    <xf numFmtId="0" fontId="295" fillId="0" borderId="0"/>
    <xf numFmtId="0" fontId="91" fillId="0" borderId="0"/>
    <xf numFmtId="0" fontId="118" fillId="0" borderId="0"/>
    <xf numFmtId="0" fontId="94" fillId="0" borderId="0"/>
    <xf numFmtId="0" fontId="294"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118" fillId="0" borderId="0"/>
    <xf numFmtId="0" fontId="29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84" fillId="0" borderId="0"/>
    <xf numFmtId="0" fontId="294" fillId="0" borderId="0"/>
    <xf numFmtId="0" fontId="94" fillId="0" borderId="0"/>
    <xf numFmtId="0" fontId="294" fillId="0" borderId="0"/>
    <xf numFmtId="0" fontId="294" fillId="0" borderId="0"/>
    <xf numFmtId="0" fontId="294" fillId="0" borderId="0"/>
    <xf numFmtId="176" fontId="84" fillId="0" borderId="0"/>
    <xf numFmtId="0" fontId="294" fillId="0" borderId="0"/>
    <xf numFmtId="0" fontId="294" fillId="0" borderId="0"/>
    <xf numFmtId="0" fontId="294"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176" fontId="84" fillId="0" borderId="0">
      <alignment vertical="top"/>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118" fillId="0" borderId="0"/>
    <xf numFmtId="187" fontId="84" fillId="0" borderId="0">
      <alignment horizontal="left" wrapText="1"/>
    </xf>
    <xf numFmtId="187" fontId="84" fillId="0" borderId="0">
      <alignment horizontal="left" wrapText="1"/>
    </xf>
    <xf numFmtId="187" fontId="84" fillId="0" borderId="0">
      <alignment horizontal="left" wrapText="1"/>
    </xf>
    <xf numFmtId="176" fontId="84" fillId="0" borderId="0">
      <alignment vertical="top"/>
    </xf>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176" fontId="84" fillId="0" borderId="0">
      <alignment vertical="top"/>
    </xf>
    <xf numFmtId="0" fontId="295" fillId="0" borderId="0"/>
    <xf numFmtId="184" fontId="100" fillId="0" borderId="0"/>
    <xf numFmtId="0" fontId="84"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84" fillId="0" borderId="0"/>
    <xf numFmtId="0" fontId="57" fillId="0" borderId="0"/>
    <xf numFmtId="0" fontId="84" fillId="0" borderId="0"/>
    <xf numFmtId="0" fontId="57" fillId="0" borderId="0"/>
    <xf numFmtId="0" fontId="57" fillId="0" borderId="0"/>
    <xf numFmtId="0" fontId="75" fillId="0" borderId="0"/>
    <xf numFmtId="0" fontId="84" fillId="0" borderId="0"/>
    <xf numFmtId="0" fontId="84" fillId="0" borderId="0"/>
    <xf numFmtId="176" fontId="84" fillId="0" borderId="0"/>
    <xf numFmtId="0" fontId="84" fillId="0" borderId="0"/>
    <xf numFmtId="187" fontId="84" fillId="0" borderId="0">
      <alignment horizontal="left" wrapText="1"/>
    </xf>
    <xf numFmtId="0" fontId="291" fillId="0" borderId="0"/>
    <xf numFmtId="0" fontId="292" fillId="0" borderId="0"/>
    <xf numFmtId="0" fontId="291"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118" fillId="0" borderId="0"/>
    <xf numFmtId="0" fontId="57" fillId="0" borderId="0"/>
    <xf numFmtId="0" fontId="57" fillId="0" borderId="0"/>
    <xf numFmtId="0" fontId="57" fillId="0" borderId="0"/>
    <xf numFmtId="0" fontId="118" fillId="0" borderId="0"/>
    <xf numFmtId="0" fontId="57" fillId="0" borderId="0"/>
    <xf numFmtId="0" fontId="84" fillId="0" borderId="0" applyNumberFormat="0" applyFill="0" applyBorder="0" applyAlignment="0" applyProtection="0"/>
    <xf numFmtId="0" fontId="118" fillId="0" borderId="0"/>
    <xf numFmtId="0" fontId="57" fillId="0" borderId="0"/>
    <xf numFmtId="164" fontId="75" fillId="0" borderId="0"/>
    <xf numFmtId="0" fontId="84" fillId="0" borderId="0"/>
    <xf numFmtId="0" fontId="57" fillId="0" borderId="0"/>
    <xf numFmtId="164" fontId="75" fillId="0" borderId="0"/>
    <xf numFmtId="0" fontId="84" fillId="0" borderId="0"/>
    <xf numFmtId="0" fontId="57"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176" fontId="75"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294" fillId="0" borderId="0"/>
    <xf numFmtId="0" fontId="57" fillId="0" borderId="0"/>
    <xf numFmtId="0" fontId="57" fillId="0" borderId="0"/>
    <xf numFmtId="0" fontId="57" fillId="0" borderId="0"/>
    <xf numFmtId="0" fontId="84" fillId="0" borderId="0"/>
    <xf numFmtId="0" fontId="84" fillId="0" borderId="0"/>
    <xf numFmtId="0" fontId="84" fillId="0" borderId="0"/>
    <xf numFmtId="0" fontId="57" fillId="0" borderId="0"/>
    <xf numFmtId="0" fontId="118" fillId="0" borderId="0"/>
    <xf numFmtId="0" fontId="57" fillId="0" borderId="0"/>
    <xf numFmtId="0" fontId="57" fillId="0" borderId="0"/>
    <xf numFmtId="0" fontId="57" fillId="0" borderId="0"/>
    <xf numFmtId="0" fontId="57" fillId="0" borderId="0"/>
    <xf numFmtId="0" fontId="118"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118" fillId="0" borderId="0"/>
    <xf numFmtId="0" fontId="294" fillId="0" borderId="0"/>
    <xf numFmtId="0" fontId="294" fillId="0" borderId="0"/>
    <xf numFmtId="0" fontId="57" fillId="0" borderId="0"/>
    <xf numFmtId="0" fontId="57" fillId="0" borderId="0"/>
    <xf numFmtId="0" fontId="57" fillId="0" borderId="0"/>
    <xf numFmtId="187" fontId="84" fillId="0" borderId="0">
      <alignment horizontal="left" wrapText="1"/>
    </xf>
    <xf numFmtId="187" fontId="84" fillId="0" borderId="0">
      <alignment horizontal="left" wrapText="1"/>
    </xf>
    <xf numFmtId="187" fontId="84" fillId="0" borderId="0">
      <alignment horizontal="left" wrapText="1"/>
    </xf>
    <xf numFmtId="187" fontId="84" fillId="0" borderId="0">
      <alignment horizontal="left" wrapText="1"/>
    </xf>
    <xf numFmtId="187" fontId="84" fillId="0" borderId="0">
      <alignment horizontal="left" wrapText="1"/>
    </xf>
    <xf numFmtId="187" fontId="84" fillId="0" borderId="0">
      <alignment horizontal="left" wrapText="1"/>
    </xf>
    <xf numFmtId="176" fontId="84" fillId="0" borderId="0"/>
    <xf numFmtId="0" fontId="57" fillId="0" borderId="0"/>
    <xf numFmtId="0" fontId="57" fillId="0" borderId="0"/>
    <xf numFmtId="0" fontId="57" fillId="0" borderId="0"/>
    <xf numFmtId="276" fontId="75" fillId="0" borderId="0"/>
    <xf numFmtId="187" fontId="84" fillId="0" borderId="0">
      <alignment horizontal="left" wrapText="1"/>
    </xf>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176"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176"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176"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176"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295" fillId="0" borderId="0"/>
    <xf numFmtId="0" fontId="57" fillId="0" borderId="0"/>
    <xf numFmtId="0" fontId="57" fillId="0" borderId="0"/>
    <xf numFmtId="0" fontId="94" fillId="0" borderId="0"/>
    <xf numFmtId="0" fontId="57" fillId="0" borderId="0"/>
    <xf numFmtId="0" fontId="94" fillId="0" borderId="0"/>
    <xf numFmtId="0" fontId="57" fillId="0" borderId="0"/>
    <xf numFmtId="0" fontId="57" fillId="0" borderId="0"/>
    <xf numFmtId="0" fontId="118" fillId="0" borderId="0"/>
    <xf numFmtId="0" fontId="57" fillId="0" borderId="0"/>
    <xf numFmtId="0" fontId="57" fillId="0" borderId="0"/>
    <xf numFmtId="0" fontId="118" fillId="0" borderId="0"/>
    <xf numFmtId="0" fontId="57" fillId="0" borderId="0"/>
    <xf numFmtId="0" fontId="118" fillId="0" borderId="0"/>
    <xf numFmtId="0" fontId="57" fillId="0" borderId="0"/>
    <xf numFmtId="0" fontId="118" fillId="0" borderId="0"/>
    <xf numFmtId="0" fontId="57" fillId="0" borderId="0"/>
    <xf numFmtId="0" fontId="118" fillId="0" borderId="0"/>
    <xf numFmtId="0" fontId="57"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76"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76" fontId="7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187" fontId="84" fillId="0" borderId="0">
      <alignment horizontal="left" wrapText="1"/>
    </xf>
    <xf numFmtId="187" fontId="84" fillId="0" borderId="0">
      <alignment horizontal="left" wrapText="1"/>
    </xf>
    <xf numFmtId="187" fontId="84" fillId="0" borderId="0">
      <alignment horizontal="left" wrapText="1"/>
    </xf>
    <xf numFmtId="176"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176"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176" fontId="8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75" fillId="0" borderId="0"/>
    <xf numFmtId="0" fontId="75" fillId="0" borderId="0"/>
    <xf numFmtId="176" fontId="84" fillId="0" borderId="0"/>
    <xf numFmtId="0" fontId="57" fillId="0" borderId="0"/>
    <xf numFmtId="0" fontId="57" fillId="0" borderId="0"/>
    <xf numFmtId="0" fontId="57" fillId="0" borderId="0"/>
    <xf numFmtId="176" fontId="84" fillId="0" borderId="0"/>
    <xf numFmtId="0" fontId="57" fillId="0" borderId="0"/>
    <xf numFmtId="0" fontId="57" fillId="0" borderId="0"/>
    <xf numFmtId="0" fontId="57" fillId="0" borderId="0"/>
    <xf numFmtId="176" fontId="84" fillId="0" borderId="0"/>
    <xf numFmtId="176" fontId="84" fillId="0" borderId="0"/>
    <xf numFmtId="176" fontId="84" fillId="0" borderId="0"/>
    <xf numFmtId="176" fontId="84" fillId="0" borderId="0"/>
    <xf numFmtId="0" fontId="75" fillId="0" borderId="0"/>
    <xf numFmtId="0" fontId="84" fillId="0" borderId="0"/>
    <xf numFmtId="0" fontId="75" fillId="0" borderId="0"/>
    <xf numFmtId="0" fontId="292" fillId="0" borderId="0"/>
    <xf numFmtId="0" fontId="291" fillId="0" borderId="0"/>
    <xf numFmtId="0" fontId="292" fillId="0" borderId="0"/>
    <xf numFmtId="0" fontId="291" fillId="0" borderId="0"/>
    <xf numFmtId="0" fontId="292" fillId="0" borderId="0"/>
    <xf numFmtId="0" fontId="291" fillId="0" borderId="0"/>
    <xf numFmtId="0" fontId="292" fillId="0" borderId="0"/>
    <xf numFmtId="0" fontId="291" fillId="0" borderId="0"/>
    <xf numFmtId="0" fontId="292" fillId="0" borderId="0"/>
    <xf numFmtId="0" fontId="291" fillId="0" borderId="0"/>
    <xf numFmtId="0" fontId="57" fillId="0" borderId="0"/>
    <xf numFmtId="0" fontId="57" fillId="0" borderId="0"/>
    <xf numFmtId="0" fontId="57" fillId="0" borderId="0"/>
    <xf numFmtId="0" fontId="57" fillId="0" borderId="0"/>
    <xf numFmtId="0" fontId="57" fillId="0" borderId="0"/>
    <xf numFmtId="0" fontId="57" fillId="0" borderId="0"/>
    <xf numFmtId="0" fontId="84" fillId="0" borderId="0"/>
    <xf numFmtId="176" fontId="84" fillId="0" borderId="0"/>
    <xf numFmtId="0" fontId="291" fillId="0" borderId="0"/>
    <xf numFmtId="0" fontId="292" fillId="0" borderId="0"/>
    <xf numFmtId="0" fontId="118" fillId="0" borderId="0"/>
    <xf numFmtId="176" fontId="118" fillId="0" borderId="0"/>
    <xf numFmtId="0" fontId="291" fillId="0" borderId="0"/>
    <xf numFmtId="0" fontId="292" fillId="0" borderId="0"/>
    <xf numFmtId="0" fontId="118" fillId="0" borderId="0"/>
    <xf numFmtId="0" fontId="292" fillId="0" borderId="0"/>
    <xf numFmtId="0" fontId="291" fillId="0" borderId="0"/>
    <xf numFmtId="0" fontId="292" fillId="0" borderId="0"/>
    <xf numFmtId="0" fontId="291" fillId="0" borderId="0"/>
    <xf numFmtId="0" fontId="292" fillId="0" borderId="0"/>
    <xf numFmtId="0" fontId="291" fillId="0" borderId="0"/>
    <xf numFmtId="0" fontId="292" fillId="0" borderId="0"/>
    <xf numFmtId="0" fontId="291" fillId="0" borderId="0"/>
    <xf numFmtId="0" fontId="292" fillId="0" borderId="0"/>
    <xf numFmtId="0" fontId="291" fillId="0" borderId="0"/>
    <xf numFmtId="0" fontId="292" fillId="0" borderId="0"/>
    <xf numFmtId="0" fontId="291" fillId="0" borderId="0"/>
    <xf numFmtId="0" fontId="291" fillId="0" borderId="0"/>
    <xf numFmtId="176"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184" fontId="100" fillId="0" borderId="0"/>
    <xf numFmtId="0" fontId="84" fillId="0" borderId="0"/>
    <xf numFmtId="0" fontId="57" fillId="0" borderId="0"/>
    <xf numFmtId="0" fontId="57" fillId="0" borderId="0"/>
    <xf numFmtId="0" fontId="57" fillId="0" borderId="0"/>
    <xf numFmtId="0" fontId="75" fillId="0" borderId="0"/>
    <xf numFmtId="0" fontId="57" fillId="0" borderId="0"/>
    <xf numFmtId="0" fontId="57" fillId="0" borderId="0"/>
    <xf numFmtId="0" fontId="57" fillId="0" borderId="0"/>
    <xf numFmtId="0" fontId="84" fillId="0" borderId="0"/>
    <xf numFmtId="0" fontId="84" fillId="0" borderId="0"/>
    <xf numFmtId="176" fontId="118" fillId="0" borderId="0"/>
    <xf numFmtId="0" fontId="57" fillId="0" borderId="0"/>
    <xf numFmtId="0" fontId="57" fillId="0" borderId="0"/>
    <xf numFmtId="0" fontId="75" fillId="0" borderId="0"/>
    <xf numFmtId="0" fontId="57" fillId="0" borderId="0"/>
    <xf numFmtId="0" fontId="57" fillId="0" borderId="0"/>
    <xf numFmtId="0" fontId="118" fillId="0" borderId="0"/>
    <xf numFmtId="0" fontId="57" fillId="0" borderId="0"/>
    <xf numFmtId="0" fontId="294" fillId="0" borderId="0"/>
    <xf numFmtId="0" fontId="57" fillId="0" borderId="0"/>
    <xf numFmtId="176" fontId="118" fillId="0" borderId="0"/>
    <xf numFmtId="301" fontId="84" fillId="0" borderId="0">
      <protection locked="0"/>
    </xf>
    <xf numFmtId="301" fontId="84" fillId="0" borderId="0">
      <protection locked="0"/>
    </xf>
    <xf numFmtId="301" fontId="84" fillId="0" borderId="0">
      <protection locked="0"/>
    </xf>
    <xf numFmtId="301" fontId="84" fillId="0" borderId="0">
      <protection locked="0"/>
    </xf>
    <xf numFmtId="301" fontId="84" fillId="0" borderId="0">
      <protection locked="0"/>
    </xf>
    <xf numFmtId="301" fontId="84" fillId="0" borderId="0">
      <protection locked="0"/>
    </xf>
    <xf numFmtId="301" fontId="84" fillId="0" borderId="0">
      <protection locked="0"/>
    </xf>
    <xf numFmtId="301" fontId="84" fillId="0" borderId="0">
      <protection locked="0"/>
    </xf>
    <xf numFmtId="176" fontId="296" fillId="0" borderId="60" applyBorder="0">
      <alignment horizontal="center"/>
    </xf>
    <xf numFmtId="0" fontId="84" fillId="43" borderId="61" applyNumberFormat="0" applyFont="0" applyAlignment="0" applyProtection="0"/>
    <xf numFmtId="0" fontId="84" fillId="43" borderId="61"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302" fontId="84" fillId="0" borderId="0" applyNumberFormat="0" applyFill="0" applyBorder="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295"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295"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295"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295"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118"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118"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118"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118"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118" fillId="43" borderId="61" applyNumberFormat="0" applyFont="0" applyAlignment="0" applyProtection="0"/>
    <xf numFmtId="302" fontId="84" fillId="0" borderId="0" applyNumberFormat="0" applyFill="0" applyBorder="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295" fillId="8" borderId="8" applyNumberFormat="0" applyFont="0" applyAlignment="0" applyProtection="0"/>
    <xf numFmtId="0" fontId="118" fillId="43" borderId="61" applyNumberFormat="0" applyFont="0" applyAlignment="0" applyProtection="0"/>
    <xf numFmtId="0" fontId="294" fillId="8" borderId="8" applyNumberFormat="0" applyFont="0" applyAlignment="0" applyProtection="0"/>
    <xf numFmtId="0" fontId="294" fillId="8" borderId="8" applyNumberFormat="0" applyFont="0" applyAlignment="0" applyProtection="0"/>
    <xf numFmtId="0" fontId="294"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118"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118" fillId="43" borderId="61" applyNumberFormat="0" applyFont="0" applyAlignment="0" applyProtection="0"/>
    <xf numFmtId="0" fontId="294" fillId="8" borderId="8" applyNumberFormat="0" applyFont="0" applyAlignment="0" applyProtection="0"/>
    <xf numFmtId="0" fontId="295" fillId="8" borderId="8" applyNumberFormat="0" applyFont="0" applyAlignment="0" applyProtection="0"/>
    <xf numFmtId="0" fontId="295" fillId="43" borderId="61" applyNumberFormat="0" applyFont="0" applyAlignment="0" applyProtection="0"/>
    <xf numFmtId="0" fontId="118" fillId="8" borderId="8" applyNumberFormat="0" applyFont="0" applyAlignment="0" applyProtection="0"/>
    <xf numFmtId="302" fontId="84" fillId="0" borderId="0" applyNumberFormat="0" applyFill="0" applyBorder="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302" fontId="84" fillId="0" borderId="0" applyNumberFormat="0" applyFill="0" applyBorder="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302" fontId="84" fillId="0" borderId="0" applyNumberFormat="0" applyFill="0" applyBorder="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295"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303" fontId="297" fillId="0" borderId="0" applyNumberFormat="0" applyFill="0" applyBorder="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302" fontId="84" fillId="0" borderId="0" applyNumberFormat="0" applyFill="0" applyBorder="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302" fontId="84" fillId="0" borderId="0" applyNumberFormat="0" applyFill="0" applyBorder="0" applyAlignment="0" applyProtection="0"/>
    <xf numFmtId="0" fontId="118"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302" fontId="84" fillId="0" borderId="0" applyNumberFormat="0" applyFill="0" applyBorder="0" applyAlignment="0" applyProtection="0"/>
    <xf numFmtId="0" fontId="118"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302" fontId="84" fillId="0" borderId="0" applyNumberFormat="0" applyFill="0" applyBorder="0" applyAlignment="0" applyProtection="0"/>
    <xf numFmtId="0" fontId="118"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176" fontId="125"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8" borderId="8" applyNumberFormat="0" applyFont="0" applyAlignment="0" applyProtection="0"/>
    <xf numFmtId="176" fontId="84"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176" fontId="84"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176" fontId="84"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176" fontId="84" fillId="43" borderId="61"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43" borderId="61" applyNumberFormat="0" applyFont="0" applyAlignment="0" applyProtection="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84" fillId="0" borderId="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84" fillId="0" borderId="0"/>
    <xf numFmtId="0" fontId="57" fillId="8" borderId="8" applyNumberFormat="0" applyFont="0" applyAlignment="0" applyProtection="0"/>
    <xf numFmtId="0" fontId="118"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76" fontId="118" fillId="43" borderId="61"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8" fillId="8" borderId="8" applyNumberFormat="0" applyFont="0" applyAlignment="0" applyProtection="0"/>
    <xf numFmtId="176" fontId="84" fillId="43" borderId="61"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76" fontId="84" fillId="43" borderId="61"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76" fontId="84" fillId="43" borderId="61"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76" fontId="84" fillId="43" borderId="61"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7" fillId="8" borderId="8"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8" fillId="8" borderId="8"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8" fillId="8" borderId="8"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8" fillId="8" borderId="8"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8" fillId="8" borderId="8" applyNumberFormat="0" applyFon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76" fontId="84" fillId="73" borderId="33"/>
    <xf numFmtId="241" fontId="298" fillId="72" borderId="0">
      <alignment wrapText="1"/>
    </xf>
    <xf numFmtId="37" fontId="299" fillId="75" borderId="0">
      <alignment horizontal="right"/>
    </xf>
    <xf numFmtId="38" fontId="97" fillId="0" borderId="62" applyFont="0" applyFill="0" applyBorder="0" applyAlignment="0" applyProtection="0"/>
    <xf numFmtId="237" fontId="100" fillId="0" borderId="0" applyFont="0" applyFill="0" applyBorder="0" applyAlignment="0" applyProtection="0">
      <alignment vertical="center"/>
    </xf>
    <xf numFmtId="38" fontId="97" fillId="0" borderId="62" applyFont="0" applyFill="0" applyBorder="0" applyAlignment="0" applyProtection="0"/>
    <xf numFmtId="38" fontId="97" fillId="0" borderId="62" applyFont="0" applyFill="0" applyBorder="0" applyAlignment="0" applyProtection="0"/>
    <xf numFmtId="38" fontId="97" fillId="0" borderId="62" applyFont="0" applyFill="0" applyBorder="0" applyAlignment="0" applyProtection="0"/>
    <xf numFmtId="38" fontId="97" fillId="0" borderId="62" applyFont="0" applyFill="0" applyBorder="0" applyAlignment="0" applyProtection="0"/>
    <xf numFmtId="38" fontId="97" fillId="0" borderId="62" applyFont="0" applyFill="0" applyBorder="0" applyAlignment="0" applyProtection="0"/>
    <xf numFmtId="38" fontId="97" fillId="0" borderId="62" applyFont="0" applyFill="0" applyBorder="0" applyAlignment="0" applyProtection="0"/>
    <xf numFmtId="38" fontId="97" fillId="0" borderId="62" applyFont="0" applyFill="0" applyBorder="0" applyAlignment="0" applyProtection="0"/>
    <xf numFmtId="38" fontId="97" fillId="0" borderId="62" applyFont="0" applyFill="0" applyBorder="0" applyAlignment="0" applyProtection="0"/>
    <xf numFmtId="38" fontId="97" fillId="0" borderId="62" applyFont="0" applyFill="0" applyBorder="0" applyAlignment="0" applyProtection="0"/>
    <xf numFmtId="38" fontId="97" fillId="0" borderId="62" applyFont="0" applyFill="0" applyBorder="0" applyAlignment="0" applyProtection="0"/>
    <xf numFmtId="176" fontId="96" fillId="34" borderId="13">
      <alignment horizontal="center"/>
      <protection locked="0"/>
    </xf>
    <xf numFmtId="38" fontId="97" fillId="0" borderId="62" applyFont="0" applyFill="0" applyBorder="0" applyAlignment="0" applyProtection="0"/>
    <xf numFmtId="4" fontId="300" fillId="0" borderId="0" applyFill="0" applyBorder="0">
      <alignment horizontal="right" vertical="top"/>
    </xf>
    <xf numFmtId="1" fontId="187" fillId="0" borderId="0" applyFont="0" applyFill="0" applyBorder="0" applyAlignment="0"/>
    <xf numFmtId="9" fontId="128" fillId="91" borderId="0" applyFill="0" applyBorder="0"/>
    <xf numFmtId="176" fontId="152" fillId="0" borderId="0" applyNumberFormat="0" applyFill="0" applyBorder="0" applyAlignment="0" applyProtection="0"/>
    <xf numFmtId="176" fontId="165" fillId="0" borderId="0" applyNumberFormat="0" applyFill="0" applyBorder="0" applyAlignment="0" applyProtection="0"/>
    <xf numFmtId="282" fontId="164"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282" fontId="165" fillId="0" borderId="0" applyNumberFormat="0" applyFill="0" applyBorder="0" applyAlignment="0" applyProtection="0"/>
    <xf numFmtId="176" fontId="301" fillId="0" borderId="0" applyNumberFormat="0" applyFill="0" applyBorder="0" applyAlignment="0" applyProtection="0"/>
    <xf numFmtId="282" fontId="152" fillId="0" borderId="0" applyNumberFormat="0" applyFill="0" applyBorder="0" applyAlignment="0" applyProtection="0"/>
    <xf numFmtId="4" fontId="128" fillId="91" borderId="0" applyFill="0" applyBorder="0"/>
    <xf numFmtId="169" fontId="84" fillId="74" borderId="33"/>
    <xf numFmtId="181" fontId="84" fillId="0" borderId="0" applyFont="0" applyFill="0" applyBorder="0" applyAlignment="0" applyProtection="0"/>
    <xf numFmtId="182" fontId="84"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173" fontId="171" fillId="73" borderId="33">
      <alignment horizontal="right"/>
      <protection locked="0"/>
    </xf>
    <xf numFmtId="176" fontId="302" fillId="34" borderId="13">
      <alignment horizontal="left" wrapText="1"/>
      <protection locked="0"/>
    </xf>
    <xf numFmtId="3" fontId="303" fillId="0" borderId="0" applyBorder="0">
      <alignment vertical="center"/>
    </xf>
    <xf numFmtId="176" fontId="304" fillId="0" borderId="0">
      <alignment horizontal="left"/>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05" fillId="6" borderId="5" applyNumberFormat="0" applyAlignment="0" applyProtection="0"/>
    <xf numFmtId="176" fontId="97" fillId="92" borderId="10" applyNumberFormat="0" applyFont="0" applyBorder="0" applyAlignment="0" applyProtection="0"/>
    <xf numFmtId="176" fontId="97" fillId="92" borderId="10" applyNumberFormat="0" applyFont="0" applyBorder="0" applyAlignment="0" applyProtection="0"/>
    <xf numFmtId="0" fontId="84" fillId="0" borderId="0"/>
    <xf numFmtId="176" fontId="97" fillId="92" borderId="10" applyNumberFormat="0" applyFont="0" applyBorder="0" applyAlignment="0" applyProtection="0"/>
    <xf numFmtId="176" fontId="97" fillId="92" borderId="10" applyNumberFormat="0" applyFont="0" applyBorder="0" applyAlignment="0" applyProtection="0"/>
    <xf numFmtId="176" fontId="97" fillId="92" borderId="10" applyNumberFormat="0" applyFont="0" applyBorder="0" applyAlignment="0" applyProtection="0"/>
    <xf numFmtId="0" fontId="67" fillId="6" borderId="5" applyNumberFormat="0" applyAlignment="0" applyProtection="0"/>
    <xf numFmtId="0" fontId="84" fillId="0" borderId="0"/>
    <xf numFmtId="176" fontId="97" fillId="92" borderId="10" applyNumberFormat="0" applyFont="0" applyBorder="0" applyAlignment="0" applyProtection="0"/>
    <xf numFmtId="176" fontId="97" fillId="92" borderId="10" applyNumberFormat="0" applyFont="0" applyBorder="0" applyAlignment="0" applyProtection="0"/>
    <xf numFmtId="0" fontId="84" fillId="0" borderId="0"/>
    <xf numFmtId="176" fontId="97" fillId="92" borderId="10" applyNumberFormat="0" applyFont="0" applyBorder="0" applyAlignment="0" applyProtection="0"/>
    <xf numFmtId="176" fontId="97" fillId="92" borderId="10" applyNumberFormat="0" applyFont="0" applyBorder="0" applyAlignment="0" applyProtection="0"/>
    <xf numFmtId="176" fontId="97" fillId="92" borderId="10" applyNumberFormat="0" applyFont="0" applyBorder="0" applyAlignment="0" applyProtection="0"/>
    <xf numFmtId="0" fontId="67" fillId="6" borderId="5" applyNumberFormat="0" applyAlignment="0" applyProtection="0"/>
    <xf numFmtId="0" fontId="84" fillId="0" borderId="0"/>
    <xf numFmtId="176" fontId="306" fillId="54" borderId="58" applyNumberFormat="0" applyAlignment="0" applyProtection="0"/>
    <xf numFmtId="176" fontId="306" fillId="54" borderId="58" applyNumberFormat="0" applyAlignment="0" applyProtection="0"/>
    <xf numFmtId="0" fontId="84" fillId="0" borderId="0"/>
    <xf numFmtId="176" fontId="306" fillId="54" borderId="58" applyNumberFormat="0" applyAlignment="0" applyProtection="0"/>
    <xf numFmtId="176" fontId="306" fillId="54" borderId="58" applyNumberFormat="0" applyAlignment="0" applyProtection="0"/>
    <xf numFmtId="176" fontId="306" fillId="54" borderId="58" applyNumberFormat="0" applyAlignment="0" applyProtection="0"/>
    <xf numFmtId="0" fontId="67" fillId="6" borderId="5" applyNumberFormat="0" applyAlignment="0" applyProtection="0"/>
    <xf numFmtId="0" fontId="84" fillId="0" borderId="0"/>
    <xf numFmtId="176" fontId="306" fillId="54" borderId="58" applyNumberFormat="0" applyAlignment="0" applyProtection="0"/>
    <xf numFmtId="176" fontId="306" fillId="54" borderId="58" applyNumberFormat="0" applyAlignment="0" applyProtection="0"/>
    <xf numFmtId="176" fontId="306" fillId="54" borderId="58" applyNumberFormat="0" applyAlignment="0" applyProtection="0"/>
    <xf numFmtId="176" fontId="306" fillId="54" borderId="58" applyNumberFormat="0" applyAlignment="0" applyProtection="0"/>
    <xf numFmtId="176" fontId="306" fillId="54" borderId="58" applyNumberFormat="0" applyAlignment="0" applyProtection="0"/>
    <xf numFmtId="0" fontId="84" fillId="0" borderId="0"/>
    <xf numFmtId="0" fontId="84" fillId="0" borderId="0"/>
    <xf numFmtId="0" fontId="84" fillId="0" borderId="0"/>
    <xf numFmtId="0" fontId="84" fillId="0" borderId="0"/>
    <xf numFmtId="0" fontId="84" fillId="0" borderId="0"/>
    <xf numFmtId="40" fontId="307" fillId="35" borderId="0">
      <alignment horizontal="right"/>
    </xf>
    <xf numFmtId="176" fontId="308" fillId="35" borderId="0">
      <alignment horizontal="right"/>
    </xf>
    <xf numFmtId="176" fontId="309" fillId="35" borderId="62"/>
    <xf numFmtId="176" fontId="309" fillId="0" borderId="0" applyBorder="0">
      <alignment horizontal="centerContinuous"/>
    </xf>
    <xf numFmtId="176" fontId="310" fillId="0" borderId="0" applyBorder="0">
      <alignment horizontal="centerContinuous"/>
    </xf>
    <xf numFmtId="10" fontId="99" fillId="0" borderId="62"/>
    <xf numFmtId="10" fontId="99" fillId="0" borderId="62"/>
    <xf numFmtId="10" fontId="99" fillId="0" borderId="62"/>
    <xf numFmtId="10" fontId="99" fillId="0" borderId="62"/>
    <xf numFmtId="262" fontId="311" fillId="93" borderId="13"/>
    <xf numFmtId="176" fontId="84" fillId="73" borderId="0" applyFont="0" applyAlignment="0"/>
    <xf numFmtId="176" fontId="84" fillId="73" borderId="0" applyFont="0" applyAlignment="0"/>
    <xf numFmtId="176" fontId="132" fillId="0" borderId="0"/>
    <xf numFmtId="196" fontId="84" fillId="0" borderId="0" applyFont="0" applyFill="0" applyBorder="0" applyAlignment="0" applyProtection="0"/>
    <xf numFmtId="304" fontId="312" fillId="0" borderId="0" applyFont="0" applyFill="0" applyBorder="0" applyAlignment="0" applyProtection="0"/>
    <xf numFmtId="305" fontId="84" fillId="0" borderId="0" applyFont="0" applyFill="0" applyBorder="0" applyAlignment="0" applyProtection="0"/>
    <xf numFmtId="176" fontId="313" fillId="0" borderId="0"/>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4" fontId="127" fillId="0" borderId="0">
      <alignment horizontal="center" wrapText="1"/>
      <protection locked="0"/>
    </xf>
    <xf numFmtId="176" fontId="313" fillId="0" borderId="0"/>
    <xf numFmtId="9" fontId="314" fillId="0" borderId="63" applyFont="0" applyFill="0" applyBorder="0">
      <alignment horizontal="center" vertical="center"/>
    </xf>
    <xf numFmtId="306" fontId="127" fillId="0" borderId="64" applyFont="0" applyFill="0" applyBorder="0" applyAlignment="0" applyProtection="0">
      <alignment horizontal="right"/>
    </xf>
    <xf numFmtId="167" fontId="290" fillId="0" borderId="0" applyFont="0" applyFill="0" applyBorder="0" applyAlignment="0" applyProtection="0"/>
    <xf numFmtId="167" fontId="290" fillId="0" borderId="0" applyFont="0" applyFill="0" applyBorder="0" applyAlignment="0" applyProtection="0"/>
    <xf numFmtId="307" fontId="84" fillId="0" borderId="0" applyFont="0" applyFill="0" applyBorder="0" applyAlignment="0" applyProtection="0"/>
    <xf numFmtId="167" fontId="97" fillId="0" borderId="0" applyFont="0" applyFill="0" applyBorder="0" applyAlignment="0" applyProtection="0">
      <protection locked="0"/>
    </xf>
    <xf numFmtId="10" fontId="97" fillId="0" borderId="0" applyFont="0" applyFill="0" applyBorder="0" applyAlignment="0" applyProtection="0">
      <protection locked="0"/>
    </xf>
    <xf numFmtId="9" fontId="140" fillId="0" borderId="0" applyFont="0" applyFill="0" applyBorder="0" applyAlignment="0" applyProtection="0"/>
    <xf numFmtId="233" fontId="153" fillId="0" borderId="0" applyFont="0" applyFill="0" applyBorder="0" applyAlignment="0" applyProtection="0"/>
    <xf numFmtId="286" fontId="84" fillId="0" borderId="0" applyFont="0" applyFill="0" applyBorder="0" applyAlignment="0" applyProtection="0"/>
    <xf numFmtId="308" fontId="153" fillId="0" borderId="0" applyFont="0" applyFill="0" applyBorder="0" applyAlignment="0" applyProtection="0"/>
    <xf numFmtId="309" fontId="84" fillId="0" borderId="0" applyFont="0" applyFill="0" applyBorder="0" applyAlignment="0" applyProtection="0"/>
    <xf numFmtId="309" fontId="84" fillId="0" borderId="0" applyFont="0" applyFill="0" applyBorder="0" applyAlignment="0" applyProtection="0"/>
    <xf numFmtId="310" fontId="84" fillId="0" borderId="0" applyFont="0" applyFill="0" applyBorder="0" applyAlignment="0" applyProtection="0"/>
    <xf numFmtId="10" fontId="84" fillId="0" borderId="0" applyFont="0" applyFill="0" applyBorder="0" applyAlignment="0" applyProtection="0"/>
    <xf numFmtId="10" fontId="84" fillId="0" borderId="0" applyFont="0" applyFill="0" applyBorder="0" applyAlignment="0" applyProtection="0"/>
    <xf numFmtId="10" fontId="84" fillId="0" borderId="0" applyFont="0" applyFill="0" applyBorder="0" applyAlignment="0" applyProtection="0"/>
    <xf numFmtId="10" fontId="84" fillId="0" borderId="0" applyFont="0" applyFill="0" applyBorder="0" applyAlignment="0" applyProtection="0"/>
    <xf numFmtId="10" fontId="84" fillId="0" borderId="0" applyFont="0" applyFill="0" applyBorder="0" applyAlignment="0" applyProtection="0"/>
    <xf numFmtId="10" fontId="84" fillId="0" borderId="0" applyFont="0" applyFill="0" applyBorder="0" applyAlignment="0" applyProtection="0"/>
    <xf numFmtId="10" fontId="84" fillId="0" borderId="0" applyFont="0" applyFill="0" applyBorder="0" applyAlignment="0" applyProtection="0"/>
    <xf numFmtId="311"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9" fontId="75" fillId="0" borderId="0" applyFont="0" applyFill="0" applyBorder="0" applyAlignment="0" applyProtection="0"/>
    <xf numFmtId="9" fontId="294" fillId="0" borderId="0" applyFont="0" applyFill="0" applyBorder="0" applyAlignment="0" applyProtection="0"/>
    <xf numFmtId="9" fontId="295"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75"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9" fontId="84" fillId="0" borderId="0" applyFont="0" applyFill="0" applyBorder="0" applyAlignment="0" applyProtection="0"/>
    <xf numFmtId="9" fontId="84" fillId="0" borderId="0" applyFont="0" applyFill="0" applyBorder="0" applyAlignment="0" applyProtection="0"/>
    <xf numFmtId="9" fontId="75" fillId="0" borderId="0" applyFont="0" applyFill="0" applyBorder="0" applyAlignment="0" applyProtection="0"/>
    <xf numFmtId="0" fontId="84" fillId="0" borderId="0"/>
    <xf numFmtId="9" fontId="84" fillId="0" borderId="0" applyFont="0" applyFill="0" applyBorder="0" applyAlignment="0" applyProtection="0"/>
    <xf numFmtId="9" fontId="84" fillId="0" borderId="0" applyFont="0" applyFill="0" applyBorder="0" applyAlignment="0" applyProtection="0"/>
    <xf numFmtId="0" fontId="84" fillId="0" borderId="0"/>
    <xf numFmtId="9" fontId="84" fillId="0" borderId="0" applyFont="0" applyFill="0" applyBorder="0" applyAlignment="0" applyProtection="0"/>
    <xf numFmtId="9" fontId="84" fillId="0" borderId="0" applyFont="0" applyFill="0" applyBorder="0" applyAlignment="0" applyProtection="0"/>
    <xf numFmtId="0" fontId="84" fillId="0" borderId="0"/>
    <xf numFmtId="0" fontId="84" fillId="0" borderId="0"/>
    <xf numFmtId="9" fontId="75" fillId="0" borderId="0" applyFont="0" applyFill="0" applyBorder="0" applyAlignment="0" applyProtection="0"/>
    <xf numFmtId="0" fontId="84" fillId="0" borderId="0"/>
    <xf numFmtId="0" fontId="84" fillId="0" borderId="0"/>
    <xf numFmtId="9" fontId="84" fillId="0" borderId="0" applyFont="0" applyFill="0" applyBorder="0" applyAlignment="0" applyProtection="0"/>
    <xf numFmtId="0" fontId="84" fillId="0" borderId="0"/>
    <xf numFmtId="302" fontId="84" fillId="0" borderId="0" applyFont="0" applyFill="0" applyBorder="0" applyAlignment="0" applyProtection="0"/>
    <xf numFmtId="312" fontId="100" fillId="0" borderId="0" applyFont="0" applyFill="0" applyBorder="0" applyAlignment="0" applyProtection="0">
      <alignment vertical="center"/>
    </xf>
    <xf numFmtId="302" fontId="84" fillId="0" borderId="0" applyFont="0" applyFill="0" applyBorder="0" applyAlignment="0" applyProtection="0"/>
    <xf numFmtId="302" fontId="84" fillId="0" borderId="0" applyFont="0" applyFill="0" applyBorder="0" applyAlignment="0" applyProtection="0"/>
    <xf numFmtId="302" fontId="84" fillId="0" borderId="0" applyFont="0" applyFill="0" applyBorder="0" applyAlignment="0" applyProtection="0"/>
    <xf numFmtId="302" fontId="84" fillId="0" borderId="0" applyFont="0" applyFill="0" applyBorder="0" applyAlignment="0" applyProtection="0"/>
    <xf numFmtId="302" fontId="84" fillId="0" borderId="0" applyFont="0" applyFill="0" applyBorder="0" applyAlignment="0" applyProtection="0"/>
    <xf numFmtId="302" fontId="84" fillId="0" borderId="0" applyFont="0" applyFill="0" applyBorder="0" applyAlignment="0" applyProtection="0"/>
    <xf numFmtId="303" fontId="97" fillId="0" borderId="0" applyFont="0" applyFill="0" applyBorder="0" applyAlignment="0" applyProtection="0"/>
    <xf numFmtId="9" fontId="84" fillId="0" borderId="39">
      <alignment horizontal="left"/>
    </xf>
    <xf numFmtId="176" fontId="152" fillId="0" borderId="0">
      <alignment horizontal="center"/>
    </xf>
    <xf numFmtId="176" fontId="84" fillId="0" borderId="0">
      <protection locked="0"/>
    </xf>
    <xf numFmtId="176" fontId="315" fillId="0" borderId="0">
      <protection locked="0"/>
    </xf>
    <xf numFmtId="176" fontId="84" fillId="0" borderId="0">
      <protection locked="0"/>
    </xf>
    <xf numFmtId="176" fontId="93" fillId="0" borderId="0">
      <protection locked="0"/>
    </xf>
    <xf numFmtId="176" fontId="147" fillId="94" borderId="42" applyNumberFormat="0" applyFill="0" applyBorder="0" applyAlignment="0" applyProtection="0"/>
    <xf numFmtId="3" fontId="316" fillId="0" borderId="0"/>
    <xf numFmtId="3" fontId="84" fillId="0" borderId="0"/>
    <xf numFmtId="176" fontId="317" fillId="0" borderId="0" applyFont="0" applyFill="0" applyBorder="0" applyAlignment="0" applyProtection="0">
      <alignment horizontal="center"/>
    </xf>
    <xf numFmtId="176" fontId="317" fillId="0" borderId="0" applyFont="0" applyFill="0" applyBorder="0" applyAlignment="0" applyProtection="0">
      <alignment horizontal="center"/>
    </xf>
    <xf numFmtId="176" fontId="317" fillId="0" borderId="0" applyFont="0" applyFill="0" applyBorder="0" applyAlignment="0" applyProtection="0">
      <alignment horizontal="center"/>
    </xf>
    <xf numFmtId="222" fontId="84" fillId="0" borderId="0" applyFill="0" applyBorder="0" applyAlignment="0"/>
    <xf numFmtId="221" fontId="153" fillId="0" borderId="0" applyFill="0" applyBorder="0" applyAlignment="0"/>
    <xf numFmtId="222" fontId="84" fillId="0" borderId="0" applyFill="0" applyBorder="0" applyAlignment="0"/>
    <xf numFmtId="223" fontId="153" fillId="0" borderId="0" applyFill="0" applyBorder="0" applyAlignment="0"/>
    <xf numFmtId="222" fontId="84" fillId="0" borderId="0" applyFill="0" applyBorder="0" applyAlignment="0"/>
    <xf numFmtId="221" fontId="153" fillId="0" borderId="0" applyFill="0" applyBorder="0" applyAlignment="0"/>
    <xf numFmtId="222" fontId="84" fillId="0" borderId="0" applyFill="0" applyBorder="0" applyAlignment="0"/>
    <xf numFmtId="236" fontId="153" fillId="0" borderId="0" applyFill="0" applyBorder="0" applyAlignment="0"/>
    <xf numFmtId="222" fontId="84" fillId="0" borderId="0" applyFill="0" applyBorder="0" applyAlignment="0"/>
    <xf numFmtId="223" fontId="153" fillId="0" borderId="0" applyFill="0" applyBorder="0" applyAlignment="0"/>
    <xf numFmtId="313" fontId="290" fillId="0" borderId="0" applyFont="0" applyFill="0" applyBorder="0" applyAlignment="0" applyProtection="0"/>
    <xf numFmtId="313" fontId="290" fillId="0" borderId="0" applyFont="0" applyFill="0" applyBorder="0" applyAlignment="0" applyProtection="0"/>
    <xf numFmtId="9" fontId="318" fillId="0" borderId="0" applyNumberFormat="0" applyFill="0" applyBorder="0" applyAlignment="0" applyProtection="0"/>
    <xf numFmtId="176" fontId="84" fillId="67" borderId="0">
      <alignment horizontal="left" indent="1"/>
    </xf>
    <xf numFmtId="238" fontId="319" fillId="0" borderId="15" applyBorder="0"/>
    <xf numFmtId="211" fontId="127" fillId="0" borderId="22" applyNumberFormat="0" applyFont="0" applyFill="0" applyBorder="0" applyAlignment="0"/>
    <xf numFmtId="212" fontId="320" fillId="73" borderId="0" applyBorder="0" applyAlignment="0">
      <protection hidden="1"/>
    </xf>
    <xf numFmtId="1" fontId="320" fillId="73" borderId="0">
      <alignment horizontal="center"/>
    </xf>
    <xf numFmtId="176" fontId="94" fillId="0" borderId="0" applyNumberFormat="0" applyFont="0" applyFill="0" applyBorder="0" applyAlignment="0" applyProtection="0">
      <alignment horizontal="left"/>
    </xf>
    <xf numFmtId="15" fontId="94" fillId="0" borderId="0" applyFont="0" applyFill="0" applyBorder="0" applyAlignment="0" applyProtection="0"/>
    <xf numFmtId="4" fontId="94" fillId="0" borderId="0" applyFont="0" applyFill="0" applyBorder="0" applyAlignment="0" applyProtection="0"/>
    <xf numFmtId="176" fontId="321" fillId="0" borderId="24">
      <alignment horizontal="center"/>
    </xf>
    <xf numFmtId="3" fontId="94" fillId="0" borderId="0" applyFont="0" applyFill="0" applyBorder="0" applyAlignment="0" applyProtection="0"/>
    <xf numFmtId="176" fontId="94" fillId="70" borderId="0" applyNumberFormat="0" applyFont="0" applyBorder="0" applyAlignment="0" applyProtection="0"/>
    <xf numFmtId="176" fontId="322" fillId="0" borderId="0">
      <alignment horizontal="centerContinuous"/>
    </xf>
    <xf numFmtId="176" fontId="323" fillId="0" borderId="10"/>
    <xf numFmtId="176" fontId="97" fillId="0" borderId="0">
      <alignment vertical="top"/>
    </xf>
    <xf numFmtId="176" fontId="97" fillId="0" borderId="0">
      <alignment vertical="top"/>
    </xf>
    <xf numFmtId="176" fontId="97" fillId="0" borderId="0">
      <alignment vertical="top"/>
    </xf>
    <xf numFmtId="3" fontId="100" fillId="0" borderId="0" applyFill="0" applyBorder="0" applyAlignment="0" applyProtection="0"/>
    <xf numFmtId="3" fontId="147" fillId="0" borderId="0" applyFill="0" applyBorder="0" applyAlignment="0" applyProtection="0"/>
    <xf numFmtId="3" fontId="100" fillId="0" borderId="0" applyFill="0" applyBorder="0" applyAlignment="0" applyProtection="0"/>
    <xf numFmtId="10" fontId="132" fillId="0" borderId="33"/>
    <xf numFmtId="10" fontId="84" fillId="0" borderId="0"/>
    <xf numFmtId="10" fontId="84" fillId="0" borderId="0"/>
    <xf numFmtId="10" fontId="84" fillId="0" borderId="0"/>
    <xf numFmtId="2" fontId="99" fillId="0" borderId="0">
      <alignment horizontal="right"/>
    </xf>
    <xf numFmtId="2" fontId="99" fillId="0" borderId="0">
      <alignment horizontal="right"/>
    </xf>
    <xf numFmtId="176" fontId="324" fillId="95" borderId="0"/>
    <xf numFmtId="314" fontId="152" fillId="0" borderId="0"/>
    <xf numFmtId="314" fontId="152" fillId="0" borderId="0"/>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5" fillId="96" borderId="0" applyNumberFormat="0" applyFont="0" applyBorder="0" applyAlignment="0">
      <alignment horizontal="center"/>
    </xf>
    <xf numFmtId="176" fontId="326" fillId="0" borderId="0"/>
    <xf numFmtId="211" fontId="127" fillId="0" borderId="59" applyNumberFormat="0" applyFont="0" applyFill="0" applyBorder="0" applyAlignment="0"/>
    <xf numFmtId="211" fontId="127" fillId="0" borderId="59" applyNumberFormat="0" applyFont="0" applyFill="0" applyBorder="0" applyAlignment="0"/>
    <xf numFmtId="37" fontId="84" fillId="0" borderId="0" applyNumberFormat="0" applyFill="0" applyBorder="0" applyAlignment="0" applyProtection="0">
      <alignment horizontal="left"/>
    </xf>
    <xf numFmtId="37" fontId="84" fillId="0" borderId="0" applyNumberFormat="0" applyFill="0" applyBorder="0" applyAlignment="0" applyProtection="0">
      <alignment horizontal="left"/>
    </xf>
    <xf numFmtId="37" fontId="84" fillId="0" borderId="0" applyNumberFormat="0" applyFill="0" applyBorder="0" applyAlignment="0" applyProtection="0">
      <alignment horizontal="left"/>
    </xf>
    <xf numFmtId="37" fontId="84" fillId="0" borderId="0" applyNumberFormat="0" applyFill="0" applyBorder="0" applyAlignment="0" applyProtection="0">
      <alignment horizontal="left"/>
    </xf>
    <xf numFmtId="37" fontId="84" fillId="0" borderId="0" applyNumberFormat="0" applyFill="0" applyBorder="0" applyAlignment="0" applyProtection="0">
      <alignment horizontal="left"/>
    </xf>
    <xf numFmtId="37" fontId="84" fillId="0" borderId="0" applyNumberFormat="0" applyFill="0" applyBorder="0" applyAlignment="0" applyProtection="0">
      <alignment horizontal="left"/>
    </xf>
    <xf numFmtId="37" fontId="84" fillId="0" borderId="0" applyNumberFormat="0" applyFill="0" applyBorder="0" applyAlignment="0" applyProtection="0">
      <alignment horizontal="left"/>
    </xf>
    <xf numFmtId="37" fontId="84" fillId="0" borderId="0" applyNumberFormat="0" applyFill="0" applyBorder="0" applyAlignment="0" applyProtection="0">
      <alignment horizontal="left"/>
    </xf>
    <xf numFmtId="315" fontId="84" fillId="0" borderId="0" applyFont="0" applyFill="0" applyBorder="0" applyAlignment="0" applyProtection="0"/>
    <xf numFmtId="176" fontId="84" fillId="0" borderId="65" applyNumberFormat="0" applyFont="0" applyFill="0" applyAlignment="0" applyProtection="0"/>
    <xf numFmtId="176" fontId="84" fillId="0" borderId="66" applyNumberFormat="0" applyFont="0" applyFill="0" applyAlignment="0" applyProtection="0"/>
    <xf numFmtId="176" fontId="84" fillId="0" borderId="18" applyNumberFormat="0" applyFont="0" applyFill="0" applyAlignment="0" applyProtection="0"/>
    <xf numFmtId="176" fontId="84" fillId="0" borderId="67" applyNumberFormat="0" applyFont="0" applyFill="0" applyAlignment="0" applyProtection="0"/>
    <xf numFmtId="176" fontId="84" fillId="0" borderId="68" applyNumberFormat="0" applyFont="0" applyFill="0" applyAlignment="0" applyProtection="0"/>
    <xf numFmtId="176" fontId="84" fillId="47" borderId="0" applyNumberFormat="0" applyFont="0" applyBorder="0" applyAlignment="0" applyProtection="0"/>
    <xf numFmtId="176" fontId="84" fillId="0" borderId="69" applyNumberFormat="0" applyFont="0" applyFill="0" applyAlignment="0" applyProtection="0"/>
    <xf numFmtId="176" fontId="84" fillId="0" borderId="70" applyNumberFormat="0" applyFont="0" applyFill="0" applyAlignment="0" applyProtection="0"/>
    <xf numFmtId="46" fontId="84" fillId="0" borderId="0" applyFont="0" applyFill="0" applyBorder="0" applyAlignment="0" applyProtection="0"/>
    <xf numFmtId="176" fontId="91" fillId="0" borderId="0" applyNumberFormat="0" applyFill="0" applyBorder="0" applyAlignment="0" applyProtection="0"/>
    <xf numFmtId="176" fontId="84" fillId="0" borderId="71" applyNumberFormat="0" applyFont="0" applyFill="0" applyAlignment="0" applyProtection="0"/>
    <xf numFmtId="176" fontId="84" fillId="0" borderId="72" applyNumberFormat="0" applyFont="0" applyFill="0" applyAlignment="0" applyProtection="0"/>
    <xf numFmtId="176" fontId="84" fillId="0" borderId="61" applyNumberFormat="0" applyFont="0" applyFill="0" applyAlignment="0" applyProtection="0"/>
    <xf numFmtId="176" fontId="84" fillId="0" borderId="73" applyNumberFormat="0" applyFont="0" applyFill="0" applyAlignment="0" applyProtection="0"/>
    <xf numFmtId="176" fontId="84" fillId="0" borderId="61" applyNumberFormat="0" applyFont="0" applyFill="0" applyAlignment="0" applyProtection="0"/>
    <xf numFmtId="176" fontId="84" fillId="0" borderId="0" applyNumberFormat="0" applyFont="0" applyFill="0" applyBorder="0" applyProtection="0">
      <alignment horizontal="center"/>
    </xf>
    <xf numFmtId="176" fontId="84" fillId="0" borderId="0"/>
    <xf numFmtId="176" fontId="84" fillId="0" borderId="0"/>
    <xf numFmtId="176" fontId="169" fillId="0" borderId="0" applyNumberFormat="0" applyFill="0" applyBorder="0" applyProtection="0">
      <alignment horizontal="left"/>
    </xf>
    <xf numFmtId="176" fontId="84" fillId="47" borderId="0" applyNumberFormat="0" applyFont="0" applyBorder="0" applyAlignment="0" applyProtection="0"/>
    <xf numFmtId="176" fontId="84" fillId="0" borderId="0"/>
    <xf numFmtId="176" fontId="84" fillId="0" borderId="0"/>
    <xf numFmtId="176" fontId="84" fillId="0" borderId="74" applyNumberFormat="0" applyFont="0" applyFill="0" applyAlignment="0" applyProtection="0"/>
    <xf numFmtId="176" fontId="84" fillId="0" borderId="75" applyNumberFormat="0" applyFont="0" applyFill="0" applyAlignment="0" applyProtection="0"/>
    <xf numFmtId="316" fontId="84" fillId="0" borderId="0" applyFont="0" applyFill="0" applyBorder="0" applyAlignment="0" applyProtection="0"/>
    <xf numFmtId="176" fontId="84" fillId="0" borderId="76" applyNumberFormat="0" applyFont="0" applyFill="0" applyAlignment="0" applyProtection="0"/>
    <xf numFmtId="176" fontId="84" fillId="0" borderId="77" applyNumberFormat="0" applyFont="0" applyFill="0" applyAlignment="0" applyProtection="0"/>
    <xf numFmtId="176" fontId="84" fillId="0" borderId="78" applyNumberFormat="0" applyFont="0" applyFill="0" applyAlignment="0" applyProtection="0"/>
    <xf numFmtId="176" fontId="84" fillId="0" borderId="79" applyNumberFormat="0" applyFont="0" applyFill="0" applyAlignment="0" applyProtection="0"/>
    <xf numFmtId="176" fontId="84" fillId="0" borderId="35"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97" fillId="0" borderId="80" applyNumberFormat="0" applyFont="0" applyFill="0" applyAlignment="0" applyProtection="0"/>
    <xf numFmtId="176" fontId="108" fillId="37" borderId="81" applyNumberFormat="0" applyBorder="0" applyProtection="0">
      <alignment horizontal="left" wrapText="1"/>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0" applyNumberFormat="0" applyBorder="0" applyProtection="0">
      <alignment horizontal="left"/>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08" fillId="37" borderId="81" applyNumberFormat="0" applyBorder="0" applyProtection="0">
      <alignment horizontal="left" wrapText="1"/>
    </xf>
    <xf numFmtId="176" fontId="169" fillId="0" borderId="0" applyNumberFormat="0" applyFill="0" applyBorder="0">
      <alignment horizontal="left" vertical="center" wrapText="1"/>
    </xf>
    <xf numFmtId="176" fontId="100" fillId="0" borderId="0" applyNumberFormat="0" applyFill="0" applyBorder="0">
      <alignment horizontal="left" vertical="center" wrapText="1" indent="1"/>
    </xf>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317" fontId="94" fillId="0" borderId="0"/>
    <xf numFmtId="176" fontId="327" fillId="0" borderId="18">
      <alignment horizontal="centerContinuous"/>
    </xf>
    <xf numFmtId="176" fontId="327" fillId="0" borderId="18">
      <protection locked="0"/>
    </xf>
    <xf numFmtId="176" fontId="327" fillId="0" borderId="18">
      <protection locked="0"/>
    </xf>
    <xf numFmtId="176" fontId="327" fillId="0" borderId="18">
      <protection locked="0"/>
    </xf>
    <xf numFmtId="176" fontId="327" fillId="0" borderId="18">
      <alignment horizontal="centerContinuous"/>
    </xf>
    <xf numFmtId="176" fontId="327" fillId="0" borderId="18">
      <protection locked="0"/>
    </xf>
    <xf numFmtId="176" fontId="327" fillId="0" borderId="18">
      <protection locked="0"/>
    </xf>
    <xf numFmtId="176" fontId="327" fillId="0" borderId="18">
      <protection locked="0"/>
    </xf>
    <xf numFmtId="189" fontId="327" fillId="0" borderId="0"/>
    <xf numFmtId="189" fontId="327" fillId="0" borderId="0"/>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89" fontId="327" fillId="0" borderId="0"/>
    <xf numFmtId="189" fontId="327" fillId="0" borderId="0"/>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89" fontId="327" fillId="0" borderId="0"/>
    <xf numFmtId="189" fontId="327" fillId="0" borderId="0"/>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89" fontId="327" fillId="0" borderId="0"/>
    <xf numFmtId="189" fontId="327" fillId="0" borderId="0"/>
    <xf numFmtId="189" fontId="327" fillId="0" borderId="0"/>
    <xf numFmtId="176" fontId="327" fillId="0" borderId="18">
      <protection locked="0"/>
    </xf>
    <xf numFmtId="176" fontId="327" fillId="0" borderId="18">
      <protection locked="0"/>
    </xf>
    <xf numFmtId="176" fontId="327" fillId="0" borderId="18">
      <protection locked="0"/>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protection locked="0"/>
    </xf>
    <xf numFmtId="176" fontId="327" fillId="0" borderId="18">
      <protection locked="0"/>
    </xf>
    <xf numFmtId="176" fontId="327" fillId="0" borderId="18">
      <protection locked="0"/>
    </xf>
    <xf numFmtId="176" fontId="327" fillId="0" borderId="18">
      <alignment horizontal="centerContinuous"/>
    </xf>
    <xf numFmtId="176" fontId="327" fillId="0" borderId="18">
      <alignment horizontal="centerContinuous"/>
    </xf>
    <xf numFmtId="189" fontId="327" fillId="0" borderId="0"/>
    <xf numFmtId="176" fontId="327" fillId="0" borderId="18">
      <protection locked="0"/>
    </xf>
    <xf numFmtId="176" fontId="327" fillId="0" borderId="18">
      <protection locked="0"/>
    </xf>
    <xf numFmtId="176" fontId="327" fillId="0" borderId="18">
      <protection locked="0"/>
    </xf>
    <xf numFmtId="176" fontId="327" fillId="0" borderId="18">
      <alignment horizontal="centerContinuous"/>
    </xf>
    <xf numFmtId="176" fontId="327" fillId="0" borderId="18">
      <alignment horizontal="centerContinuous"/>
    </xf>
    <xf numFmtId="176" fontId="327" fillId="0" borderId="18">
      <alignment horizontal="centerContinuous"/>
    </xf>
    <xf numFmtId="189" fontId="327" fillId="0" borderId="0"/>
    <xf numFmtId="189" fontId="327" fillId="0" borderId="0"/>
    <xf numFmtId="176" fontId="327" fillId="0" borderId="0"/>
    <xf numFmtId="176" fontId="327" fillId="0" borderId="18">
      <protection locked="0"/>
    </xf>
    <xf numFmtId="176" fontId="327" fillId="0" borderId="18">
      <protection locked="0"/>
    </xf>
    <xf numFmtId="176" fontId="327" fillId="0" borderId="18">
      <protection locked="0"/>
    </xf>
    <xf numFmtId="176" fontId="327" fillId="0" borderId="0"/>
    <xf numFmtId="176"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97" fillId="0" borderId="0">
      <alignment horizontal="center"/>
    </xf>
    <xf numFmtId="176" fontId="97" fillId="0" borderId="0">
      <alignment horizontal="center"/>
    </xf>
    <xf numFmtId="176" fontId="327" fillId="0" borderId="18">
      <alignment horizontal="centerContinuous"/>
    </xf>
    <xf numFmtId="189" fontId="327" fillId="0" borderId="0"/>
    <xf numFmtId="189" fontId="327" fillId="0" borderId="0"/>
    <xf numFmtId="189" fontId="327" fillId="0" borderId="0"/>
    <xf numFmtId="176" fontId="327" fillId="0" borderId="18">
      <protection locked="0"/>
    </xf>
    <xf numFmtId="176" fontId="327" fillId="0" borderId="18">
      <protection locked="0"/>
    </xf>
    <xf numFmtId="176" fontId="327" fillId="0" borderId="18">
      <protection locked="0"/>
    </xf>
    <xf numFmtId="176" fontId="327" fillId="0" borderId="18">
      <alignment horizontal="centerContinuous"/>
    </xf>
    <xf numFmtId="176" fontId="327" fillId="0" borderId="18">
      <alignment horizontal="centerContinuous"/>
    </xf>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protection locked="0"/>
    </xf>
    <xf numFmtId="176" fontId="327" fillId="0" borderId="18">
      <protection locked="0"/>
    </xf>
    <xf numFmtId="176" fontId="327" fillId="0" borderId="18">
      <protection locked="0"/>
    </xf>
    <xf numFmtId="189" fontId="327" fillId="0" borderId="0"/>
    <xf numFmtId="189" fontId="327" fillId="0" borderId="0"/>
    <xf numFmtId="189" fontId="327" fillId="0" borderId="0"/>
    <xf numFmtId="176" fontId="327" fillId="0" borderId="18">
      <protection locked="0"/>
    </xf>
    <xf numFmtId="176" fontId="327" fillId="0" borderId="18">
      <protection locked="0"/>
    </xf>
    <xf numFmtId="176" fontId="327" fillId="0" borderId="18">
      <protection locked="0"/>
    </xf>
    <xf numFmtId="189" fontId="327" fillId="0" borderId="0"/>
    <xf numFmtId="189" fontId="327" fillId="0" borderId="0"/>
    <xf numFmtId="176" fontId="327" fillId="0" borderId="18">
      <alignment horizontal="centerContinuous"/>
    </xf>
    <xf numFmtId="189" fontId="327" fillId="0" borderId="0"/>
    <xf numFmtId="189" fontId="327" fillId="0" borderId="0"/>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89" fontId="327" fillId="0" borderId="0"/>
    <xf numFmtId="189" fontId="327" fillId="0" borderId="0"/>
    <xf numFmtId="189" fontId="327" fillId="0" borderId="0"/>
    <xf numFmtId="176" fontId="327" fillId="0" borderId="18">
      <protection locked="0"/>
    </xf>
    <xf numFmtId="176" fontId="327" fillId="0" borderId="18">
      <protection locked="0"/>
    </xf>
    <xf numFmtId="176" fontId="327" fillId="0" borderId="18">
      <protection locked="0"/>
    </xf>
    <xf numFmtId="176" fontId="327" fillId="0" borderId="18">
      <alignment horizontal="centerContinuous"/>
    </xf>
    <xf numFmtId="176" fontId="327" fillId="0" borderId="18">
      <alignment horizontal="centerContinuous"/>
    </xf>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89" fontId="327" fillId="0" borderId="0"/>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protection locked="0"/>
    </xf>
    <xf numFmtId="189" fontId="327" fillId="0" borderId="0"/>
    <xf numFmtId="189" fontId="327" fillId="0" borderId="0"/>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protection locked="0"/>
    </xf>
    <xf numFmtId="176" fontId="327" fillId="0" borderId="18">
      <protection locked="0"/>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117" fillId="0" borderId="18">
      <alignment horizontal="centerContinuous"/>
    </xf>
    <xf numFmtId="176" fontId="117" fillId="0" borderId="18">
      <alignment horizontal="centerContinuous"/>
    </xf>
    <xf numFmtId="176" fontId="11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protection locked="0"/>
    </xf>
    <xf numFmtId="176" fontId="327" fillId="0" borderId="18">
      <alignment horizontal="centerContinuous"/>
    </xf>
    <xf numFmtId="176" fontId="327" fillId="0" borderId="18">
      <alignment horizontal="centerContinuous"/>
    </xf>
    <xf numFmtId="176" fontId="327" fillId="0" borderId="18">
      <alignment horizontal="centerContinuous"/>
    </xf>
    <xf numFmtId="189" fontId="327" fillId="0" borderId="0"/>
    <xf numFmtId="189" fontId="327" fillId="0" borderId="0"/>
    <xf numFmtId="189" fontId="327" fillId="0" borderId="0"/>
    <xf numFmtId="176" fontId="327" fillId="0" borderId="18">
      <protection locked="0"/>
    </xf>
    <xf numFmtId="176" fontId="327" fillId="0" borderId="18">
      <protection locked="0"/>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protection locked="0"/>
    </xf>
    <xf numFmtId="176" fontId="327" fillId="0" borderId="18">
      <protection locked="0"/>
    </xf>
    <xf numFmtId="176" fontId="327" fillId="0" borderId="18">
      <protection locked="0"/>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protection locked="0"/>
    </xf>
    <xf numFmtId="176" fontId="327" fillId="0" borderId="18">
      <protection locked="0"/>
    </xf>
    <xf numFmtId="176" fontId="327" fillId="0" borderId="18">
      <protection locked="0"/>
    </xf>
    <xf numFmtId="189" fontId="327" fillId="0" borderId="0"/>
    <xf numFmtId="189" fontId="327" fillId="0" borderId="0"/>
    <xf numFmtId="189" fontId="327" fillId="0" borderId="0"/>
    <xf numFmtId="176" fontId="327" fillId="0" borderId="18">
      <alignment horizontal="centerContinuous"/>
    </xf>
    <xf numFmtId="176" fontId="327" fillId="0" borderId="18">
      <alignment horizontal="centerContinuous"/>
    </xf>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89" fontId="327" fillId="0" borderId="0"/>
    <xf numFmtId="189" fontId="327" fillId="0" borderId="0"/>
    <xf numFmtId="189" fontId="327" fillId="0" borderId="0"/>
    <xf numFmtId="176" fontId="327" fillId="0" borderId="18">
      <alignment horizontal="centerContinuous"/>
    </xf>
    <xf numFmtId="176" fontId="327" fillId="0" borderId="18">
      <alignment horizontal="centerContinuous"/>
    </xf>
    <xf numFmtId="176" fontId="327" fillId="0" borderId="18">
      <alignment horizontal="centerContinuous"/>
    </xf>
    <xf numFmtId="176" fontId="327" fillId="0" borderId="18">
      <protection locked="0"/>
    </xf>
    <xf numFmtId="176" fontId="327" fillId="0" borderId="18">
      <protection locked="0"/>
    </xf>
    <xf numFmtId="176" fontId="327" fillId="0" borderId="18">
      <protection locked="0"/>
    </xf>
    <xf numFmtId="189" fontId="327" fillId="0" borderId="0"/>
    <xf numFmtId="189" fontId="327" fillId="0" borderId="0"/>
    <xf numFmtId="176" fontId="327" fillId="0" borderId="18">
      <alignment horizontal="centerContinuous"/>
    </xf>
    <xf numFmtId="0" fontId="306" fillId="47" borderId="58" applyNumberFormat="0" applyAlignment="0" applyProtection="0"/>
    <xf numFmtId="0" fontId="328" fillId="54" borderId="58" applyNumberFormat="0" applyAlignment="0" applyProtection="0"/>
    <xf numFmtId="4" fontId="91" fillId="74" borderId="58" applyNumberFormat="0" applyProtection="0">
      <alignment vertical="center"/>
    </xf>
    <xf numFmtId="4" fontId="83" fillId="36" borderId="83" applyNumberFormat="0" applyProtection="0">
      <alignment vertical="center"/>
    </xf>
    <xf numFmtId="4" fontId="83" fillId="36" borderId="83" applyNumberFormat="0" applyProtection="0">
      <alignment vertical="center"/>
    </xf>
    <xf numFmtId="4" fontId="91" fillId="74" borderId="58" applyNumberFormat="0" applyProtection="0">
      <alignment vertical="center"/>
    </xf>
    <xf numFmtId="4" fontId="91" fillId="74" borderId="58" applyNumberFormat="0" applyProtection="0">
      <alignment vertical="center"/>
    </xf>
    <xf numFmtId="4" fontId="91" fillId="74" borderId="58" applyNumberFormat="0" applyProtection="0">
      <alignment vertical="center"/>
    </xf>
    <xf numFmtId="4" fontId="91" fillId="74" borderId="58" applyNumberFormat="0" applyProtection="0">
      <alignment vertical="center"/>
    </xf>
    <xf numFmtId="4" fontId="91" fillId="74" borderId="58" applyNumberFormat="0" applyProtection="0">
      <alignment vertical="center"/>
    </xf>
    <xf numFmtId="4" fontId="329" fillId="74" borderId="58" applyNumberFormat="0" applyProtection="0">
      <alignment vertical="center"/>
    </xf>
    <xf numFmtId="4" fontId="184" fillId="74" borderId="83" applyNumberFormat="0" applyProtection="0">
      <alignment vertical="center"/>
    </xf>
    <xf numFmtId="4" fontId="184" fillId="74" borderId="83" applyNumberFormat="0" applyProtection="0">
      <alignment vertical="center"/>
    </xf>
    <xf numFmtId="4" fontId="329" fillId="74" borderId="58" applyNumberFormat="0" applyProtection="0">
      <alignment vertical="center"/>
    </xf>
    <xf numFmtId="4" fontId="91" fillId="74" borderId="58" applyNumberFormat="0" applyProtection="0">
      <alignment horizontal="left" vertical="center" indent="1"/>
    </xf>
    <xf numFmtId="4" fontId="83" fillId="74" borderId="83" applyNumberFormat="0" applyProtection="0">
      <alignment horizontal="left" vertical="center" indent="1"/>
    </xf>
    <xf numFmtId="4" fontId="83" fillId="74" borderId="83" applyNumberFormat="0" applyProtection="0">
      <alignment horizontal="left" vertical="center" indent="1"/>
    </xf>
    <xf numFmtId="4" fontId="91" fillId="74" borderId="58" applyNumberFormat="0" applyProtection="0">
      <alignment horizontal="left" vertical="center" indent="1"/>
    </xf>
    <xf numFmtId="4" fontId="91" fillId="74" borderId="58" applyNumberFormat="0" applyProtection="0">
      <alignment horizontal="left" vertical="center" indent="1"/>
    </xf>
    <xf numFmtId="4" fontId="91" fillId="74" borderId="58" applyNumberFormat="0" applyProtection="0">
      <alignment horizontal="left" vertical="center" indent="1"/>
    </xf>
    <xf numFmtId="4" fontId="91" fillId="74" borderId="58" applyNumberFormat="0" applyProtection="0">
      <alignment horizontal="left" vertical="center" indent="1"/>
    </xf>
    <xf numFmtId="4" fontId="91" fillId="74" borderId="58" applyNumberFormat="0" applyProtection="0">
      <alignment horizontal="left" vertical="center" indent="1"/>
    </xf>
    <xf numFmtId="4" fontId="91" fillId="74" borderId="58" applyNumberFormat="0" applyProtection="0">
      <alignment horizontal="left" vertical="center" indent="1"/>
    </xf>
    <xf numFmtId="176" fontId="83" fillId="74" borderId="83" applyNumberFormat="0" applyProtection="0">
      <alignment horizontal="left" vertical="top" indent="1"/>
    </xf>
    <xf numFmtId="176" fontId="83" fillId="74" borderId="83" applyNumberFormat="0" applyProtection="0">
      <alignment horizontal="left" vertical="top" indent="1"/>
    </xf>
    <xf numFmtId="4" fontId="91" fillId="74" borderId="58" applyNumberFormat="0" applyProtection="0">
      <alignment horizontal="left" vertical="center" indent="1"/>
    </xf>
    <xf numFmtId="4" fontId="91" fillId="74" borderId="58" applyNumberFormat="0" applyProtection="0">
      <alignment horizontal="left" vertical="center" indent="1"/>
    </xf>
    <xf numFmtId="4" fontId="91" fillId="74" borderId="58" applyNumberFormat="0" applyProtection="0">
      <alignment horizontal="left" vertical="center" indent="1"/>
    </xf>
    <xf numFmtId="4" fontId="91" fillId="74" borderId="58" applyNumberFormat="0" applyProtection="0">
      <alignment horizontal="left" vertical="center" indent="1"/>
    </xf>
    <xf numFmtId="4" fontId="91" fillId="74"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4" fontId="83" fillId="97" borderId="0" applyNumberFormat="0" applyProtection="0">
      <alignment horizontal="left" vertical="center" indent="1"/>
    </xf>
    <xf numFmtId="4" fontId="83" fillId="97" borderId="0"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4" fontId="91" fillId="98" borderId="58" applyNumberFormat="0" applyProtection="0">
      <alignment horizontal="right" vertical="center"/>
    </xf>
    <xf numFmtId="4" fontId="91" fillId="40" borderId="83" applyNumberFormat="0" applyProtection="0">
      <alignment horizontal="right" vertical="center"/>
    </xf>
    <xf numFmtId="4" fontId="91" fillId="40" borderId="83" applyNumberFormat="0" applyProtection="0">
      <alignment horizontal="right" vertical="center"/>
    </xf>
    <xf numFmtId="4" fontId="91" fillId="98" borderId="58" applyNumberFormat="0" applyProtection="0">
      <alignment horizontal="right" vertical="center"/>
    </xf>
    <xf numFmtId="4" fontId="91" fillId="98" borderId="58" applyNumberFormat="0" applyProtection="0">
      <alignment horizontal="right" vertical="center"/>
    </xf>
    <xf numFmtId="4" fontId="91" fillId="98" borderId="58" applyNumberFormat="0" applyProtection="0">
      <alignment horizontal="right" vertical="center"/>
    </xf>
    <xf numFmtId="4" fontId="91" fillId="98" borderId="58" applyNumberFormat="0" applyProtection="0">
      <alignment horizontal="right" vertical="center"/>
    </xf>
    <xf numFmtId="4" fontId="91" fillId="98" borderId="58" applyNumberFormat="0" applyProtection="0">
      <alignment horizontal="right" vertical="center"/>
    </xf>
    <xf numFmtId="4" fontId="91" fillId="99" borderId="58" applyNumberFormat="0" applyProtection="0">
      <alignment horizontal="right" vertical="center"/>
    </xf>
    <xf numFmtId="4" fontId="91" fillId="51" borderId="83" applyNumberFormat="0" applyProtection="0">
      <alignment horizontal="right" vertical="center"/>
    </xf>
    <xf numFmtId="4" fontId="91" fillId="51" borderId="83" applyNumberFormat="0" applyProtection="0">
      <alignment horizontal="right" vertical="center"/>
    </xf>
    <xf numFmtId="4" fontId="91" fillId="99" borderId="58" applyNumberFormat="0" applyProtection="0">
      <alignment horizontal="right" vertical="center"/>
    </xf>
    <xf numFmtId="4" fontId="91" fillId="99" borderId="58" applyNumberFormat="0" applyProtection="0">
      <alignment horizontal="right" vertical="center"/>
    </xf>
    <xf numFmtId="4" fontId="91" fillId="99" borderId="58" applyNumberFormat="0" applyProtection="0">
      <alignment horizontal="right" vertical="center"/>
    </xf>
    <xf numFmtId="4" fontId="91" fillId="99" borderId="58" applyNumberFormat="0" applyProtection="0">
      <alignment horizontal="right" vertical="center"/>
    </xf>
    <xf numFmtId="4" fontId="91" fillId="99" borderId="58" applyNumberFormat="0" applyProtection="0">
      <alignment horizontal="right" vertical="center"/>
    </xf>
    <xf numFmtId="4" fontId="91" fillId="100" borderId="58" applyNumberFormat="0" applyProtection="0">
      <alignment horizontal="right" vertical="center"/>
    </xf>
    <xf numFmtId="4" fontId="91" fillId="60" borderId="83" applyNumberFormat="0" applyProtection="0">
      <alignment horizontal="right" vertical="center"/>
    </xf>
    <xf numFmtId="4" fontId="91" fillId="60" borderId="83" applyNumberFormat="0" applyProtection="0">
      <alignment horizontal="right" vertical="center"/>
    </xf>
    <xf numFmtId="4" fontId="91" fillId="100" borderId="58" applyNumberFormat="0" applyProtection="0">
      <alignment horizontal="right" vertical="center"/>
    </xf>
    <xf numFmtId="4" fontId="91" fillId="100" borderId="58" applyNumberFormat="0" applyProtection="0">
      <alignment horizontal="right" vertical="center"/>
    </xf>
    <xf numFmtId="4" fontId="91" fillId="100" borderId="58" applyNumberFormat="0" applyProtection="0">
      <alignment horizontal="right" vertical="center"/>
    </xf>
    <xf numFmtId="4" fontId="91" fillId="100" borderId="58" applyNumberFormat="0" applyProtection="0">
      <alignment horizontal="right" vertical="center"/>
    </xf>
    <xf numFmtId="4" fontId="91" fillId="100" borderId="58" applyNumberFormat="0" applyProtection="0">
      <alignment horizontal="right" vertical="center"/>
    </xf>
    <xf numFmtId="4" fontId="91" fillId="101" borderId="58" applyNumberFormat="0" applyProtection="0">
      <alignment horizontal="right" vertical="center"/>
    </xf>
    <xf numFmtId="4" fontId="91" fillId="53" borderId="83" applyNumberFormat="0" applyProtection="0">
      <alignment horizontal="right" vertical="center"/>
    </xf>
    <xf numFmtId="4" fontId="91" fillId="53" borderId="83" applyNumberFormat="0" applyProtection="0">
      <alignment horizontal="right" vertical="center"/>
    </xf>
    <xf numFmtId="4" fontId="91" fillId="101" borderId="58" applyNumberFormat="0" applyProtection="0">
      <alignment horizontal="right" vertical="center"/>
    </xf>
    <xf numFmtId="4" fontId="91" fillId="101" borderId="58" applyNumberFormat="0" applyProtection="0">
      <alignment horizontal="right" vertical="center"/>
    </xf>
    <xf numFmtId="4" fontId="91" fillId="101" borderId="58" applyNumberFormat="0" applyProtection="0">
      <alignment horizontal="right" vertical="center"/>
    </xf>
    <xf numFmtId="4" fontId="91" fillId="101" borderId="58" applyNumberFormat="0" applyProtection="0">
      <alignment horizontal="right" vertical="center"/>
    </xf>
    <xf numFmtId="4" fontId="91" fillId="101" borderId="58" applyNumberFormat="0" applyProtection="0">
      <alignment horizontal="right" vertical="center"/>
    </xf>
    <xf numFmtId="4" fontId="91" fillId="102" borderId="58" applyNumberFormat="0" applyProtection="0">
      <alignment horizontal="right" vertical="center"/>
    </xf>
    <xf numFmtId="4" fontId="91" fillId="58" borderId="83" applyNumberFormat="0" applyProtection="0">
      <alignment horizontal="right" vertical="center"/>
    </xf>
    <xf numFmtId="4" fontId="91" fillId="58" borderId="83" applyNumberFormat="0" applyProtection="0">
      <alignment horizontal="right" vertical="center"/>
    </xf>
    <xf numFmtId="4" fontId="91" fillId="102" borderId="58" applyNumberFormat="0" applyProtection="0">
      <alignment horizontal="right" vertical="center"/>
    </xf>
    <xf numFmtId="4" fontId="91" fillId="102" borderId="58" applyNumberFormat="0" applyProtection="0">
      <alignment horizontal="right" vertical="center"/>
    </xf>
    <xf numFmtId="4" fontId="91" fillId="102" borderId="58" applyNumberFormat="0" applyProtection="0">
      <alignment horizontal="right" vertical="center"/>
    </xf>
    <xf numFmtId="4" fontId="91" fillId="102" borderId="58" applyNumberFormat="0" applyProtection="0">
      <alignment horizontal="right" vertical="center"/>
    </xf>
    <xf numFmtId="4" fontId="91" fillId="102" borderId="58" applyNumberFormat="0" applyProtection="0">
      <alignment horizontal="right" vertical="center"/>
    </xf>
    <xf numFmtId="4" fontId="91" fillId="103" borderId="58" applyNumberFormat="0" applyProtection="0">
      <alignment horizontal="right" vertical="center"/>
    </xf>
    <xf numFmtId="4" fontId="91" fillId="63" borderId="83" applyNumberFormat="0" applyProtection="0">
      <alignment horizontal="right" vertical="center"/>
    </xf>
    <xf numFmtId="4" fontId="91" fillId="63" borderId="83" applyNumberFormat="0" applyProtection="0">
      <alignment horizontal="right" vertical="center"/>
    </xf>
    <xf numFmtId="4" fontId="91" fillId="103" borderId="58" applyNumberFormat="0" applyProtection="0">
      <alignment horizontal="right" vertical="center"/>
    </xf>
    <xf numFmtId="4" fontId="91" fillId="103" borderId="58" applyNumberFormat="0" applyProtection="0">
      <alignment horizontal="right" vertical="center"/>
    </xf>
    <xf numFmtId="4" fontId="91" fillId="103" borderId="58" applyNumberFormat="0" applyProtection="0">
      <alignment horizontal="right" vertical="center"/>
    </xf>
    <xf numFmtId="4" fontId="91" fillId="103" borderId="58" applyNumberFormat="0" applyProtection="0">
      <alignment horizontal="right" vertical="center"/>
    </xf>
    <xf numFmtId="4" fontId="91" fillId="103" borderId="58" applyNumberFormat="0" applyProtection="0">
      <alignment horizontal="right" vertical="center"/>
    </xf>
    <xf numFmtId="4" fontId="91" fillId="104" borderId="58" applyNumberFormat="0" applyProtection="0">
      <alignment horizontal="right" vertical="center"/>
    </xf>
    <xf numFmtId="4" fontId="91" fillId="61" borderId="83" applyNumberFormat="0" applyProtection="0">
      <alignment horizontal="right" vertical="center"/>
    </xf>
    <xf numFmtId="4" fontId="91" fillId="61" borderId="83" applyNumberFormat="0" applyProtection="0">
      <alignment horizontal="right" vertical="center"/>
    </xf>
    <xf numFmtId="4" fontId="91" fillId="104" borderId="58" applyNumberFormat="0" applyProtection="0">
      <alignment horizontal="right" vertical="center"/>
    </xf>
    <xf numFmtId="4" fontId="91" fillId="104" borderId="58" applyNumberFormat="0" applyProtection="0">
      <alignment horizontal="right" vertical="center"/>
    </xf>
    <xf numFmtId="4" fontId="91" fillId="104" borderId="58" applyNumberFormat="0" applyProtection="0">
      <alignment horizontal="right" vertical="center"/>
    </xf>
    <xf numFmtId="4" fontId="91" fillId="104" borderId="58" applyNumberFormat="0" applyProtection="0">
      <alignment horizontal="right" vertical="center"/>
    </xf>
    <xf numFmtId="4" fontId="91" fillId="104" borderId="58" applyNumberFormat="0" applyProtection="0">
      <alignment horizontal="right" vertical="center"/>
    </xf>
    <xf numFmtId="4" fontId="91" fillId="105" borderId="58" applyNumberFormat="0" applyProtection="0">
      <alignment horizontal="right" vertical="center"/>
    </xf>
    <xf numFmtId="4" fontId="91" fillId="106" borderId="83" applyNumberFormat="0" applyProtection="0">
      <alignment horizontal="right" vertical="center"/>
    </xf>
    <xf numFmtId="4" fontId="91" fillId="106" borderId="83" applyNumberFormat="0" applyProtection="0">
      <alignment horizontal="right" vertical="center"/>
    </xf>
    <xf numFmtId="4" fontId="91" fillId="105" borderId="58" applyNumberFormat="0" applyProtection="0">
      <alignment horizontal="right" vertical="center"/>
    </xf>
    <xf numFmtId="4" fontId="91" fillId="105" borderId="58" applyNumberFormat="0" applyProtection="0">
      <alignment horizontal="right" vertical="center"/>
    </xf>
    <xf numFmtId="4" fontId="91" fillId="105" borderId="58" applyNumberFormat="0" applyProtection="0">
      <alignment horizontal="right" vertical="center"/>
    </xf>
    <xf numFmtId="4" fontId="91" fillId="105" borderId="58" applyNumberFormat="0" applyProtection="0">
      <alignment horizontal="right" vertical="center"/>
    </xf>
    <xf numFmtId="4" fontId="91" fillId="105" borderId="58" applyNumberFormat="0" applyProtection="0">
      <alignment horizontal="right" vertical="center"/>
    </xf>
    <xf numFmtId="4" fontId="91" fillId="88" borderId="58" applyNumberFormat="0" applyProtection="0">
      <alignment horizontal="right" vertical="center"/>
    </xf>
    <xf numFmtId="4" fontId="91" fillId="52" borderId="83" applyNumberFormat="0" applyProtection="0">
      <alignment horizontal="right" vertical="center"/>
    </xf>
    <xf numFmtId="4" fontId="91" fillId="52" borderId="83" applyNumberFormat="0" applyProtection="0">
      <alignment horizontal="right" vertical="center"/>
    </xf>
    <xf numFmtId="4" fontId="91" fillId="88" borderId="58" applyNumberFormat="0" applyProtection="0">
      <alignment horizontal="right" vertical="center"/>
    </xf>
    <xf numFmtId="4" fontId="91" fillId="88" borderId="58" applyNumberFormat="0" applyProtection="0">
      <alignment horizontal="right" vertical="center"/>
    </xf>
    <xf numFmtId="4" fontId="91" fillId="88" borderId="58" applyNumberFormat="0" applyProtection="0">
      <alignment horizontal="right" vertical="center"/>
    </xf>
    <xf numFmtId="4" fontId="91" fillId="88" borderId="58" applyNumberFormat="0" applyProtection="0">
      <alignment horizontal="right" vertical="center"/>
    </xf>
    <xf numFmtId="4" fontId="91" fillId="88" borderId="58" applyNumberFormat="0" applyProtection="0">
      <alignment horizontal="right" vertical="center"/>
    </xf>
    <xf numFmtId="4" fontId="83" fillId="107" borderId="58" applyNumberFormat="0" applyProtection="0">
      <alignment horizontal="left" vertical="center" indent="1"/>
    </xf>
    <xf numFmtId="4" fontId="83" fillId="108" borderId="84" applyNumberFormat="0" applyProtection="0">
      <alignment horizontal="left" vertical="center" indent="1"/>
    </xf>
    <xf numFmtId="4" fontId="83" fillId="108" borderId="84" applyNumberFormat="0" applyProtection="0">
      <alignment horizontal="left" vertical="center" indent="1"/>
    </xf>
    <xf numFmtId="4" fontId="83" fillId="107" borderId="58" applyNumberFormat="0" applyProtection="0">
      <alignment horizontal="left" vertical="center" indent="1"/>
    </xf>
    <xf numFmtId="4" fontId="91" fillId="68" borderId="85" applyNumberFormat="0" applyProtection="0">
      <alignment horizontal="left" vertical="center" indent="1"/>
    </xf>
    <xf numFmtId="4" fontId="91" fillId="48" borderId="0" applyNumberFormat="0" applyProtection="0">
      <alignment horizontal="left" vertical="center" indent="1"/>
    </xf>
    <xf numFmtId="4" fontId="91" fillId="48" borderId="0" applyNumberFormat="0" applyProtection="0">
      <alignment horizontal="left" vertical="center" indent="1"/>
    </xf>
    <xf numFmtId="4" fontId="91" fillId="68" borderId="85" applyNumberFormat="0" applyProtection="0">
      <alignment horizontal="left" vertical="center" indent="1"/>
    </xf>
    <xf numFmtId="4" fontId="91" fillId="68" borderId="85" applyNumberFormat="0" applyProtection="0">
      <alignment horizontal="left" vertical="center" indent="1"/>
    </xf>
    <xf numFmtId="4" fontId="91" fillId="68" borderId="85" applyNumberFormat="0" applyProtection="0">
      <alignment horizontal="left" vertical="center" indent="1"/>
    </xf>
    <xf numFmtId="4" fontId="91" fillId="68" borderId="85" applyNumberFormat="0" applyProtection="0">
      <alignment horizontal="left" vertical="center" indent="1"/>
    </xf>
    <xf numFmtId="4" fontId="91" fillId="68" borderId="85"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4" fontId="300" fillId="109" borderId="0"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4" fontId="91" fillId="110" borderId="83" applyNumberFormat="0" applyProtection="0">
      <alignment horizontal="right" vertical="center"/>
    </xf>
    <xf numFmtId="4" fontId="91" fillId="110" borderId="83" applyNumberFormat="0" applyProtection="0">
      <alignment horizontal="right" vertical="center"/>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68" borderId="58" applyNumberFormat="0" applyProtection="0">
      <alignment horizontal="left" vertical="center" indent="1"/>
    </xf>
    <xf numFmtId="4" fontId="91" fillId="48" borderId="0" applyNumberFormat="0" applyProtection="0">
      <alignment horizontal="left" vertical="center" indent="1"/>
    </xf>
    <xf numFmtId="4" fontId="91" fillId="48" borderId="0" applyNumberFormat="0" applyProtection="0">
      <alignment horizontal="left" vertical="center" indent="1"/>
    </xf>
    <xf numFmtId="4" fontId="91" fillId="68"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111" borderId="58" applyNumberFormat="0" applyProtection="0">
      <alignment horizontal="left" vertical="center" indent="1"/>
    </xf>
    <xf numFmtId="4" fontId="91" fillId="97" borderId="0" applyNumberFormat="0" applyProtection="0">
      <alignment horizontal="left" vertical="center" indent="1"/>
    </xf>
    <xf numFmtId="4" fontId="91" fillId="97" borderId="0" applyNumberFormat="0" applyProtection="0">
      <alignment horizontal="left" vertical="center" indent="1"/>
    </xf>
    <xf numFmtId="4" fontId="91"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09" borderId="83" applyNumberFormat="0" applyProtection="0">
      <alignment horizontal="left" vertical="center" indent="1"/>
    </xf>
    <xf numFmtId="176" fontId="84" fillId="109" borderId="83"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09" borderId="83" applyNumberFormat="0" applyProtection="0">
      <alignment horizontal="left" vertical="top" indent="1"/>
    </xf>
    <xf numFmtId="176" fontId="84" fillId="109" borderId="83" applyNumberFormat="0" applyProtection="0">
      <alignment horizontal="left" vertical="top"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111"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97" borderId="83" applyNumberFormat="0" applyProtection="0">
      <alignment horizontal="left" vertical="center" indent="1"/>
    </xf>
    <xf numFmtId="176" fontId="84" fillId="97" borderId="83"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97" borderId="83" applyNumberFormat="0" applyProtection="0">
      <alignment horizontal="left" vertical="top" indent="1"/>
    </xf>
    <xf numFmtId="176" fontId="84" fillId="97" borderId="83" applyNumberFormat="0" applyProtection="0">
      <alignment horizontal="left" vertical="top"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67"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64" borderId="83" applyNumberFormat="0" applyProtection="0">
      <alignment horizontal="left" vertical="center" indent="1"/>
    </xf>
    <xf numFmtId="176" fontId="84" fillId="64" borderId="83"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64" borderId="83" applyNumberFormat="0" applyProtection="0">
      <alignment horizontal="left" vertical="top" indent="1"/>
    </xf>
    <xf numFmtId="176" fontId="84" fillId="64" borderId="83" applyNumberFormat="0" applyProtection="0">
      <alignment horizontal="left" vertical="top"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3"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1" borderId="83" applyNumberFormat="0" applyProtection="0">
      <alignment horizontal="left" vertical="center" indent="1"/>
    </xf>
    <xf numFmtId="176" fontId="84" fillId="71" borderId="83"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1" borderId="83" applyNumberFormat="0" applyProtection="0">
      <alignment horizontal="left" vertical="top" indent="1"/>
    </xf>
    <xf numFmtId="176" fontId="84" fillId="71" borderId="83" applyNumberFormat="0" applyProtection="0">
      <alignment horizontal="left" vertical="top"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0" borderId="0"/>
    <xf numFmtId="176" fontId="84" fillId="0" borderId="0"/>
    <xf numFmtId="4" fontId="91" fillId="86" borderId="58" applyNumberFormat="0" applyProtection="0">
      <alignment vertical="center"/>
    </xf>
    <xf numFmtId="4" fontId="91" fillId="86" borderId="83" applyNumberFormat="0" applyProtection="0">
      <alignment vertical="center"/>
    </xf>
    <xf numFmtId="4" fontId="91" fillId="86" borderId="83" applyNumberFormat="0" applyProtection="0">
      <alignment vertical="center"/>
    </xf>
    <xf numFmtId="4" fontId="91" fillId="86" borderId="58" applyNumberFormat="0" applyProtection="0">
      <alignment vertical="center"/>
    </xf>
    <xf numFmtId="4" fontId="91" fillId="86" borderId="58" applyNumberFormat="0" applyProtection="0">
      <alignment vertical="center"/>
    </xf>
    <xf numFmtId="4" fontId="91" fillId="86" borderId="58" applyNumberFormat="0" applyProtection="0">
      <alignment vertical="center"/>
    </xf>
    <xf numFmtId="4" fontId="91" fillId="86" borderId="58" applyNumberFormat="0" applyProtection="0">
      <alignment vertical="center"/>
    </xf>
    <xf numFmtId="4" fontId="91" fillId="86" borderId="58" applyNumberFormat="0" applyProtection="0">
      <alignment vertical="center"/>
    </xf>
    <xf numFmtId="4" fontId="329" fillId="86" borderId="58" applyNumberFormat="0" applyProtection="0">
      <alignment vertical="center"/>
    </xf>
    <xf numFmtId="4" fontId="329" fillId="86" borderId="83" applyNumberFormat="0" applyProtection="0">
      <alignment vertical="center"/>
    </xf>
    <xf numFmtId="4" fontId="329" fillId="86" borderId="83" applyNumberFormat="0" applyProtection="0">
      <alignment vertical="center"/>
    </xf>
    <xf numFmtId="4" fontId="329" fillId="86" borderId="58" applyNumberFormat="0" applyProtection="0">
      <alignment vertical="center"/>
    </xf>
    <xf numFmtId="4" fontId="91" fillId="86" borderId="58" applyNumberFormat="0" applyProtection="0">
      <alignment horizontal="left" vertical="center" indent="1"/>
    </xf>
    <xf numFmtId="4" fontId="91" fillId="86" borderId="83" applyNumberFormat="0" applyProtection="0">
      <alignment horizontal="left" vertical="center" indent="1"/>
    </xf>
    <xf numFmtId="4" fontId="91" fillId="86" borderId="83" applyNumberFormat="0" applyProtection="0">
      <alignment horizontal="left" vertical="center" indent="1"/>
    </xf>
    <xf numFmtId="4" fontId="91" fillId="86" borderId="58" applyNumberFormat="0" applyProtection="0">
      <alignment horizontal="left" vertical="center" indent="1"/>
    </xf>
    <xf numFmtId="4" fontId="91" fillId="86" borderId="58" applyNumberFormat="0" applyProtection="0">
      <alignment horizontal="left" vertical="center" indent="1"/>
    </xf>
    <xf numFmtId="4" fontId="91" fillId="86" borderId="58" applyNumberFormat="0" applyProtection="0">
      <alignment horizontal="left" vertical="center" indent="1"/>
    </xf>
    <xf numFmtId="4" fontId="91" fillId="86" borderId="58" applyNumberFormat="0" applyProtection="0">
      <alignment horizontal="left" vertical="center" indent="1"/>
    </xf>
    <xf numFmtId="4" fontId="91" fillId="86" borderId="58" applyNumberFormat="0" applyProtection="0">
      <alignment horizontal="left" vertical="center" indent="1"/>
    </xf>
    <xf numFmtId="4" fontId="91" fillId="86" borderId="58" applyNumberFormat="0" applyProtection="0">
      <alignment horizontal="left" vertical="center" indent="1"/>
    </xf>
    <xf numFmtId="176" fontId="91" fillId="86" borderId="83" applyNumberFormat="0" applyProtection="0">
      <alignment horizontal="left" vertical="top" indent="1"/>
    </xf>
    <xf numFmtId="176" fontId="91" fillId="86" borderId="83" applyNumberFormat="0" applyProtection="0">
      <alignment horizontal="left" vertical="top" indent="1"/>
    </xf>
    <xf numFmtId="4" fontId="91" fillId="86" borderId="58" applyNumberFormat="0" applyProtection="0">
      <alignment horizontal="left" vertical="center" indent="1"/>
    </xf>
    <xf numFmtId="4" fontId="91" fillId="86" borderId="58" applyNumberFormat="0" applyProtection="0">
      <alignment horizontal="left" vertical="center" indent="1"/>
    </xf>
    <xf numFmtId="4" fontId="91" fillId="86" borderId="58" applyNumberFormat="0" applyProtection="0">
      <alignment horizontal="left" vertical="center" indent="1"/>
    </xf>
    <xf numFmtId="4" fontId="91" fillId="86" borderId="58" applyNumberFormat="0" applyProtection="0">
      <alignment horizontal="left" vertical="center" indent="1"/>
    </xf>
    <xf numFmtId="4" fontId="91" fillId="86" borderId="58" applyNumberFormat="0" applyProtection="0">
      <alignment horizontal="left" vertical="center" indent="1"/>
    </xf>
    <xf numFmtId="4" fontId="91" fillId="48" borderId="83" applyNumberFormat="0" applyProtection="0">
      <alignment horizontal="right" vertical="center"/>
    </xf>
    <xf numFmtId="4" fontId="91" fillId="48" borderId="83" applyNumberFormat="0" applyProtection="0">
      <alignment horizontal="right" vertical="center"/>
    </xf>
    <xf numFmtId="4" fontId="91" fillId="48" borderId="83" applyNumberFormat="0" applyProtection="0">
      <alignment horizontal="right" vertical="center"/>
    </xf>
    <xf numFmtId="4" fontId="91" fillId="68" borderId="58" applyNumberFormat="0" applyProtection="0">
      <alignment horizontal="right" vertical="center"/>
    </xf>
    <xf numFmtId="4" fontId="91" fillId="68" borderId="58" applyNumberFormat="0" applyProtection="0">
      <alignment horizontal="right" vertical="center"/>
    </xf>
    <xf numFmtId="4" fontId="91" fillId="68" borderId="58" applyNumberFormat="0" applyProtection="0">
      <alignment horizontal="right" vertical="center"/>
    </xf>
    <xf numFmtId="4" fontId="91" fillId="68" borderId="58" applyNumberFormat="0" applyProtection="0">
      <alignment horizontal="right" vertical="center"/>
    </xf>
    <xf numFmtId="4" fontId="91" fillId="68" borderId="58" applyNumberFormat="0" applyProtection="0">
      <alignment horizontal="right" vertical="center"/>
    </xf>
    <xf numFmtId="4" fontId="329" fillId="68" borderId="58" applyNumberFormat="0" applyProtection="0">
      <alignment horizontal="right" vertical="center"/>
    </xf>
    <xf numFmtId="4" fontId="329" fillId="48" borderId="83" applyNumberFormat="0" applyProtection="0">
      <alignment horizontal="right" vertical="center"/>
    </xf>
    <xf numFmtId="4" fontId="329" fillId="48" borderId="83" applyNumberFormat="0" applyProtection="0">
      <alignment horizontal="right" vertical="center"/>
    </xf>
    <xf numFmtId="4" fontId="329" fillId="68" borderId="58" applyNumberFormat="0" applyProtection="0">
      <alignment horizontal="right" vertical="center"/>
    </xf>
    <xf numFmtId="4" fontId="91" fillId="110" borderId="83"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4" fontId="91" fillId="110" borderId="83" applyNumberFormat="0" applyProtection="0">
      <alignment horizontal="center" vertical="top" wrapText="1"/>
    </xf>
    <xf numFmtId="4" fontId="91" fillId="110" borderId="83" applyNumberFormat="0" applyProtection="0">
      <alignment horizontal="center" vertical="top" wrapTex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91" fillId="97" borderId="83" applyNumberFormat="0" applyProtection="0">
      <alignment horizontal="left" vertical="top" indent="1"/>
    </xf>
    <xf numFmtId="176" fontId="91" fillId="97" borderId="83" applyNumberFormat="0" applyProtection="0">
      <alignment horizontal="left" vertical="top"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84" fillId="76" borderId="58" applyNumberFormat="0" applyProtection="0">
      <alignment horizontal="left" vertical="center" indent="1"/>
    </xf>
    <xf numFmtId="176" fontId="330" fillId="0" borderId="0"/>
    <xf numFmtId="176" fontId="330" fillId="0" borderId="0"/>
    <xf numFmtId="176" fontId="330" fillId="0" borderId="0"/>
    <xf numFmtId="176" fontId="330" fillId="0" borderId="0"/>
    <xf numFmtId="176" fontId="330" fillId="0" borderId="0"/>
    <xf numFmtId="176" fontId="330" fillId="0" borderId="0"/>
    <xf numFmtId="176" fontId="330" fillId="0" borderId="0"/>
    <xf numFmtId="176" fontId="330" fillId="0" borderId="0"/>
    <xf numFmtId="176" fontId="330" fillId="0" borderId="0"/>
    <xf numFmtId="176" fontId="330" fillId="0" borderId="0"/>
    <xf numFmtId="176" fontId="330" fillId="0" borderId="0"/>
    <xf numFmtId="4" fontId="331" fillId="112" borderId="0" applyNumberFormat="0" applyProtection="0">
      <alignment horizontal="left" vertical="center" indent="1"/>
    </xf>
    <xf numFmtId="4" fontId="331" fillId="112" borderId="0" applyNumberFormat="0" applyProtection="0">
      <alignment horizontal="left" vertical="center" indent="1"/>
    </xf>
    <xf numFmtId="176" fontId="330" fillId="0" borderId="0"/>
    <xf numFmtId="4" fontId="332" fillId="68" borderId="58" applyNumberFormat="0" applyProtection="0">
      <alignment horizontal="right" vertical="center"/>
    </xf>
    <xf numFmtId="4" fontId="332" fillId="48" borderId="83" applyNumberFormat="0" applyProtection="0">
      <alignment horizontal="right" vertical="center"/>
    </xf>
    <xf numFmtId="4" fontId="332" fillId="48" borderId="83" applyNumberFormat="0" applyProtection="0">
      <alignment horizontal="right" vertical="center"/>
    </xf>
    <xf numFmtId="4" fontId="332" fillId="68" borderId="58" applyNumberFormat="0" applyProtection="0">
      <alignment horizontal="right" vertical="center"/>
    </xf>
    <xf numFmtId="176" fontId="84" fillId="43" borderId="0" applyNumberFormat="0" applyFont="0" applyBorder="0" applyAlignment="0" applyProtection="0"/>
    <xf numFmtId="176" fontId="84" fillId="43" borderId="0" applyNumberFormat="0" applyFont="0" applyBorder="0" applyAlignment="0" applyProtection="0"/>
    <xf numFmtId="176" fontId="84" fillId="47" borderId="0" applyNumberFormat="0" applyFont="0" applyBorder="0" applyAlignment="0" applyProtection="0"/>
    <xf numFmtId="176" fontId="84" fillId="47" borderId="0" applyNumberFormat="0" applyFont="0" applyBorder="0" applyAlignment="0" applyProtection="0"/>
    <xf numFmtId="176" fontId="84" fillId="54" borderId="0" applyNumberFormat="0" applyFont="0" applyBorder="0" applyAlignment="0" applyProtection="0"/>
    <xf numFmtId="176" fontId="84" fillId="54" borderId="0" applyNumberFormat="0" applyFont="0" applyBorder="0" applyAlignment="0" applyProtection="0"/>
    <xf numFmtId="176" fontId="84" fillId="0" borderId="0" applyNumberFormat="0" applyFont="0" applyFill="0" applyBorder="0" applyAlignment="0" applyProtection="0"/>
    <xf numFmtId="176" fontId="84" fillId="0" borderId="0" applyNumberFormat="0" applyFont="0" applyFill="0" applyBorder="0" applyAlignment="0" applyProtection="0"/>
    <xf numFmtId="176" fontId="84" fillId="54" borderId="0" applyNumberFormat="0" applyFont="0" applyBorder="0" applyAlignment="0" applyProtection="0"/>
    <xf numFmtId="176" fontId="84" fillId="54" borderId="0" applyNumberFormat="0" applyFont="0" applyBorder="0" applyAlignment="0" applyProtection="0"/>
    <xf numFmtId="176" fontId="84" fillId="0" borderId="0" applyNumberFormat="0" applyFont="0" applyFill="0" applyBorder="0" applyAlignment="0" applyProtection="0"/>
    <xf numFmtId="176" fontId="84" fillId="0" borderId="0" applyNumberFormat="0" applyFont="0" applyFill="0" applyBorder="0" applyAlignment="0" applyProtection="0"/>
    <xf numFmtId="176" fontId="84" fillId="0" borderId="0" applyNumberFormat="0" applyFont="0" applyBorder="0" applyAlignment="0" applyProtection="0"/>
    <xf numFmtId="176" fontId="84" fillId="0" borderId="0" applyNumberFormat="0" applyFont="0" applyBorder="0" applyAlignment="0" applyProtection="0"/>
    <xf numFmtId="176" fontId="144" fillId="0" borderId="41">
      <alignment vertical="center"/>
    </xf>
    <xf numFmtId="176" fontId="145" fillId="0" borderId="0"/>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3" fillId="0" borderId="0" applyNumberFormat="0" applyFill="0" applyBorder="0" applyProtection="0">
      <alignment horizontal="left" vertical="center"/>
    </xf>
    <xf numFmtId="176" fontId="334" fillId="113" borderId="0"/>
    <xf numFmtId="176" fontId="334" fillId="113" borderId="0">
      <alignment wrapText="1"/>
    </xf>
    <xf numFmtId="176" fontId="333" fillId="0" borderId="0" applyNumberFormat="0" applyFill="0" applyBorder="0" applyProtection="0">
      <alignment horizontal="left" vertical="center"/>
    </xf>
    <xf numFmtId="1" fontId="84" fillId="73" borderId="33"/>
    <xf numFmtId="1" fontId="84" fillId="73" borderId="33"/>
    <xf numFmtId="1" fontId="84" fillId="73" borderId="33"/>
    <xf numFmtId="176" fontId="335" fillId="114" borderId="0"/>
    <xf numFmtId="49" fontId="336" fillId="114" borderId="0"/>
    <xf numFmtId="49" fontId="337" fillId="114" borderId="86"/>
    <xf numFmtId="49" fontId="337" fillId="114" borderId="0"/>
    <xf numFmtId="176" fontId="335" fillId="35" borderId="86">
      <protection locked="0"/>
    </xf>
    <xf numFmtId="176" fontId="335" fillId="114" borderId="0"/>
    <xf numFmtId="176" fontId="338" fillId="115" borderId="0"/>
    <xf numFmtId="176" fontId="338" fillId="88" borderId="0"/>
    <xf numFmtId="176" fontId="338" fillId="101" borderId="0"/>
    <xf numFmtId="38" fontId="84" fillId="0" borderId="0" applyFont="0" applyFill="0" applyBorder="0" applyAlignment="0" applyProtection="0"/>
    <xf numFmtId="318" fontId="76" fillId="0" borderId="0" applyFont="0" applyFill="0" applyBorder="0" applyAlignment="0" applyProtection="0"/>
    <xf numFmtId="176" fontId="290" fillId="116" borderId="0" applyNumberFormat="0" applyFont="0" applyBorder="0" applyAlignment="0">
      <protection locked="0"/>
    </xf>
    <xf numFmtId="38" fontId="94" fillId="117" borderId="0" applyNumberFormat="0" applyFont="0" applyBorder="0" applyAlignment="0" applyProtection="0"/>
    <xf numFmtId="176" fontId="325" fillId="1" borderId="12" applyNumberFormat="0" applyFont="0" applyAlignment="0">
      <alignment horizontal="center"/>
    </xf>
    <xf numFmtId="176" fontId="325" fillId="1" borderId="12" applyNumberFormat="0" applyFont="0" applyAlignment="0">
      <alignment horizontal="center"/>
    </xf>
    <xf numFmtId="176" fontId="325" fillId="1" borderId="12" applyNumberFormat="0" applyFont="0" applyAlignment="0">
      <alignment horizontal="center"/>
    </xf>
    <xf numFmtId="176" fontId="325" fillId="1" borderId="12" applyNumberFormat="0" applyFont="0" applyAlignment="0">
      <alignment horizontal="center"/>
    </xf>
    <xf numFmtId="176" fontId="325" fillId="1" borderId="12" applyNumberFormat="0" applyFont="0" applyAlignment="0">
      <alignment horizontal="center"/>
    </xf>
    <xf numFmtId="176" fontId="325" fillId="1" borderId="12" applyNumberFormat="0" applyFont="0" applyAlignment="0">
      <alignment horizontal="center"/>
    </xf>
    <xf numFmtId="176" fontId="325" fillId="1" borderId="12" applyNumberFormat="0" applyFont="0" applyAlignment="0">
      <alignment horizontal="center"/>
    </xf>
    <xf numFmtId="176" fontId="325" fillId="1" borderId="12" applyNumberFormat="0" applyFont="0" applyAlignment="0">
      <alignment horizontal="center"/>
    </xf>
    <xf numFmtId="176" fontId="325" fillId="1" borderId="12" applyNumberFormat="0" applyFont="0" applyAlignment="0">
      <alignment horizontal="center"/>
    </xf>
    <xf numFmtId="176" fontId="325" fillId="1" borderId="12" applyNumberFormat="0" applyFont="0" applyAlignment="0">
      <alignment horizontal="center"/>
    </xf>
    <xf numFmtId="176" fontId="325" fillId="1" borderId="12" applyNumberFormat="0" applyFont="0" applyAlignment="0">
      <alignment horizontal="center"/>
    </xf>
    <xf numFmtId="176" fontId="167" fillId="117" borderId="0" applyNumberFormat="0" applyFont="0" applyBorder="0" applyAlignment="0" applyProtection="0"/>
    <xf numFmtId="176" fontId="167" fillId="117" borderId="0" applyNumberFormat="0" applyFont="0" applyBorder="0" applyAlignment="0" applyProtection="0"/>
    <xf numFmtId="176" fontId="84" fillId="0" borderId="0"/>
    <xf numFmtId="176" fontId="339" fillId="73" borderId="42"/>
    <xf numFmtId="176" fontId="340" fillId="72" borderId="0">
      <alignment vertical="top"/>
    </xf>
    <xf numFmtId="176" fontId="84" fillId="35" borderId="0" applyNumberFormat="0"/>
    <xf numFmtId="40" fontId="97" fillId="0" borderId="0" applyFont="0" applyFill="0" applyBorder="0" applyAlignment="0" applyProtection="0"/>
    <xf numFmtId="40" fontId="97" fillId="0" borderId="0" applyFont="0" applyFill="0" applyBorder="0" applyAlignment="0" applyProtection="0"/>
    <xf numFmtId="40" fontId="97" fillId="0" borderId="0" applyFont="0" applyFill="0" applyBorder="0" applyAlignment="0" applyProtection="0"/>
    <xf numFmtId="40" fontId="97" fillId="0" borderId="0" applyFont="0" applyFill="0" applyBorder="0" applyAlignment="0" applyProtection="0"/>
    <xf numFmtId="40" fontId="97" fillId="0" borderId="0" applyFont="0" applyFill="0" applyBorder="0" applyAlignment="0" applyProtection="0"/>
    <xf numFmtId="40" fontId="97" fillId="0" borderId="0" applyFont="0" applyFill="0" applyBorder="0" applyAlignment="0" applyProtection="0"/>
    <xf numFmtId="40" fontId="97" fillId="0" borderId="0" applyFont="0" applyFill="0" applyBorder="0" applyAlignment="0" applyProtection="0"/>
    <xf numFmtId="40" fontId="97" fillId="0" borderId="0" applyFont="0" applyFill="0" applyBorder="0" applyAlignment="0" applyProtection="0"/>
    <xf numFmtId="40" fontId="97" fillId="0" borderId="0" applyFont="0" applyFill="0" applyBorder="0" applyAlignment="0" applyProtection="0"/>
    <xf numFmtId="40" fontId="97" fillId="0" borderId="0" applyFont="0" applyFill="0" applyBorder="0" applyAlignment="0" applyProtection="0"/>
    <xf numFmtId="40" fontId="97" fillId="0" borderId="0" applyFont="0" applyFill="0" applyBorder="0" applyAlignment="0" applyProtection="0"/>
    <xf numFmtId="319" fontId="84" fillId="0" borderId="0" applyFont="0" applyFill="0" applyBorder="0" applyAlignment="0" applyProtection="0"/>
    <xf numFmtId="319" fontId="84" fillId="0" borderId="0" applyFont="0" applyFill="0" applyBorder="0" applyAlignment="0" applyProtection="0"/>
    <xf numFmtId="319" fontId="84" fillId="0" borderId="0" applyFont="0" applyFill="0" applyBorder="0" applyAlignment="0" applyProtection="0"/>
    <xf numFmtId="319" fontId="84" fillId="0" borderId="0" applyFont="0" applyFill="0" applyBorder="0" applyAlignment="0" applyProtection="0"/>
    <xf numFmtId="319" fontId="84" fillId="0" borderId="0" applyFont="0" applyFill="0" applyBorder="0" applyAlignment="0" applyProtection="0"/>
    <xf numFmtId="319" fontId="84" fillId="0" borderId="0" applyFont="0" applyFill="0" applyBorder="0" applyAlignment="0" applyProtection="0"/>
    <xf numFmtId="319"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176" fontId="341" fillId="0" borderId="0" applyProtection="0">
      <alignment vertical="center"/>
    </xf>
    <xf numFmtId="176" fontId="342" fillId="0" borderId="0" applyProtection="0">
      <alignment vertical="center"/>
    </xf>
    <xf numFmtId="176" fontId="343" fillId="0" borderId="0"/>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344" fillId="0" borderId="0" applyNumberFormat="0" applyFill="0" applyBorder="0" applyAlignment="0">
      <alignment horizontal="center"/>
    </xf>
    <xf numFmtId="176" fontId="201" fillId="0" borderId="18"/>
    <xf numFmtId="167" fontId="201" fillId="0" borderId="18"/>
    <xf numFmtId="176" fontId="201" fillId="0" borderId="18"/>
    <xf numFmtId="167" fontId="201" fillId="0" borderId="18"/>
    <xf numFmtId="176" fontId="201" fillId="0" borderId="18"/>
    <xf numFmtId="176" fontId="264" fillId="0" borderId="0"/>
    <xf numFmtId="176" fontId="94" fillId="0" borderId="0"/>
    <xf numFmtId="176" fontId="84" fillId="75" borderId="33"/>
    <xf numFmtId="176" fontId="91" fillId="0" borderId="0">
      <alignment vertical="top"/>
    </xf>
    <xf numFmtId="176" fontId="99" fillId="0" borderId="0"/>
    <xf numFmtId="187" fontId="84" fillId="0" borderId="0">
      <alignment horizontal="left" wrapText="1"/>
    </xf>
    <xf numFmtId="187" fontId="84" fillId="0" borderId="0">
      <alignment horizontal="left" wrapText="1"/>
    </xf>
    <xf numFmtId="176" fontId="99" fillId="0" borderId="0"/>
    <xf numFmtId="187" fontId="84" fillId="0" borderId="0">
      <alignment horizontal="left" wrapText="1"/>
    </xf>
    <xf numFmtId="187" fontId="84" fillId="0" borderId="0">
      <alignment horizontal="left" wrapText="1"/>
    </xf>
    <xf numFmtId="187" fontId="84" fillId="0" borderId="0">
      <alignment horizontal="left" wrapText="1"/>
    </xf>
    <xf numFmtId="176" fontId="84" fillId="0" borderId="0" applyNumberFormat="0" applyFill="0" applyBorder="0" applyAlignment="0" applyProtection="0"/>
    <xf numFmtId="176" fontId="84" fillId="0" borderId="0">
      <alignment vertical="top"/>
    </xf>
    <xf numFmtId="176" fontId="84" fillId="0" borderId="0">
      <alignment vertical="top"/>
    </xf>
    <xf numFmtId="176" fontId="84" fillId="0" borderId="0">
      <alignment vertical="top"/>
    </xf>
    <xf numFmtId="183" fontId="84" fillId="0" borderId="0" applyFont="0" applyFill="0" applyBorder="0" applyAlignment="0" applyProtection="0"/>
    <xf numFmtId="176" fontId="84" fillId="0" borderId="0">
      <alignment vertical="top"/>
    </xf>
    <xf numFmtId="176" fontId="84" fillId="0" borderId="0">
      <alignment vertical="top"/>
    </xf>
    <xf numFmtId="176" fontId="84" fillId="0" borderId="0">
      <alignment vertical="top"/>
    </xf>
    <xf numFmtId="176" fontId="84" fillId="0" borderId="0">
      <alignment vertical="top"/>
    </xf>
    <xf numFmtId="176" fontId="84" fillId="0" borderId="0">
      <alignment vertical="top"/>
    </xf>
    <xf numFmtId="176" fontId="97" fillId="0" borderId="31" applyNumberFormat="0" applyFont="0" applyFill="0" applyAlignment="0" applyProtection="0">
      <alignment horizontal="left"/>
    </xf>
    <xf numFmtId="183" fontId="84" fillId="0" borderId="0" applyFont="0" applyFill="0" applyBorder="0" applyAlignment="0" applyProtection="0"/>
    <xf numFmtId="183" fontId="84" fillId="0" borderId="0" applyFont="0" applyFill="0" applyBorder="0" applyAlignment="0" applyProtection="0"/>
    <xf numFmtId="183" fontId="84" fillId="0" borderId="0" applyFont="0" applyFill="0" applyBorder="0" applyAlignment="0" applyProtection="0"/>
    <xf numFmtId="176" fontId="108" fillId="37" borderId="24" applyNumberFormat="0" applyProtection="0">
      <alignment horizontal="center" vertical="center" wrapText="1"/>
    </xf>
    <xf numFmtId="197" fontId="84" fillId="0" borderId="0" applyFont="0" applyFill="0" applyBorder="0" applyAlignment="0" applyProtection="0"/>
    <xf numFmtId="182" fontId="84" fillId="0" borderId="0" applyFont="0" applyFill="0" applyBorder="0" applyAlignment="0" applyProtection="0"/>
    <xf numFmtId="197" fontId="84" fillId="0" borderId="0" applyFont="0" applyFill="0" applyBorder="0" applyAlignment="0" applyProtection="0"/>
    <xf numFmtId="182" fontId="84" fillId="0" borderId="0" applyFont="0" applyFill="0" applyBorder="0" applyAlignment="0" applyProtection="0"/>
    <xf numFmtId="176" fontId="84" fillId="0" borderId="0"/>
    <xf numFmtId="182" fontId="84" fillId="0" borderId="0" applyFont="0" applyFill="0" applyBorder="0" applyAlignment="0" applyProtection="0"/>
    <xf numFmtId="176" fontId="84" fillId="0" borderId="0"/>
    <xf numFmtId="176" fontId="97" fillId="0" borderId="31" applyNumberFormat="0" applyFont="0" applyFill="0" applyAlignment="0" applyProtection="0">
      <alignment horizontal="left"/>
    </xf>
    <xf numFmtId="176" fontId="84" fillId="0" borderId="0"/>
    <xf numFmtId="317" fontId="165" fillId="118" borderId="33" applyProtection="0">
      <alignment horizontal="right" vertical="top"/>
    </xf>
    <xf numFmtId="14" fontId="152" fillId="0" borderId="0" applyFill="0" applyBorder="0" applyProtection="0">
      <alignment horizontal="left" vertical="top"/>
    </xf>
    <xf numFmtId="49" fontId="152" fillId="0" borderId="0" applyFill="0" applyBorder="0" applyProtection="0">
      <alignment horizontal="left" vertical="top"/>
    </xf>
    <xf numFmtId="3" fontId="152" fillId="0" borderId="0" applyFill="0" applyBorder="0" applyProtection="0">
      <alignment vertical="top"/>
    </xf>
    <xf numFmtId="4" fontId="152" fillId="0" borderId="0" applyFill="0" applyBorder="0" applyProtection="0">
      <alignment vertical="top"/>
    </xf>
    <xf numFmtId="317" fontId="152" fillId="0" borderId="0" applyFill="0" applyBorder="0" applyProtection="0">
      <alignment horizontal="right" vertical="top"/>
    </xf>
    <xf numFmtId="177" fontId="152" fillId="0" borderId="0" applyFill="0" applyBorder="0" applyProtection="0">
      <alignment horizontal="right" vertical="top"/>
    </xf>
    <xf numFmtId="176" fontId="152" fillId="0" borderId="0" applyFill="0" applyBorder="0" applyProtection="0">
      <alignment vertical="top"/>
    </xf>
    <xf numFmtId="176" fontId="84" fillId="0" borderId="0">
      <alignment vertical="top"/>
    </xf>
    <xf numFmtId="176" fontId="84" fillId="0" borderId="0">
      <alignment vertical="top"/>
    </xf>
    <xf numFmtId="176" fontId="84" fillId="0" borderId="33" applyNumberFormat="0" applyFont="0" applyFill="0" applyAlignment="0" applyProtection="0"/>
    <xf numFmtId="176" fontId="84" fillId="0" borderId="0">
      <alignment vertical="top"/>
    </xf>
    <xf numFmtId="176" fontId="84" fillId="0" borderId="0">
      <alignment vertical="top"/>
    </xf>
    <xf numFmtId="176" fontId="84" fillId="73" borderId="36" applyNumberFormat="0" applyProtection="0">
      <alignment horizontal="center" vertical="top" wrapText="1"/>
    </xf>
    <xf numFmtId="176" fontId="84" fillId="0" borderId="0">
      <alignment vertical="top"/>
    </xf>
    <xf numFmtId="176" fontId="84" fillId="0" borderId="0">
      <alignment vertical="top"/>
    </xf>
    <xf numFmtId="176" fontId="84" fillId="0" borderId="0">
      <alignment vertical="top"/>
    </xf>
    <xf numFmtId="176" fontId="84" fillId="0" borderId="0">
      <alignment vertical="top"/>
    </xf>
    <xf numFmtId="176" fontId="212" fillId="0" borderId="0">
      <alignment horizontal="left" indent="2"/>
    </xf>
    <xf numFmtId="317" fontId="94" fillId="0" borderId="0"/>
    <xf numFmtId="176" fontId="345" fillId="0" borderId="0" applyNumberFormat="0" applyBorder="0" applyProtection="0">
      <alignment vertical="top"/>
    </xf>
    <xf numFmtId="176" fontId="346" fillId="0" borderId="0">
      <alignment vertical="top"/>
    </xf>
    <xf numFmtId="176" fontId="347" fillId="111" borderId="0"/>
    <xf numFmtId="176" fontId="348" fillId="0" borderId="0"/>
    <xf numFmtId="176" fontId="131" fillId="0" borderId="87" applyFill="0" applyBorder="0" applyProtection="0">
      <alignment vertical="center"/>
    </xf>
    <xf numFmtId="176" fontId="131" fillId="0" borderId="0" applyNumberFormat="0" applyFill="0" applyBorder="0" applyAlignment="0" applyProtection="0">
      <alignment horizontal="left" vertical="center"/>
    </xf>
    <xf numFmtId="176" fontId="131" fillId="0" borderId="87" applyFill="0" applyBorder="0" applyProtection="0">
      <alignment vertical="center"/>
    </xf>
    <xf numFmtId="176" fontId="131" fillId="0" borderId="0" applyNumberFormat="0" applyFill="0" applyBorder="0" applyAlignment="0" applyProtection="0">
      <alignment horizontal="left" vertical="center"/>
    </xf>
    <xf numFmtId="176" fontId="131" fillId="0" borderId="87" applyFill="0" applyBorder="0" applyProtection="0">
      <alignment vertical="center"/>
    </xf>
    <xf numFmtId="176" fontId="131" fillId="0" borderId="0" applyNumberFormat="0" applyFill="0" applyBorder="0" applyAlignment="0" applyProtection="0">
      <alignment horizontal="left" vertical="center"/>
    </xf>
    <xf numFmtId="176" fontId="131" fillId="0" borderId="87" applyFill="0" applyBorder="0" applyProtection="0">
      <alignment vertical="center"/>
    </xf>
    <xf numFmtId="176" fontId="131" fillId="0" borderId="0" applyNumberFormat="0" applyFill="0" applyBorder="0" applyAlignment="0" applyProtection="0">
      <alignment horizontal="left" vertical="center"/>
    </xf>
    <xf numFmtId="173" fontId="145" fillId="0" borderId="0"/>
    <xf numFmtId="176" fontId="349" fillId="73" borderId="15"/>
    <xf numFmtId="40" fontId="350" fillId="0" borderId="0" applyBorder="0">
      <alignment horizontal="right"/>
    </xf>
    <xf numFmtId="280" fontId="169" fillId="0" borderId="88" applyNumberFormat="0" applyFill="0" applyAlignment="0" applyProtection="0">
      <alignment vertical="center"/>
    </xf>
    <xf numFmtId="321" fontId="314" fillId="0" borderId="63" applyFont="0" applyFill="0" applyBorder="0">
      <alignment horizontal="center" vertical="center"/>
    </xf>
    <xf numFmtId="311" fontId="84" fillId="0" borderId="0" applyFill="0" applyBorder="0" applyAlignment="0" applyProtection="0"/>
    <xf numFmtId="38" fontId="351" fillId="0" borderId="0" applyFill="0" applyBorder="0" applyAlignment="0" applyProtection="0"/>
    <xf numFmtId="176" fontId="221" fillId="73" borderId="89">
      <alignment horizontal="left"/>
    </xf>
    <xf numFmtId="176" fontId="221" fillId="0" borderId="0">
      <alignment horizontal="left"/>
    </xf>
    <xf numFmtId="176" fontId="212" fillId="119" borderId="89" applyNumberFormat="0" applyFont="0" applyAlignment="0">
      <alignment horizontal="left"/>
    </xf>
    <xf numFmtId="176" fontId="212" fillId="119" borderId="89" applyNumberFormat="0" applyFont="0" applyAlignment="0">
      <alignment horizontal="left"/>
    </xf>
    <xf numFmtId="176" fontId="212" fillId="119" borderId="89" applyNumberFormat="0" applyFont="0" applyAlignment="0">
      <alignment horizontal="left"/>
    </xf>
    <xf numFmtId="176" fontId="221" fillId="0" borderId="0">
      <alignment horizontal="left" indent="2"/>
    </xf>
    <xf numFmtId="3" fontId="352" fillId="80" borderId="0" applyBorder="0">
      <alignment vertical="center"/>
    </xf>
    <xf numFmtId="3" fontId="221" fillId="0" borderId="0">
      <alignment vertical="center"/>
    </xf>
    <xf numFmtId="3" fontId="237" fillId="0" borderId="0" applyBorder="0"/>
    <xf numFmtId="3" fontId="110" fillId="0" borderId="15" applyBorder="0"/>
    <xf numFmtId="176" fontId="112" fillId="73" borderId="33">
      <protection locked="0"/>
    </xf>
    <xf numFmtId="176" fontId="131" fillId="0" borderId="10">
      <alignment horizontal="center"/>
    </xf>
    <xf numFmtId="322" fontId="127" fillId="0" borderId="0" applyFill="0" applyBorder="0" applyProtection="0"/>
    <xf numFmtId="322" fontId="127" fillId="0" borderId="0" applyFill="0" applyBorder="0" applyProtection="0"/>
    <xf numFmtId="176" fontId="131" fillId="0" borderId="10">
      <alignment horizontal="center"/>
    </xf>
    <xf numFmtId="176" fontId="131" fillId="0" borderId="10">
      <alignment horizontal="center"/>
    </xf>
    <xf numFmtId="176" fontId="131" fillId="0" borderId="10">
      <alignment horizontal="centerContinuous"/>
    </xf>
    <xf numFmtId="176" fontId="131" fillId="0" borderId="10">
      <alignment horizontal="centerContinuous"/>
    </xf>
    <xf numFmtId="176" fontId="131" fillId="0" borderId="10">
      <alignment horizontal="centerContinuous"/>
    </xf>
    <xf numFmtId="322" fontId="127" fillId="0" borderId="0" applyFill="0" applyBorder="0" applyProtection="0"/>
    <xf numFmtId="322" fontId="127" fillId="0" borderId="0" applyFill="0" applyBorder="0" applyProtection="0"/>
    <xf numFmtId="176" fontId="131" fillId="0" borderId="18">
      <alignment horizontal="centerContinuous"/>
    </xf>
    <xf numFmtId="176" fontId="131" fillId="0" borderId="18">
      <alignment horizontal="centerContinuous"/>
    </xf>
    <xf numFmtId="176" fontId="131" fillId="0" borderId="18">
      <alignment horizontal="centerContinuous"/>
    </xf>
    <xf numFmtId="176" fontId="131" fillId="0" borderId="10">
      <alignment horizontal="center"/>
    </xf>
    <xf numFmtId="176" fontId="131" fillId="0" borderId="10">
      <alignment horizontal="center"/>
    </xf>
    <xf numFmtId="280" fontId="100" fillId="0" borderId="90" applyNumberFormat="0" applyFont="0" applyFill="0" applyAlignment="0" applyProtection="0">
      <alignment vertical="center"/>
    </xf>
    <xf numFmtId="176" fontId="100" fillId="73" borderId="0" applyNumberFormat="0" applyFont="0" applyBorder="0" applyAlignment="0" applyProtection="0">
      <alignment vertical="center"/>
    </xf>
    <xf numFmtId="176" fontId="100" fillId="0" borderId="0" applyNumberFormat="0" applyFont="0" applyFill="0" applyAlignment="0" applyProtection="0">
      <alignment vertical="center"/>
    </xf>
    <xf numFmtId="280" fontId="100" fillId="0" borderId="0" applyNumberFormat="0" applyFont="0" applyBorder="0" applyAlignment="0" applyProtection="0">
      <alignment vertical="center"/>
    </xf>
    <xf numFmtId="49" fontId="100" fillId="0" borderId="0" applyFont="0" applyFill="0" applyBorder="0" applyAlignment="0" applyProtection="0">
      <alignment horizontal="center" vertical="center"/>
    </xf>
    <xf numFmtId="49" fontId="91" fillId="0" borderId="0" applyFill="0" applyBorder="0" applyAlignment="0"/>
    <xf numFmtId="222" fontId="84" fillId="0" borderId="0" applyFill="0" applyBorder="0" applyAlignment="0"/>
    <xf numFmtId="323" fontId="153" fillId="0" borderId="0" applyFill="0" applyBorder="0" applyAlignment="0"/>
    <xf numFmtId="222" fontId="84" fillId="0" borderId="0" applyFill="0" applyBorder="0" applyAlignment="0"/>
    <xf numFmtId="324" fontId="153" fillId="0" borderId="0" applyFill="0" applyBorder="0" applyAlignment="0"/>
    <xf numFmtId="0" fontId="353" fillId="0" borderId="0" applyNumberFormat="0" applyFill="0" applyBorder="0" applyAlignment="0" applyProtection="0"/>
    <xf numFmtId="0" fontId="354" fillId="0" borderId="0" applyNumberFormat="0" applyFill="0" applyBorder="0" applyAlignment="0" applyProtection="0"/>
    <xf numFmtId="0" fontId="200" fillId="0" borderId="0" applyNumberFormat="0" applyFill="0" applyBorder="0" applyAlignment="0" applyProtection="0"/>
    <xf numFmtId="0" fontId="355" fillId="0" borderId="0" applyNumberFormat="0" applyFill="0" applyBorder="0" applyAlignment="0" applyProtection="0"/>
    <xf numFmtId="325" fontId="84" fillId="0" borderId="0" applyFont="0" applyFill="0" applyBorder="0" applyAlignment="0" applyProtection="0"/>
    <xf numFmtId="326" fontId="84" fillId="0" borderId="0" applyFont="0" applyFill="0" applyBorder="0" applyAlignment="0" applyProtection="0"/>
    <xf numFmtId="12" fontId="356" fillId="0" borderId="0" applyFill="0" applyBorder="0"/>
    <xf numFmtId="176" fontId="212" fillId="0" borderId="0">
      <alignment horizontal="center"/>
    </xf>
    <xf numFmtId="176" fontId="212" fillId="0" borderId="0">
      <alignment horizontal="center"/>
    </xf>
    <xf numFmtId="15" fontId="212" fillId="0" borderId="0">
      <alignment horizontal="center"/>
    </xf>
    <xf numFmtId="15" fontId="212" fillId="0" borderId="0">
      <alignment horizontal="center"/>
    </xf>
    <xf numFmtId="169" fontId="84" fillId="0" borderId="0"/>
    <xf numFmtId="12" fontId="356" fillId="0" borderId="0"/>
    <xf numFmtId="327" fontId="84" fillId="0" borderId="0" applyFont="0" applyFill="0" applyBorder="0" applyAlignment="0" applyProtection="0"/>
    <xf numFmtId="12" fontId="357" fillId="0" borderId="91" applyBorder="0" applyAlignment="0">
      <alignment horizontal="center"/>
    </xf>
    <xf numFmtId="176" fontId="145" fillId="0" borderId="0" applyNumberFormat="0" applyFill="0" applyBorder="0" applyAlignment="0" applyProtection="0"/>
    <xf numFmtId="176" fontId="358" fillId="0" borderId="0" applyNumberForma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76" fontId="359" fillId="0" borderId="0" applyNumberFormat="0" applyFill="0" applyBorder="0" applyAlignment="0" applyProtection="0"/>
    <xf numFmtId="176" fontId="359" fillId="0" borderId="0" applyNumberFormat="0" applyFill="0" applyBorder="0" applyAlignment="0" applyProtection="0"/>
    <xf numFmtId="0" fontId="84" fillId="0" borderId="0"/>
    <xf numFmtId="176" fontId="359" fillId="0" borderId="0" applyNumberFormat="0" applyFill="0" applyBorder="0" applyAlignment="0" applyProtection="0"/>
    <xf numFmtId="176" fontId="359" fillId="0" borderId="0" applyNumberFormat="0" applyFill="0" applyBorder="0" applyAlignment="0" applyProtection="0"/>
    <xf numFmtId="176" fontId="359" fillId="0" borderId="0" applyNumberFormat="0" applyFill="0" applyBorder="0" applyAlignment="0" applyProtection="0"/>
    <xf numFmtId="0" fontId="59" fillId="0" borderId="0" applyNumberFormat="0" applyFill="0" applyBorder="0" applyAlignment="0" applyProtection="0"/>
    <xf numFmtId="0" fontId="84" fillId="0" borderId="0"/>
    <xf numFmtId="176" fontId="359" fillId="0" borderId="0" applyNumberFormat="0" applyFill="0" applyBorder="0" applyAlignment="0" applyProtection="0"/>
    <xf numFmtId="176" fontId="359" fillId="0" borderId="0" applyNumberFormat="0" applyFill="0" applyBorder="0" applyAlignment="0" applyProtection="0"/>
    <xf numFmtId="0" fontId="84" fillId="0" borderId="0"/>
    <xf numFmtId="176" fontId="359" fillId="0" borderId="0" applyNumberFormat="0" applyFill="0" applyBorder="0" applyAlignment="0" applyProtection="0"/>
    <xf numFmtId="176" fontId="359" fillId="0" borderId="0" applyNumberFormat="0" applyFill="0" applyBorder="0" applyAlignment="0" applyProtection="0"/>
    <xf numFmtId="176" fontId="359" fillId="0" borderId="0" applyNumberFormat="0" applyFill="0" applyBorder="0" applyAlignment="0" applyProtection="0"/>
    <xf numFmtId="0" fontId="59" fillId="0" borderId="0" applyNumberFormat="0" applyFill="0" applyBorder="0" applyAlignment="0" applyProtection="0"/>
    <xf numFmtId="0" fontId="84" fillId="0" borderId="0"/>
    <xf numFmtId="176" fontId="359" fillId="0" borderId="0" applyNumberFormat="0" applyFill="0" applyBorder="0" applyAlignment="0" applyProtection="0"/>
    <xf numFmtId="0" fontId="84" fillId="0" borderId="0"/>
    <xf numFmtId="0" fontId="59" fillId="0" borderId="0" applyNumberFormat="0" applyFill="0" applyBorder="0" applyAlignment="0" applyProtection="0"/>
    <xf numFmtId="0" fontId="84" fillId="0" borderId="0"/>
    <xf numFmtId="176" fontId="359" fillId="0" borderId="0" applyNumberFormat="0" applyFill="0" applyBorder="0" applyAlignment="0" applyProtection="0"/>
    <xf numFmtId="0" fontId="84" fillId="0" borderId="0"/>
    <xf numFmtId="176" fontId="359" fillId="0" borderId="0" applyNumberFormat="0" applyFill="0" applyBorder="0" applyAlignment="0" applyProtection="0"/>
    <xf numFmtId="0" fontId="84" fillId="0" borderId="0"/>
    <xf numFmtId="0" fontId="84" fillId="0" borderId="0"/>
    <xf numFmtId="0" fontId="84" fillId="0" borderId="0"/>
    <xf numFmtId="0" fontId="84" fillId="0" borderId="0"/>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108" fillId="37" borderId="24" applyNumberFormat="0" applyProtection="0">
      <alignment horizontal="left" vertical="center"/>
    </xf>
    <xf numFmtId="176" fontId="84" fillId="0" borderId="0">
      <alignment horizontal="center"/>
    </xf>
    <xf numFmtId="176" fontId="360" fillId="0" borderId="0">
      <alignment horizontal="center"/>
    </xf>
    <xf numFmtId="1" fontId="361" fillId="0" borderId="92"/>
    <xf numFmtId="176" fontId="84" fillId="73" borderId="0" applyNumberFormat="0" applyFont="0" applyBorder="0" applyAlignment="0"/>
    <xf numFmtId="238" fontId="169" fillId="0" borderId="0"/>
    <xf numFmtId="176" fontId="221" fillId="0" borderId="0" applyNumberFormat="0" applyFill="0" applyBorder="0" applyAlignment="0" applyProtection="0"/>
    <xf numFmtId="176" fontId="169" fillId="0" borderId="0" applyNumberFormat="0" applyFill="0" applyBorder="0" applyAlignment="0" applyProtection="0"/>
    <xf numFmtId="0" fontId="362" fillId="0" borderId="0" applyNumberFormat="0" applyFill="0" applyBorder="0" applyAlignment="0" applyProtection="0"/>
    <xf numFmtId="0" fontId="363" fillId="0" borderId="93" applyNumberFormat="0" applyFill="0" applyAlignment="0" applyProtection="0"/>
    <xf numFmtId="0" fontId="364" fillId="0" borderId="46" applyNumberFormat="0" applyFill="0" applyAlignment="0" applyProtection="0"/>
    <xf numFmtId="0" fontId="365" fillId="0" borderId="48" applyNumberFormat="0" applyFill="0" applyAlignment="0" applyProtection="0"/>
    <xf numFmtId="0" fontId="366" fillId="0" borderId="48" applyNumberFormat="0" applyFill="0" applyAlignment="0" applyProtection="0"/>
    <xf numFmtId="0" fontId="193" fillId="0" borderId="94" applyNumberFormat="0" applyFill="0" applyAlignment="0" applyProtection="0"/>
    <xf numFmtId="0" fontId="194" fillId="0" borderId="50" applyNumberFormat="0" applyFill="0" applyAlignment="0" applyProtection="0"/>
    <xf numFmtId="0" fontId="359" fillId="0" borderId="0" applyNumberFormat="0" applyFill="0" applyBorder="0" applyAlignment="0" applyProtection="0"/>
    <xf numFmtId="176" fontId="367" fillId="0" borderId="0"/>
    <xf numFmtId="38" fontId="99" fillId="0" borderId="0"/>
    <xf numFmtId="176" fontId="140" fillId="0" borderId="95" applyNumberFormat="0" applyFont="0" applyFill="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9" fillId="0" borderId="9" applyNumberForma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0" fontId="73" fillId="0" borderId="9" applyNumberForma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0" fontId="186" fillId="0" borderId="95">
      <protection locked="0"/>
    </xf>
    <xf numFmtId="0" fontId="84" fillId="0" borderId="0"/>
    <xf numFmtId="176" fontId="97" fillId="0" borderId="82" applyNumberFormat="0" applyFont="0" applyFill="0" applyAlignment="0" applyProtection="0"/>
    <xf numFmtId="176" fontId="97" fillId="0" borderId="82" applyNumberFormat="0" applyFont="0" applyFill="0" applyAlignment="0" applyProtection="0"/>
    <xf numFmtId="0" fontId="84" fillId="0" borderId="0"/>
    <xf numFmtId="176" fontId="97" fillId="0" borderId="82" applyNumberFormat="0" applyFont="0" applyFill="0" applyAlignment="0" applyProtection="0"/>
    <xf numFmtId="176" fontId="97" fillId="0" borderId="82" applyNumberFormat="0" applyFont="0" applyFill="0" applyAlignment="0" applyProtection="0"/>
    <xf numFmtId="176" fontId="97" fillId="0" borderId="82" applyNumberFormat="0" applyFont="0" applyFill="0" applyAlignment="0" applyProtection="0"/>
    <xf numFmtId="0" fontId="73" fillId="0" borderId="9" applyNumberFormat="0" applyFill="0" applyAlignment="0" applyProtection="0"/>
    <xf numFmtId="0" fontId="84" fillId="0" borderId="0"/>
    <xf numFmtId="176" fontId="368" fillId="0" borderId="96" applyNumberFormat="0" applyFill="0" applyAlignment="0" applyProtection="0"/>
    <xf numFmtId="176" fontId="368" fillId="0" borderId="96" applyNumberFormat="0" applyFill="0" applyAlignment="0" applyProtection="0"/>
    <xf numFmtId="0" fontId="84" fillId="0" borderId="0"/>
    <xf numFmtId="176" fontId="368" fillId="0" borderId="96" applyNumberFormat="0" applyFill="0" applyAlignment="0" applyProtection="0"/>
    <xf numFmtId="176" fontId="368" fillId="0" borderId="96" applyNumberFormat="0" applyFill="0" applyAlignment="0" applyProtection="0"/>
    <xf numFmtId="176" fontId="368" fillId="0" borderId="96" applyNumberFormat="0" applyFill="0" applyAlignment="0" applyProtection="0"/>
    <xf numFmtId="0" fontId="73" fillId="0" borderId="9" applyNumberFormat="0" applyFill="0" applyAlignment="0" applyProtection="0"/>
    <xf numFmtId="0" fontId="84" fillId="0" borderId="0"/>
    <xf numFmtId="176" fontId="368" fillId="0" borderId="96" applyNumberFormat="0" applyFill="0" applyAlignment="0" applyProtection="0"/>
    <xf numFmtId="176" fontId="368" fillId="0" borderId="96" applyNumberFormat="0" applyFill="0" applyAlignment="0" applyProtection="0"/>
    <xf numFmtId="176" fontId="368" fillId="0" borderId="96" applyNumberFormat="0" applyFill="0" applyAlignment="0" applyProtection="0"/>
    <xf numFmtId="176" fontId="368" fillId="0" borderId="96" applyNumberFormat="0" applyFill="0" applyAlignment="0" applyProtection="0"/>
    <xf numFmtId="176" fontId="368" fillId="0" borderId="96" applyNumberFormat="0" applyFill="0" applyAlignment="0" applyProtection="0"/>
    <xf numFmtId="0" fontId="84" fillId="0" borderId="0"/>
    <xf numFmtId="0" fontId="84" fillId="0" borderId="0"/>
    <xf numFmtId="0" fontId="84" fillId="0" borderId="0"/>
    <xf numFmtId="0" fontId="84" fillId="0" borderId="0"/>
    <xf numFmtId="0" fontId="84" fillId="0" borderId="0"/>
    <xf numFmtId="176" fontId="93" fillId="0" borderId="0"/>
    <xf numFmtId="280" fontId="169" fillId="71" borderId="0" applyNumberFormat="0" applyAlignment="0" applyProtection="0">
      <alignment vertical="center"/>
    </xf>
    <xf numFmtId="169" fontId="84" fillId="0" borderId="95"/>
    <xf numFmtId="238" fontId="165" fillId="0" borderId="43"/>
    <xf numFmtId="183" fontId="94" fillId="0" borderId="43" applyAlignment="0"/>
    <xf numFmtId="300" fontId="94" fillId="0" borderId="43" applyAlignment="0"/>
    <xf numFmtId="238" fontId="165" fillId="0" borderId="43"/>
    <xf numFmtId="9" fontId="84" fillId="0" borderId="0"/>
    <xf numFmtId="9" fontId="84" fillId="0" borderId="0"/>
    <xf numFmtId="9" fontId="84" fillId="0" borderId="0"/>
    <xf numFmtId="176" fontId="369" fillId="120" borderId="33"/>
    <xf numFmtId="182" fontId="84" fillId="0" borderId="0" applyFont="0" applyFill="0" applyBorder="0" applyAlignment="0" applyProtection="0"/>
    <xf numFmtId="181" fontId="84" fillId="0" borderId="0" applyFont="0" applyFill="0" applyBorder="0" applyAlignment="0" applyProtection="0"/>
    <xf numFmtId="10" fontId="370" fillId="0" borderId="97" applyNumberFormat="0" applyFont="0" applyFill="0" applyAlignment="0" applyProtection="0"/>
    <xf numFmtId="176" fontId="100" fillId="0" borderId="0" applyNumberFormat="0" applyFont="0" applyBorder="0" applyAlignment="0" applyProtection="0">
      <alignment vertical="center"/>
    </xf>
    <xf numFmtId="37" fontId="152" fillId="74" borderId="0" applyNumberFormat="0" applyBorder="0" applyAlignment="0" applyProtection="0"/>
    <xf numFmtId="37" fontId="152" fillId="0" borderId="0"/>
    <xf numFmtId="3" fontId="371" fillId="0" borderId="98" applyProtection="0"/>
    <xf numFmtId="212" fontId="320" fillId="73" borderId="15" applyBorder="0">
      <alignment horizontal="right" vertical="center"/>
      <protection locked="0"/>
    </xf>
    <xf numFmtId="176" fontId="100" fillId="0" borderId="0" applyNumberFormat="0" applyFont="0" applyAlignment="0" applyProtection="0">
      <alignment vertical="center"/>
    </xf>
    <xf numFmtId="176" fontId="372" fillId="0" borderId="0">
      <alignment vertical="top"/>
    </xf>
    <xf numFmtId="328" fontId="152" fillId="0" borderId="0" applyNumberFormat="0"/>
    <xf numFmtId="328" fontId="152" fillId="0" borderId="0" applyNumberFormat="0"/>
    <xf numFmtId="328" fontId="152" fillId="0" borderId="0" applyNumberFormat="0"/>
    <xf numFmtId="329" fontId="84" fillId="0" borderId="19" applyFill="0" applyBorder="0" applyProtection="0">
      <alignment horizontal="right" vertical="center" wrapText="1"/>
    </xf>
    <xf numFmtId="197" fontId="84" fillId="0" borderId="0" applyFont="0" applyFill="0" applyBorder="0" applyAlignment="0" applyProtection="0"/>
    <xf numFmtId="180" fontId="84" fillId="0" borderId="0" applyFont="0" applyFill="0" applyBorder="0" applyAlignment="0" applyProtection="0"/>
    <xf numFmtId="22" fontId="84" fillId="0" borderId="0" applyFont="0" applyFill="0" applyBorder="0" applyAlignment="0" applyProtection="0"/>
    <xf numFmtId="173" fontId="84" fillId="0" borderId="0" applyFont="0" applyFill="0" applyBorder="0" applyAlignment="0" applyProtection="0"/>
    <xf numFmtId="173" fontId="84" fillId="0" borderId="0" applyFont="0" applyFill="0" applyBorder="0" applyAlignment="0" applyProtection="0"/>
    <xf numFmtId="173" fontId="84" fillId="0" borderId="0" applyFont="0" applyFill="0" applyBorder="0" applyAlignment="0" applyProtection="0"/>
    <xf numFmtId="173" fontId="84" fillId="0" borderId="0" applyFont="0" applyFill="0" applyBorder="0" applyAlignment="0" applyProtection="0"/>
    <xf numFmtId="173" fontId="84" fillId="0" borderId="0" applyFont="0" applyFill="0" applyBorder="0" applyAlignment="0" applyProtection="0"/>
    <xf numFmtId="173" fontId="84" fillId="0" borderId="0" applyFont="0" applyFill="0" applyBorder="0" applyAlignment="0" applyProtection="0"/>
    <xf numFmtId="173" fontId="84" fillId="0" borderId="0" applyFont="0" applyFill="0" applyBorder="0" applyAlignment="0" applyProtection="0"/>
    <xf numFmtId="173"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287" fontId="84" fillId="0" borderId="0" applyFont="0" applyFill="0" applyBorder="0" applyAlignment="0" applyProtection="0"/>
    <xf numFmtId="0" fontId="92"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84" fillId="0" borderId="0"/>
    <xf numFmtId="176"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71" fillId="0" borderId="0" applyNumberFormat="0" applyFill="0" applyBorder="0" applyAlignment="0" applyProtection="0"/>
    <xf numFmtId="0" fontId="84" fillId="0" borderId="0"/>
    <xf numFmtId="176" fontId="353" fillId="0" borderId="0" applyNumberFormat="0" applyFill="0" applyBorder="0" applyAlignment="0" applyProtection="0"/>
    <xf numFmtId="176" fontId="353" fillId="0" borderId="0" applyNumberFormat="0" applyFill="0" applyBorder="0" applyAlignment="0" applyProtection="0"/>
    <xf numFmtId="0" fontId="84" fillId="0" borderId="0"/>
    <xf numFmtId="176"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71" fillId="0" borderId="0" applyNumberFormat="0" applyFill="0" applyBorder="0" applyAlignment="0" applyProtection="0"/>
    <xf numFmtId="0" fontId="84" fillId="0" borderId="0"/>
    <xf numFmtId="176" fontId="353" fillId="0" borderId="0" applyNumberFormat="0" applyFill="0" applyBorder="0" applyAlignment="0" applyProtection="0"/>
    <xf numFmtId="0" fontId="84" fillId="0" borderId="0"/>
    <xf numFmtId="0" fontId="71" fillId="0" borderId="0" applyNumberFormat="0" applyFill="0" applyBorder="0" applyAlignment="0" applyProtection="0"/>
    <xf numFmtId="0" fontId="84" fillId="0" borderId="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373" fillId="0" borderId="0" applyNumberFormat="0" applyFont="0" applyFill="0" applyBorder="0" applyProtection="0">
      <alignment horizontal="center" vertical="center" wrapText="1"/>
    </xf>
    <xf numFmtId="1" fontId="84" fillId="0" borderId="0">
      <alignment horizontal="center"/>
    </xf>
    <xf numFmtId="1" fontId="100" fillId="0" borderId="0"/>
    <xf numFmtId="330" fontId="127" fillId="0" borderId="0"/>
    <xf numFmtId="330" fontId="127" fillId="0" borderId="0"/>
    <xf numFmtId="331" fontId="127" fillId="0" borderId="0" applyFill="0" applyProtection="0"/>
    <xf numFmtId="331" fontId="127" fillId="0" borderId="0" applyFill="0" applyProtection="0"/>
    <xf numFmtId="176" fontId="301" fillId="121" borderId="99" applyNumberFormat="0" applyFont="0" applyBorder="0" applyAlignment="0" applyProtection="0">
      <alignment horizontal="right"/>
    </xf>
    <xf numFmtId="176" fontId="84" fillId="0" borderId="0"/>
    <xf numFmtId="332" fontId="105" fillId="0" borderId="0" applyFont="0" applyFill="0" applyBorder="0" applyAlignment="0" applyProtection="0"/>
    <xf numFmtId="333" fontId="105" fillId="0" borderId="0" applyFont="0" applyFill="0" applyBorder="0" applyAlignment="0" applyProtection="0"/>
    <xf numFmtId="176" fontId="84" fillId="0" borderId="0" applyFont="0" applyFill="0" applyBorder="0" applyAlignment="0" applyProtection="0"/>
    <xf numFmtId="333" fontId="105" fillId="0" borderId="0" applyFont="0" applyFill="0" applyBorder="0" applyAlignment="0" applyProtection="0"/>
    <xf numFmtId="181" fontId="101" fillId="0" borderId="0" applyFont="0" applyFill="0" applyBorder="0" applyAlignment="0" applyProtection="0"/>
    <xf numFmtId="182" fontId="101" fillId="0" borderId="0" applyFont="0" applyFill="0" applyBorder="0" applyAlignment="0" applyProtection="0"/>
    <xf numFmtId="176" fontId="101" fillId="0" borderId="0"/>
    <xf numFmtId="180" fontId="101" fillId="0" borderId="0" applyFont="0" applyFill="0" applyBorder="0" applyAlignment="0" applyProtection="0"/>
    <xf numFmtId="183" fontId="101" fillId="0" borderId="0" applyFont="0" applyFill="0" applyBorder="0" applyAlignment="0" applyProtection="0"/>
    <xf numFmtId="334" fontId="84" fillId="0" borderId="0" applyFont="0" applyFill="0" applyBorder="0" applyAlignment="0" applyProtection="0"/>
    <xf numFmtId="334" fontId="84" fillId="0" borderId="0" applyFont="0" applyFill="0" applyBorder="0" applyAlignment="0" applyProtection="0"/>
    <xf numFmtId="334" fontId="84" fillId="0" borderId="0" applyFont="0" applyFill="0" applyBorder="0" applyAlignment="0" applyProtection="0"/>
    <xf numFmtId="334" fontId="84" fillId="0" borderId="0" applyFont="0" applyFill="0" applyBorder="0" applyAlignment="0" applyProtection="0"/>
    <xf numFmtId="334" fontId="84" fillId="0" borderId="0" applyFont="0" applyFill="0" applyBorder="0" applyAlignment="0" applyProtection="0"/>
    <xf numFmtId="334" fontId="84" fillId="0" borderId="0" applyFont="0" applyFill="0" applyBorder="0" applyAlignment="0" applyProtection="0"/>
    <xf numFmtId="334" fontId="84" fillId="0" borderId="0" applyFont="0" applyFill="0" applyBorder="0" applyAlignment="0" applyProtection="0"/>
    <xf numFmtId="0" fontId="84" fillId="0" borderId="0"/>
    <xf numFmtId="9" fontId="75" fillId="0" borderId="0" applyFont="0" applyFill="0" applyBorder="0" applyAlignment="0" applyProtection="0"/>
    <xf numFmtId="0" fontId="147" fillId="0" borderId="0"/>
    <xf numFmtId="0" fontId="56" fillId="0" borderId="0"/>
    <xf numFmtId="43" fontId="56"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0" fontId="383" fillId="0" borderId="0"/>
    <xf numFmtId="0" fontId="84" fillId="0" borderId="0"/>
    <xf numFmtId="0" fontId="84" fillId="0" borderId="0"/>
    <xf numFmtId="0" fontId="84" fillId="0" borderId="0"/>
    <xf numFmtId="0" fontId="84" fillId="0" borderId="0"/>
    <xf numFmtId="0" fontId="84" fillId="0" borderId="0"/>
    <xf numFmtId="0" fontId="88" fillId="0" borderId="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0" fontId="384" fillId="0" borderId="0" applyNumberFormat="0" applyBorder="0" applyProtection="0">
      <alignment horizontal="left"/>
    </xf>
    <xf numFmtId="0" fontId="385" fillId="0" borderId="0" applyNumberFormat="0" applyBorder="0" applyProtection="0">
      <alignment horizontal="center" vertical="center" wrapText="1"/>
    </xf>
    <xf numFmtId="0" fontId="52" fillId="0" borderId="0"/>
    <xf numFmtId="0" fontId="51" fillId="0" borderId="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0" fontId="84" fillId="0" borderId="0">
      <alignment horizontal="left" vertical="center"/>
    </xf>
    <xf numFmtId="43" fontId="47" fillId="0" borderId="0" applyFont="0" applyFill="0" applyBorder="0" applyAlignment="0" applyProtection="0"/>
    <xf numFmtId="0" fontId="84"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5" fillId="0" borderId="0"/>
    <xf numFmtId="164" fontId="75" fillId="0" borderId="0"/>
    <xf numFmtId="164" fontId="75" fillId="0" borderId="0"/>
    <xf numFmtId="338" fontId="268" fillId="0" borderId="11" applyFill="0" applyBorder="0" applyProtection="0">
      <alignment horizontal="right"/>
    </xf>
    <xf numFmtId="0" fontId="203" fillId="0" borderId="0" applyNumberFormat="0" applyFill="0" applyBorder="0" applyProtection="0">
      <alignment horizontal="center" vertical="center" wrapText="1"/>
    </xf>
    <xf numFmtId="1" fontId="131" fillId="0" borderId="0" applyNumberFormat="0" applyFill="0" applyBorder="0" applyProtection="0">
      <alignment horizontal="right" vertical="top"/>
    </xf>
    <xf numFmtId="339" fontId="268" fillId="0" borderId="0" applyNumberFormat="0" applyFill="0" applyBorder="0" applyProtection="0">
      <alignment horizontal="left"/>
    </xf>
    <xf numFmtId="0" fontId="131" fillId="0" borderId="0" applyNumberFormat="0" applyFill="0" applyBorder="0" applyProtection="0">
      <alignment horizontal="left" vertical="top"/>
    </xf>
    <xf numFmtId="0" fontId="44" fillId="0" borderId="0"/>
    <xf numFmtId="43" fontId="44" fillId="0" borderId="0" applyFont="0" applyFill="0" applyBorder="0" applyAlignment="0" applyProtection="0"/>
    <xf numFmtId="164" fontId="75" fillId="0" borderId="0"/>
    <xf numFmtId="164" fontId="75" fillId="0" borderId="0"/>
    <xf numFmtId="43" fontId="43" fillId="0" borderId="0" applyFont="0" applyFill="0" applyBorder="0" applyAlignment="0" applyProtection="0"/>
    <xf numFmtId="0" fontId="43" fillId="0" borderId="0"/>
    <xf numFmtId="164" fontId="75" fillId="0" borderId="0"/>
    <xf numFmtId="164" fontId="75" fillId="0" borderId="0"/>
    <xf numFmtId="0" fontId="42" fillId="0" borderId="0"/>
    <xf numFmtId="43" fontId="42" fillId="0" borderId="0" applyFont="0" applyFill="0" applyBorder="0" applyAlignment="0" applyProtection="0"/>
    <xf numFmtId="0" fontId="41" fillId="0" borderId="0"/>
    <xf numFmtId="0" fontId="40" fillId="0" borderId="0"/>
    <xf numFmtId="43" fontId="4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6" fillId="0" borderId="0" applyFont="0" applyFill="0" applyBorder="0" applyAlignment="0" applyProtection="0"/>
    <xf numFmtId="0" fontId="36"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9" fontId="31" fillId="0" borderId="0" applyFont="0" applyFill="0" applyBorder="0" applyAlignment="0" applyProtection="0"/>
    <xf numFmtId="0" fontId="31" fillId="0" borderId="0"/>
    <xf numFmtId="0" fontId="392" fillId="0" borderId="0" applyNumberForma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0" fontId="29"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7" fillId="0" borderId="0" applyFont="0" applyFill="0" applyBorder="0" applyAlignment="0" applyProtection="0"/>
    <xf numFmtId="0" fontId="27" fillId="0" borderId="0"/>
    <xf numFmtId="0" fontId="27"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3" fillId="0" borderId="0"/>
    <xf numFmtId="43" fontId="22" fillId="0" borderId="0" applyFont="0" applyFill="0" applyBorder="0" applyAlignment="0" applyProtection="0"/>
    <xf numFmtId="0" fontId="22" fillId="0" borderId="0"/>
    <xf numFmtId="0" fontId="22" fillId="0" borderId="0"/>
    <xf numFmtId="0" fontId="22" fillId="0" borderId="0"/>
    <xf numFmtId="0" fontId="21" fillId="0" borderId="0"/>
    <xf numFmtId="0" fontId="21" fillId="0" borderId="0"/>
    <xf numFmtId="0" fontId="20" fillId="0" borderId="0"/>
    <xf numFmtId="164" fontId="75" fillId="0" borderId="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4" fontId="75" fillId="0" borderId="0" applyFont="0" applyFill="0" applyBorder="0" applyAlignment="0" applyProtection="0"/>
    <xf numFmtId="38" fontId="94" fillId="0" borderId="37">
      <alignment vertical="center"/>
    </xf>
    <xf numFmtId="10" fontId="152" fillId="86" borderId="111" applyNumberFormat="0" applyBorder="0" applyAlignment="0" applyProtection="0"/>
    <xf numFmtId="0" fontId="256" fillId="5" borderId="4"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7" fontId="84"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19" fillId="0" borderId="0"/>
    <xf numFmtId="0" fontId="18" fillId="0" borderId="0"/>
    <xf numFmtId="43" fontId="17"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0" fontId="10"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934">
    <xf numFmtId="164" fontId="0" fillId="0" borderId="0" xfId="0"/>
    <xf numFmtId="164" fontId="0" fillId="33" borderId="0" xfId="0" applyFill="1"/>
    <xf numFmtId="164" fontId="79" fillId="33" borderId="0" xfId="17" applyFont="1" applyFill="1"/>
    <xf numFmtId="164" fontId="75" fillId="33" borderId="0" xfId="17" applyFill="1"/>
    <xf numFmtId="164" fontId="75" fillId="33" borderId="0" xfId="17" applyFill="1" applyBorder="1"/>
    <xf numFmtId="166" fontId="75" fillId="33" borderId="0" xfId="21" applyNumberFormat="1" applyFont="1" applyFill="1" applyBorder="1" applyAlignment="1">
      <alignment horizontal="right" wrapText="1"/>
    </xf>
    <xf numFmtId="164" fontId="0" fillId="33" borderId="0" xfId="0" quotePrefix="1" applyFill="1" applyBorder="1"/>
    <xf numFmtId="166" fontId="75" fillId="33" borderId="0" xfId="17" applyNumberFormat="1" applyFill="1"/>
    <xf numFmtId="3" fontId="0" fillId="33" borderId="0" xfId="0" applyNumberFormat="1" applyFill="1" applyBorder="1"/>
    <xf numFmtId="164" fontId="0" fillId="33" borderId="0" xfId="0" applyFill="1" applyBorder="1"/>
    <xf numFmtId="164" fontId="79" fillId="33" borderId="0" xfId="0" applyFont="1" applyFill="1"/>
    <xf numFmtId="164" fontId="75" fillId="33" borderId="0" xfId="17" applyFont="1" applyFill="1"/>
    <xf numFmtId="164" fontId="75" fillId="33" borderId="0" xfId="17" applyFont="1" applyFill="1" applyBorder="1"/>
    <xf numFmtId="43" fontId="75" fillId="33" borderId="0" xfId="3" applyFont="1" applyFill="1"/>
    <xf numFmtId="169" fontId="75" fillId="33" borderId="0" xfId="3" applyNumberFormat="1" applyFont="1" applyFill="1"/>
    <xf numFmtId="4" fontId="75" fillId="33" borderId="0" xfId="17" applyNumberFormat="1" applyFont="1" applyFill="1"/>
    <xf numFmtId="164" fontId="75" fillId="33" borderId="97" xfId="17" applyFont="1" applyFill="1" applyBorder="1"/>
    <xf numFmtId="164" fontId="75" fillId="33" borderId="0" xfId="4" applyFill="1"/>
    <xf numFmtId="164" fontId="75" fillId="33" borderId="0" xfId="14" applyFont="1" applyFill="1" applyBorder="1"/>
    <xf numFmtId="0" fontId="93" fillId="33" borderId="0" xfId="13156" applyFont="1" applyFill="1" applyAlignment="1">
      <alignment horizontal="left"/>
    </xf>
    <xf numFmtId="0" fontId="84" fillId="33" borderId="0" xfId="13156" applyFont="1" applyFill="1"/>
    <xf numFmtId="0" fontId="84" fillId="33" borderId="0" xfId="13156" applyFont="1" applyFill="1" applyBorder="1"/>
    <xf numFmtId="0" fontId="93" fillId="33" borderId="0" xfId="13156" applyFont="1" applyFill="1"/>
    <xf numFmtId="238" fontId="84" fillId="33" borderId="0" xfId="13156" applyNumberFormat="1" applyFont="1" applyFill="1"/>
    <xf numFmtId="3" fontId="84" fillId="33" borderId="0" xfId="13156" applyNumberFormat="1" applyFont="1" applyFill="1"/>
    <xf numFmtId="0" fontId="93" fillId="33" borderId="0" xfId="13156" applyFont="1" applyFill="1" applyBorder="1" applyAlignment="1">
      <alignment horizontal="left"/>
    </xf>
    <xf numFmtId="0" fontId="84" fillId="33" borderId="0" xfId="13156" applyFont="1" applyFill="1" applyAlignment="1">
      <alignment horizontal="right"/>
    </xf>
    <xf numFmtId="238" fontId="84" fillId="33" borderId="0" xfId="13156" applyNumberFormat="1" applyFont="1" applyFill="1" applyBorder="1"/>
    <xf numFmtId="0" fontId="84" fillId="33" borderId="0" xfId="13156" applyFont="1" applyFill="1" applyAlignment="1"/>
    <xf numFmtId="173" fontId="87" fillId="33" borderId="0" xfId="21" applyNumberFormat="1" applyFont="1" applyFill="1" applyBorder="1" applyAlignment="1">
      <alignment horizontal="right" wrapText="1"/>
    </xf>
    <xf numFmtId="166" fontId="75"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92" fillId="33" borderId="0" xfId="13156" applyFont="1" applyFill="1" applyBorder="1" applyAlignment="1">
      <alignment horizontal="left"/>
    </xf>
    <xf numFmtId="164" fontId="75" fillId="33" borderId="0" xfId="4" applyFill="1" applyAlignment="1"/>
    <xf numFmtId="166" fontId="0" fillId="33" borderId="0" xfId="21" applyNumberFormat="1" applyFont="1" applyFill="1" applyBorder="1" applyAlignment="1">
      <alignment horizontal="right" wrapText="1"/>
    </xf>
    <xf numFmtId="169" fontId="75" fillId="33" borderId="0" xfId="1" applyNumberFormat="1" applyFont="1" applyFill="1"/>
    <xf numFmtId="164" fontId="75" fillId="33" borderId="0" xfId="14" applyFont="1" applyFill="1"/>
    <xf numFmtId="0" fontId="84" fillId="33" borderId="0" xfId="13156" applyFont="1" applyFill="1" applyBorder="1" applyAlignment="1">
      <alignment horizontal="right"/>
    </xf>
    <xf numFmtId="164" fontId="93" fillId="33" borderId="0" xfId="17" applyFont="1" applyFill="1"/>
    <xf numFmtId="164" fontId="378" fillId="33" borderId="0" xfId="17" applyFont="1" applyFill="1"/>
    <xf numFmtId="164" fontId="381" fillId="33" borderId="0" xfId="0" applyFont="1" applyFill="1"/>
    <xf numFmtId="164" fontId="147" fillId="33" borderId="0" xfId="0" applyFont="1" applyFill="1"/>
    <xf numFmtId="164" fontId="382" fillId="33" borderId="0" xfId="2" applyFont="1" applyFill="1" applyAlignment="1" applyProtection="1">
      <alignment horizontal="left"/>
    </xf>
    <xf numFmtId="164" fontId="382" fillId="33" borderId="0" xfId="2" applyFont="1" applyFill="1" applyAlignment="1" applyProtection="1"/>
    <xf numFmtId="164" fontId="147" fillId="33" borderId="0" xfId="0" applyFont="1" applyFill="1" applyBorder="1"/>
    <xf numFmtId="164" fontId="147" fillId="33" borderId="0" xfId="0" applyFont="1" applyFill="1" applyAlignment="1">
      <alignment horizontal="right"/>
    </xf>
    <xf numFmtId="164" fontId="382" fillId="0" borderId="0" xfId="2" applyFont="1" applyFill="1" applyAlignment="1" applyProtection="1">
      <alignment horizontal="left"/>
    </xf>
    <xf numFmtId="164" fontId="78" fillId="33" borderId="0" xfId="2" applyFill="1" applyBorder="1" applyAlignment="1" applyProtection="1"/>
    <xf numFmtId="4" fontId="78" fillId="33" borderId="0" xfId="2" applyNumberFormat="1" applyFill="1" applyAlignment="1" applyProtection="1"/>
    <xf numFmtId="164" fontId="0" fillId="33" borderId="0" xfId="0" applyFont="1" applyFill="1"/>
    <xf numFmtId="167" fontId="84" fillId="33" borderId="0" xfId="13157" applyNumberFormat="1" applyFont="1" applyFill="1"/>
    <xf numFmtId="0" fontId="75" fillId="33" borderId="0" xfId="13179" applyFont="1" applyFill="1"/>
    <xf numFmtId="169" fontId="378" fillId="33" borderId="0" xfId="1" applyNumberFormat="1" applyFont="1" applyFill="1"/>
    <xf numFmtId="166" fontId="75"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75"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75"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84"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9" fontId="84" fillId="33" borderId="0" xfId="13157" applyFont="1" applyFill="1"/>
    <xf numFmtId="14" fontId="75" fillId="33" borderId="0" xfId="21" applyNumberFormat="1" applyFont="1" applyFill="1" applyBorder="1" applyAlignment="1">
      <alignment vertical="center"/>
    </xf>
    <xf numFmtId="165" fontId="0" fillId="33" borderId="0" xfId="0" quotePrefix="1" applyNumberFormat="1" applyFill="1" applyBorder="1"/>
    <xf numFmtId="14" fontId="0" fillId="33" borderId="10" xfId="21" applyNumberFormat="1" applyFont="1" applyFill="1" applyBorder="1" applyAlignment="1">
      <alignment horizontal="right" vertical="center" wrapText="1"/>
    </xf>
    <xf numFmtId="164" fontId="75" fillId="33" borderId="10" xfId="21" applyFont="1" applyFill="1" applyBorder="1" applyAlignment="1">
      <alignment horizontal="right" wrapText="1"/>
    </xf>
    <xf numFmtId="14" fontId="79" fillId="33" borderId="0" xfId="21" applyNumberFormat="1" applyFont="1" applyFill="1" applyBorder="1" applyAlignment="1"/>
    <xf numFmtId="0" fontId="84"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93" fillId="33" borderId="0" xfId="9065" quotePrefix="1" applyNumberFormat="1" applyFont="1" applyFill="1" applyBorder="1"/>
    <xf numFmtId="0" fontId="84" fillId="33" borderId="0" xfId="9065" quotePrefix="1" applyNumberFormat="1" applyFont="1" applyFill="1"/>
    <xf numFmtId="3" fontId="75" fillId="33" borderId="0" xfId="23" applyNumberFormat="1" applyFill="1" applyBorder="1"/>
    <xf numFmtId="9" fontId="0" fillId="33" borderId="0" xfId="13157" applyFont="1" applyFill="1"/>
    <xf numFmtId="0" fontId="46" fillId="0" borderId="0" xfId="13195"/>
    <xf numFmtId="0" fontId="46" fillId="0" borderId="0" xfId="13195" applyFont="1"/>
    <xf numFmtId="0" fontId="386" fillId="0" borderId="0" xfId="13195" applyFont="1" applyAlignment="1">
      <alignment horizontal="center"/>
    </xf>
    <xf numFmtId="0" fontId="84" fillId="33" borderId="0" xfId="13195" applyFont="1" applyFill="1" applyAlignment="1">
      <alignment horizontal="left" indent="1"/>
    </xf>
    <xf numFmtId="0" fontId="84" fillId="33" borderId="10" xfId="13156" applyFont="1" applyFill="1" applyBorder="1"/>
    <xf numFmtId="3" fontId="84"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75" fillId="33" borderId="0" xfId="17" applyNumberFormat="1" applyFont="1" applyFill="1" applyAlignment="1">
      <alignment horizontal="right"/>
    </xf>
    <xf numFmtId="164" fontId="0" fillId="33" borderId="0" xfId="17" applyFont="1" applyFill="1"/>
    <xf numFmtId="164" fontId="75" fillId="33" borderId="0" xfId="17" quotePrefix="1" applyFont="1" applyFill="1" applyBorder="1"/>
    <xf numFmtId="164" fontId="75" fillId="33" borderId="10" xfId="17" quotePrefix="1" applyFont="1" applyFill="1" applyBorder="1"/>
    <xf numFmtId="166" fontId="75" fillId="33" borderId="11" xfId="17" applyNumberFormat="1" applyFont="1" applyFill="1" applyBorder="1" applyAlignment="1">
      <alignment horizontal="right"/>
    </xf>
    <xf numFmtId="166" fontId="75" fillId="33" borderId="0" xfId="17" quotePrefix="1" applyNumberFormat="1" applyFont="1" applyFill="1" applyBorder="1" applyAlignment="1">
      <alignment horizontal="right"/>
    </xf>
    <xf numFmtId="166" fontId="75" fillId="33" borderId="0" xfId="21" quotePrefix="1" applyNumberFormat="1" applyFont="1" applyFill="1" applyBorder="1" applyAlignment="1">
      <alignment horizontal="right" wrapText="1"/>
    </xf>
    <xf numFmtId="335" fontId="75"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91"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91"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75" fillId="33" borderId="0" xfId="17" applyNumberFormat="1" applyFill="1"/>
    <xf numFmtId="3" fontId="0" fillId="33" borderId="0" xfId="17" applyNumberFormat="1" applyFont="1" applyFill="1" applyAlignment="1">
      <alignment horizontal="right"/>
    </xf>
    <xf numFmtId="14" fontId="75"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75"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14" applyNumberFormat="1" applyFont="1" applyFill="1" applyAlignment="1">
      <alignment horizontal="left"/>
    </xf>
    <xf numFmtId="164" fontId="75" fillId="33" borderId="0" xfId="4" applyFill="1" applyBorder="1"/>
    <xf numFmtId="14" fontId="0" fillId="33" borderId="100" xfId="21" applyNumberFormat="1" applyFont="1" applyFill="1" applyBorder="1" applyAlignment="1">
      <alignment horizontal="left"/>
    </xf>
    <xf numFmtId="164" fontId="75" fillId="33" borderId="100" xfId="21" applyFont="1" applyFill="1" applyBorder="1" applyAlignment="1">
      <alignment horizontal="right" wrapText="1"/>
    </xf>
    <xf numFmtId="164" fontId="75" fillId="33" borderId="0" xfId="14" applyFont="1" applyFill="1" applyBorder="1" applyAlignment="1">
      <alignment wrapText="1"/>
    </xf>
    <xf numFmtId="164" fontId="75" fillId="33" borderId="0" xfId="21" applyFont="1" applyFill="1" applyBorder="1" applyAlignment="1">
      <alignment wrapText="1"/>
    </xf>
    <xf numFmtId="14" fontId="0" fillId="33" borderId="12" xfId="21" applyNumberFormat="1" applyFont="1" applyFill="1" applyBorder="1" applyAlignment="1">
      <alignment horizontal="right" wrapText="1"/>
    </xf>
    <xf numFmtId="14" fontId="75" fillId="33" borderId="12" xfId="21" applyNumberFormat="1" applyFont="1" applyFill="1" applyBorder="1" applyAlignment="1">
      <alignment horizontal="right" wrapText="1"/>
    </xf>
    <xf numFmtId="165" fontId="75" fillId="33" borderId="0" xfId="14" quotePrefix="1" applyNumberFormat="1" applyFont="1" applyFill="1" applyBorder="1"/>
    <xf numFmtId="165" fontId="75" fillId="33" borderId="0" xfId="14" quotePrefix="1" applyNumberFormat="1" applyFont="1" applyFill="1"/>
    <xf numFmtId="165" fontId="0" fillId="33" borderId="0" xfId="14" quotePrefix="1"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75" fillId="33" borderId="0" xfId="4" applyFont="1" applyFill="1"/>
    <xf numFmtId="164" fontId="0" fillId="33" borderId="0" xfId="4" applyFont="1" applyFill="1"/>
    <xf numFmtId="14" fontId="0" fillId="33" borderId="0" xfId="21" applyNumberFormat="1" applyFont="1" applyFill="1" applyBorder="1" applyAlignment="1">
      <alignment horizontal="left"/>
    </xf>
    <xf numFmtId="164" fontId="0" fillId="33" borderId="97" xfId="0" applyFill="1" applyBorder="1"/>
    <xf numFmtId="175" fontId="84"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75" fillId="33" borderId="0" xfId="17" applyFill="1" applyAlignment="1">
      <alignment horizontal="right"/>
    </xf>
    <xf numFmtId="0" fontId="84" fillId="33" borderId="10" xfId="9065" quotePrefix="1" applyNumberFormat="1" applyFont="1" applyFill="1" applyBorder="1" applyAlignment="1">
      <alignment wrapText="1"/>
    </xf>
    <xf numFmtId="0" fontId="93" fillId="33" borderId="0" xfId="13156" applyFont="1" applyFill="1" applyBorder="1"/>
    <xf numFmtId="0" fontId="84" fillId="33" borderId="10" xfId="13156" applyFont="1" applyFill="1" applyBorder="1" applyAlignment="1">
      <alignment horizontal="left" wrapText="1"/>
    </xf>
    <xf numFmtId="0" fontId="84" fillId="33" borderId="10" xfId="13156" applyFont="1" applyFill="1" applyBorder="1" applyAlignment="1">
      <alignment horizontal="left"/>
    </xf>
    <xf numFmtId="2" fontId="84" fillId="33" borderId="10" xfId="13156" applyNumberFormat="1" applyFont="1" applyFill="1" applyBorder="1" applyAlignment="1">
      <alignment horizontal="right" wrapText="1"/>
    </xf>
    <xf numFmtId="164" fontId="79" fillId="33" borderId="0" xfId="21" applyFont="1" applyFill="1" applyAlignment="1"/>
    <xf numFmtId="0" fontId="84" fillId="33" borderId="0" xfId="13156" quotePrefix="1" applyNumberFormat="1" applyFont="1" applyFill="1"/>
    <xf numFmtId="164" fontId="75" fillId="33" borderId="0" xfId="21" applyFont="1" applyFill="1" applyAlignment="1"/>
    <xf numFmtId="0" fontId="93" fillId="33" borderId="0" xfId="13156" quotePrefix="1" applyNumberFormat="1" applyFont="1" applyFill="1"/>
    <xf numFmtId="0" fontId="84" fillId="33" borderId="82" xfId="13156" applyFont="1" applyFill="1" applyBorder="1"/>
    <xf numFmtId="164" fontId="75" fillId="33" borderId="82" xfId="17" applyFont="1" applyFill="1" applyBorder="1" applyAlignment="1">
      <alignment horizontal="right"/>
    </xf>
    <xf numFmtId="238" fontId="84" fillId="33" borderId="82" xfId="13156" applyNumberFormat="1" applyFont="1" applyFill="1" applyBorder="1"/>
    <xf numFmtId="238" fontId="75" fillId="33" borderId="10" xfId="21" applyNumberFormat="1" applyFont="1" applyFill="1" applyBorder="1" applyAlignment="1">
      <alignment horizontal="right" wrapText="1"/>
    </xf>
    <xf numFmtId="14" fontId="75"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84" fillId="33" borderId="100" xfId="13156" applyNumberFormat="1" applyFont="1" applyFill="1" applyBorder="1" applyAlignment="1">
      <alignment horizontal="right" wrapText="1"/>
    </xf>
    <xf numFmtId="0" fontId="75" fillId="33" borderId="0" xfId="13179" applyFont="1" applyFill="1" applyBorder="1"/>
    <xf numFmtId="165" fontId="75" fillId="33" borderId="0" xfId="13179" applyNumberFormat="1" applyFont="1" applyFill="1"/>
    <xf numFmtId="315" fontId="84" fillId="33" borderId="0" xfId="13157" applyNumberFormat="1" applyFont="1" applyFill="1"/>
    <xf numFmtId="3" fontId="75" fillId="33" borderId="0" xfId="13179" applyNumberFormat="1" applyFont="1" applyFill="1"/>
    <xf numFmtId="167" fontId="75" fillId="33" borderId="0" xfId="13157" applyNumberFormat="1" applyFont="1" applyFill="1"/>
    <xf numFmtId="164" fontId="75" fillId="33" borderId="12" xfId="21" applyFont="1" applyFill="1" applyBorder="1" applyAlignment="1">
      <alignment horizontal="right" wrapText="1"/>
    </xf>
    <xf numFmtId="0" fontId="84" fillId="122" borderId="0" xfId="17" applyNumberFormat="1" applyFont="1" applyFill="1" applyBorder="1" applyAlignment="1">
      <alignment horizontal="left" wrapText="1"/>
    </xf>
    <xf numFmtId="0" fontId="84" fillId="33" borderId="0" xfId="17" applyNumberFormat="1" applyFont="1" applyFill="1" applyBorder="1" applyAlignment="1">
      <alignment wrapText="1"/>
    </xf>
    <xf numFmtId="0" fontId="84" fillId="33" borderId="0" xfId="17" applyNumberFormat="1" applyFont="1" applyFill="1" applyBorder="1" applyAlignment="1">
      <alignment vertical="center"/>
    </xf>
    <xf numFmtId="164" fontId="75" fillId="33" borderId="105" xfId="17" applyFont="1" applyFill="1" applyBorder="1"/>
    <xf numFmtId="164" fontId="79" fillId="33" borderId="0" xfId="0" applyFont="1" applyFill="1" applyAlignment="1">
      <alignment horizontal="left"/>
    </xf>
    <xf numFmtId="164" fontId="387" fillId="33" borderId="0" xfId="0" applyFont="1" applyFill="1" applyAlignment="1">
      <alignment horizontal="left"/>
    </xf>
    <xf numFmtId="164" fontId="78" fillId="33" borderId="0" xfId="2" applyFont="1" applyFill="1" applyAlignment="1" applyProtection="1"/>
    <xf numFmtId="164" fontId="93" fillId="33" borderId="10" xfId="0" applyFont="1" applyFill="1" applyBorder="1"/>
    <xf numFmtId="164" fontId="79" fillId="33" borderId="10" xfId="0" applyFont="1" applyFill="1" applyBorder="1"/>
    <xf numFmtId="164" fontId="78" fillId="33" borderId="0" xfId="2" applyNumberFormat="1" applyFont="1" applyFill="1" applyAlignment="1" applyProtection="1"/>
    <xf numFmtId="164" fontId="0" fillId="33" borderId="0" xfId="0" applyFont="1" applyFill="1" applyAlignment="1">
      <alignment horizontal="left" wrapText="1"/>
    </xf>
    <xf numFmtId="4" fontId="75" fillId="33" borderId="0" xfId="17" applyNumberFormat="1" applyFont="1" applyFill="1" applyAlignment="1">
      <alignment horizontal="right"/>
    </xf>
    <xf numFmtId="37" fontId="75" fillId="33" borderId="0" xfId="17" applyNumberFormat="1" applyFont="1" applyFill="1" applyAlignment="1">
      <alignment horizontal="right"/>
    </xf>
    <xf numFmtId="37" fontId="0" fillId="33" borderId="0" xfId="17" applyNumberFormat="1" applyFont="1" applyFill="1" applyAlignment="1">
      <alignment horizontal="right"/>
    </xf>
    <xf numFmtId="166" fontId="0" fillId="33" borderId="0" xfId="0" applyNumberFormat="1" applyFill="1"/>
    <xf numFmtId="164" fontId="0" fillId="33" borderId="0" xfId="0" applyFill="1" applyAlignment="1">
      <alignment horizontal="right"/>
    </xf>
    <xf numFmtId="9" fontId="75" fillId="33" borderId="0" xfId="13157" applyFill="1" applyAlignment="1">
      <alignment horizontal="right"/>
    </xf>
    <xf numFmtId="14" fontId="0" fillId="33" borderId="10" xfId="21" quotePrefix="1" applyNumberFormat="1" applyFont="1" applyFill="1" applyBorder="1" applyAlignment="1">
      <alignment horizontal="right" wrapText="1"/>
    </xf>
    <xf numFmtId="1" fontId="75" fillId="33" borderId="0" xfId="17" applyNumberFormat="1" applyFont="1" applyFill="1"/>
    <xf numFmtId="1" fontId="90" fillId="33" borderId="0" xfId="17" applyNumberFormat="1" applyFont="1" applyFill="1"/>
    <xf numFmtId="0" fontId="84" fillId="33" borderId="0" xfId="13156" applyFont="1" applyFill="1" applyAlignment="1">
      <alignment wrapText="1"/>
    </xf>
    <xf numFmtId="164" fontId="75" fillId="33" borderId="0" xfId="17" applyFont="1" applyFill="1" applyAlignment="1">
      <alignment horizontal="left"/>
    </xf>
    <xf numFmtId="0" fontId="75"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79" fillId="33" borderId="0" xfId="17" applyFont="1" applyFill="1" applyBorder="1" applyAlignment="1"/>
    <xf numFmtId="164" fontId="75" fillId="33" borderId="100" xfId="4" applyFont="1" applyFill="1" applyBorder="1" applyAlignment="1">
      <alignment horizontal="right" wrapText="1"/>
    </xf>
    <xf numFmtId="164" fontId="79" fillId="33" borderId="0" xfId="4" applyFont="1" applyFill="1"/>
    <xf numFmtId="164" fontId="79" fillId="33" borderId="0" xfId="14" applyFont="1" applyFill="1"/>
    <xf numFmtId="167" fontId="0" fillId="33" borderId="0" xfId="13157" applyNumberFormat="1" applyFont="1" applyFill="1"/>
    <xf numFmtId="164" fontId="79" fillId="33" borderId="0" xfId="14" applyFont="1" applyFill="1" applyAlignment="1">
      <alignment horizontal="left"/>
    </xf>
    <xf numFmtId="1" fontId="0" fillId="33" borderId="0" xfId="0" applyNumberFormat="1" applyFill="1"/>
    <xf numFmtId="169" fontId="75" fillId="33" borderId="0" xfId="14" applyNumberFormat="1" applyFont="1" applyFill="1"/>
    <xf numFmtId="169" fontId="79" fillId="33" borderId="0" xfId="14" applyNumberFormat="1" applyFont="1" applyFill="1"/>
    <xf numFmtId="2" fontId="0" fillId="33" borderId="0" xfId="0" quotePrefix="1" applyNumberFormat="1" applyFill="1" applyBorder="1" applyAlignment="1">
      <alignment wrapText="1"/>
    </xf>
    <xf numFmtId="164" fontId="78" fillId="33" borderId="0" xfId="2" applyNumberFormat="1" applyFill="1" applyAlignment="1" applyProtection="1"/>
    <xf numFmtId="231" fontId="87" fillId="33" borderId="0" xfId="13157" applyNumberFormat="1" applyFont="1" applyFill="1"/>
    <xf numFmtId="238" fontId="75" fillId="33" borderId="0" xfId="13157" applyNumberFormat="1" applyFill="1" applyAlignment="1">
      <alignment horizontal="right"/>
    </xf>
    <xf numFmtId="9" fontId="75" fillId="33" borderId="0" xfId="13157" applyFont="1" applyFill="1"/>
    <xf numFmtId="164" fontId="75" fillId="33" borderId="0" xfId="0" applyFont="1" applyFill="1"/>
    <xf numFmtId="166" fontId="0" fillId="33" borderId="0" xfId="0" applyNumberFormat="1" applyFill="1" applyBorder="1"/>
    <xf numFmtId="172" fontId="75" fillId="33" borderId="0" xfId="17" applyNumberFormat="1" applyFont="1" applyFill="1" applyAlignment="1"/>
    <xf numFmtId="164" fontId="0" fillId="33" borderId="0" xfId="0" applyFont="1" applyFill="1" applyAlignment="1">
      <alignment horizontal="left"/>
    </xf>
    <xf numFmtId="166" fontId="75" fillId="33" borderId="0" xfId="14" applyNumberFormat="1" applyFont="1" applyFill="1"/>
    <xf numFmtId="3" fontId="75"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84" fillId="33" borderId="0" xfId="13156" applyNumberFormat="1" applyFont="1" applyFill="1"/>
    <xf numFmtId="0" fontId="46" fillId="33" borderId="0" xfId="13195" applyFill="1"/>
    <xf numFmtId="164" fontId="0" fillId="0" borderId="107" xfId="0" applyFill="1" applyBorder="1"/>
    <xf numFmtId="14" fontId="75"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164" fontId="0" fillId="0" borderId="0" xfId="0" quotePrefix="1" applyFill="1" applyBorder="1"/>
    <xf numFmtId="43" fontId="0" fillId="0" borderId="0" xfId="13243" applyFont="1" applyFill="1"/>
    <xf numFmtId="164" fontId="0" fillId="0" borderId="0" xfId="0" applyFill="1"/>
    <xf numFmtId="9" fontId="75" fillId="33" borderId="0" xfId="13157" applyFill="1"/>
    <xf numFmtId="3" fontId="75" fillId="33" borderId="0" xfId="17" applyNumberFormat="1" applyFont="1" applyFill="1" applyBorder="1"/>
    <xf numFmtId="3" fontId="0" fillId="33" borderId="0" xfId="0" applyNumberFormat="1" applyFill="1"/>
    <xf numFmtId="166" fontId="79" fillId="33" borderId="0" xfId="21" applyNumberFormat="1" applyFont="1" applyFill="1" applyBorder="1" applyAlignment="1">
      <alignment horizontal="right" wrapText="1"/>
    </xf>
    <xf numFmtId="3" fontId="93" fillId="33" borderId="0" xfId="13156" applyNumberFormat="1" applyFont="1" applyFill="1" applyAlignment="1">
      <alignment horizontal="right"/>
    </xf>
    <xf numFmtId="3" fontId="84" fillId="33" borderId="0" xfId="9065" quotePrefix="1" applyNumberFormat="1" applyFont="1" applyFill="1" applyAlignment="1">
      <alignment horizontal="right"/>
    </xf>
    <xf numFmtId="3" fontId="93" fillId="33" borderId="0" xfId="9065" quotePrefix="1" applyNumberFormat="1" applyFont="1" applyFill="1" applyAlignment="1">
      <alignment horizontal="right"/>
    </xf>
    <xf numFmtId="166" fontId="0" fillId="0" borderId="0" xfId="0" applyNumberFormat="1" applyFill="1" applyBorder="1"/>
    <xf numFmtId="164" fontId="0" fillId="33" borderId="0" xfId="0" applyFill="1" applyAlignment="1"/>
    <xf numFmtId="164" fontId="75" fillId="33" borderId="108" xfId="21" applyFill="1" applyBorder="1" applyAlignment="1"/>
    <xf numFmtId="164" fontId="75" fillId="33" borderId="108" xfId="21" applyFill="1" applyBorder="1" applyAlignment="1">
      <alignment horizontal="right"/>
    </xf>
    <xf numFmtId="164" fontId="75" fillId="33" borderId="108" xfId="21" applyFont="1" applyFill="1" applyBorder="1" applyAlignment="1">
      <alignment horizontal="right"/>
    </xf>
    <xf numFmtId="341" fontId="91" fillId="33" borderId="0" xfId="22" quotePrefix="1" applyNumberFormat="1" applyFont="1" applyFill="1" applyBorder="1" applyAlignment="1">
      <alignment horizontal="left"/>
    </xf>
    <xf numFmtId="3" fontId="75"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84" fillId="33" borderId="0" xfId="0" quotePrefix="1" applyFont="1" applyFill="1" applyBorder="1"/>
    <xf numFmtId="3" fontId="84" fillId="33" borderId="0" xfId="0" applyNumberFormat="1" applyFont="1" applyFill="1" applyBorder="1"/>
    <xf numFmtId="9" fontId="0" fillId="33" borderId="0" xfId="28" applyFont="1" applyFill="1"/>
    <xf numFmtId="164" fontId="84" fillId="33" borderId="0" xfId="17" applyFont="1" applyFill="1"/>
    <xf numFmtId="164" fontId="84" fillId="33" borderId="0" xfId="17" applyFont="1" applyFill="1" applyBorder="1"/>
    <xf numFmtId="9" fontId="84" fillId="33" borderId="0" xfId="28" applyFont="1" applyFill="1"/>
    <xf numFmtId="169" fontId="84" fillId="33" borderId="0" xfId="3" applyNumberFormat="1" applyFont="1" applyFill="1"/>
    <xf numFmtId="1" fontId="84" fillId="33" borderId="0" xfId="17" applyNumberFormat="1" applyFont="1" applyFill="1"/>
    <xf numFmtId="1" fontId="85" fillId="33" borderId="0" xfId="17" applyNumberFormat="1" applyFont="1" applyFill="1"/>
    <xf numFmtId="167" fontId="84" fillId="33" borderId="0" xfId="28" applyNumberFormat="1" applyFont="1" applyFill="1"/>
    <xf numFmtId="164" fontId="79" fillId="33" borderId="0" xfId="17" applyFont="1" applyFill="1" applyBorder="1" applyAlignment="1">
      <alignment horizontal="center" wrapText="1"/>
    </xf>
    <xf numFmtId="164" fontId="75" fillId="33" borderId="0" xfId="17" applyFont="1" applyFill="1" applyBorder="1" applyAlignment="1">
      <alignment horizontal="center" wrapText="1"/>
    </xf>
    <xf numFmtId="164" fontId="93" fillId="33" borderId="0" xfId="17" applyFont="1" applyFill="1" applyBorder="1" applyAlignment="1"/>
    <xf numFmtId="172" fontId="84" fillId="33" borderId="0" xfId="17" applyNumberFormat="1" applyFont="1" applyFill="1" applyBorder="1"/>
    <xf numFmtId="164" fontId="84" fillId="33" borderId="82" xfId="21" applyFont="1" applyFill="1" applyBorder="1"/>
    <xf numFmtId="172" fontId="84" fillId="33" borderId="82" xfId="17" applyNumberFormat="1" applyFont="1" applyFill="1" applyBorder="1"/>
    <xf numFmtId="164" fontId="84" fillId="33" borderId="12" xfId="21" applyFont="1" applyFill="1" applyBorder="1" applyAlignment="1">
      <alignment horizontal="right" wrapText="1"/>
    </xf>
    <xf numFmtId="14" fontId="93" fillId="33" borderId="0" xfId="21" applyNumberFormat="1" applyFont="1" applyFill="1" applyBorder="1" applyAlignment="1"/>
    <xf numFmtId="164" fontId="93" fillId="33" borderId="0" xfId="17" applyFont="1" applyFill="1" applyBorder="1"/>
    <xf numFmtId="168" fontId="84" fillId="33" borderId="0" xfId="17" applyNumberFormat="1" applyFont="1" applyFill="1"/>
    <xf numFmtId="172" fontId="84" fillId="33" borderId="0" xfId="17" applyNumberFormat="1" applyFont="1" applyFill="1"/>
    <xf numFmtId="166" fontId="84" fillId="33" borderId="0" xfId="17" applyNumberFormat="1" applyFont="1" applyFill="1"/>
    <xf numFmtId="3" fontId="75" fillId="33" borderId="0" xfId="3" applyNumberFormat="1" applyFont="1" applyFill="1"/>
    <xf numFmtId="173" fontId="87" fillId="33" borderId="0" xfId="4" applyNumberFormat="1" applyFont="1" applyFill="1"/>
    <xf numFmtId="3" fontId="75" fillId="33" borderId="0" xfId="3" applyNumberFormat="1" applyFont="1" applyFill="1" applyAlignment="1"/>
    <xf numFmtId="0" fontId="84" fillId="33" borderId="100" xfId="13156" applyFont="1" applyFill="1" applyBorder="1" applyAlignment="1">
      <alignment horizontal="left" wrapText="1"/>
    </xf>
    <xf numFmtId="0" fontId="84" fillId="33" borderId="100" xfId="13156" applyFont="1" applyFill="1" applyBorder="1" applyAlignment="1">
      <alignment horizontal="left"/>
    </xf>
    <xf numFmtId="14" fontId="75" fillId="33" borderId="100" xfId="21" applyNumberFormat="1" applyFont="1" applyFill="1" applyBorder="1" applyAlignment="1">
      <alignment horizontal="right" wrapText="1"/>
    </xf>
    <xf numFmtId="164" fontId="79" fillId="33" borderId="0" xfId="21" applyFont="1" applyFill="1" applyBorder="1" applyAlignment="1"/>
    <xf numFmtId="166" fontId="79" fillId="33" borderId="0" xfId="17" applyNumberFormat="1" applyFont="1" applyFill="1" applyBorder="1" applyAlignment="1"/>
    <xf numFmtId="173" fontId="348" fillId="33" borderId="0" xfId="13156" applyNumberFormat="1" applyFont="1" applyFill="1" applyBorder="1" applyAlignment="1"/>
    <xf numFmtId="166" fontId="93" fillId="33" borderId="0" xfId="13156" applyNumberFormat="1" applyFont="1" applyFill="1" applyBorder="1" applyAlignment="1"/>
    <xf numFmtId="0" fontId="84" fillId="33" borderId="0" xfId="13156" quotePrefix="1" applyNumberFormat="1" applyFont="1" applyFill="1" applyBorder="1" applyAlignment="1"/>
    <xf numFmtId="164" fontId="75" fillId="33" borderId="0" xfId="21" applyFont="1" applyFill="1" applyBorder="1" applyAlignment="1"/>
    <xf numFmtId="3" fontId="88" fillId="33" borderId="0" xfId="0" applyNumberFormat="1" applyFont="1" applyFill="1" applyAlignment="1">
      <alignment horizontal="right"/>
    </xf>
    <xf numFmtId="173" fontId="374" fillId="33" borderId="0" xfId="13156" applyNumberFormat="1" applyFont="1" applyFill="1" applyBorder="1" applyAlignment="1"/>
    <xf numFmtId="0" fontId="84" fillId="33" borderId="0" xfId="13156" quotePrefix="1" applyNumberFormat="1" applyFont="1" applyFill="1" applyBorder="1"/>
    <xf numFmtId="164" fontId="75" fillId="33" borderId="0" xfId="21" applyFont="1" applyFill="1" applyBorder="1" applyAlignment="1">
      <alignment vertical="center"/>
    </xf>
    <xf numFmtId="164" fontId="75" fillId="33" borderId="0" xfId="21" applyFont="1" applyFill="1" applyBorder="1" applyAlignment="1">
      <alignment horizontal="left" vertical="center"/>
    </xf>
    <xf numFmtId="164" fontId="79" fillId="33" borderId="0" xfId="21" applyFont="1" applyFill="1" applyBorder="1" applyAlignment="1">
      <alignment horizontal="left" vertical="center"/>
    </xf>
    <xf numFmtId="3" fontId="377" fillId="33" borderId="0" xfId="0" applyNumberFormat="1" applyFont="1" applyFill="1" applyAlignment="1">
      <alignment horizontal="right"/>
    </xf>
    <xf numFmtId="164" fontId="79" fillId="33" borderId="0" xfId="21" applyFont="1" applyFill="1" applyBorder="1" applyAlignment="1">
      <alignment vertical="center"/>
    </xf>
    <xf numFmtId="166" fontId="75" fillId="33" borderId="0" xfId="17" applyNumberFormat="1" applyFont="1" applyFill="1" applyBorder="1" applyAlignment="1"/>
    <xf numFmtId="166" fontId="79" fillId="33" borderId="0" xfId="17" applyNumberFormat="1" applyFont="1" applyFill="1" applyBorder="1" applyAlignment="1">
      <alignment vertical="center"/>
    </xf>
    <xf numFmtId="238" fontId="348" fillId="33" borderId="0" xfId="13156" applyNumberFormat="1" applyFont="1" applyFill="1"/>
    <xf numFmtId="3" fontId="84" fillId="33" borderId="0" xfId="13156" applyNumberFormat="1" applyFont="1" applyFill="1" applyAlignment="1">
      <alignment horizontal="right"/>
    </xf>
    <xf numFmtId="238" fontId="374" fillId="33" borderId="0" xfId="13156" applyNumberFormat="1" applyFont="1" applyFill="1"/>
    <xf numFmtId="238" fontId="348" fillId="33" borderId="0" xfId="13156" applyNumberFormat="1" applyFont="1" applyFill="1" applyBorder="1"/>
    <xf numFmtId="238" fontId="374" fillId="33" borderId="0" xfId="13156" applyNumberFormat="1" applyFont="1" applyFill="1" applyBorder="1"/>
    <xf numFmtId="164" fontId="75" fillId="33" borderId="109" xfId="17" applyFont="1" applyFill="1" applyBorder="1"/>
    <xf numFmtId="166" fontId="75" fillId="0" borderId="0" xfId="21" applyNumberFormat="1" applyFont="1" applyFill="1" applyBorder="1" applyAlignment="1">
      <alignment horizontal="right" wrapText="1"/>
    </xf>
    <xf numFmtId="166" fontId="79" fillId="33" borderId="0" xfId="17" applyNumberFormat="1" applyFont="1" applyFill="1" applyAlignment="1">
      <alignment horizontal="right"/>
    </xf>
    <xf numFmtId="3" fontId="93" fillId="33" borderId="0" xfId="13156" applyNumberFormat="1" applyFont="1" applyFill="1"/>
    <xf numFmtId="173" fontId="93" fillId="33" borderId="0" xfId="13156" applyNumberFormat="1" applyFont="1" applyFill="1" applyBorder="1"/>
    <xf numFmtId="173" fontId="84" fillId="33" borderId="0" xfId="13156" applyNumberFormat="1" applyFont="1" applyFill="1" applyBorder="1"/>
    <xf numFmtId="3" fontId="79" fillId="33" borderId="0" xfId="21" applyNumberFormat="1" applyFont="1" applyFill="1" applyAlignment="1"/>
    <xf numFmtId="3" fontId="0" fillId="33" borderId="0" xfId="21" applyNumberFormat="1" applyFont="1" applyFill="1" applyBorder="1" applyAlignment="1">
      <alignment horizontal="right"/>
    </xf>
    <xf numFmtId="164" fontId="87" fillId="33" borderId="0" xfId="4" applyFont="1" applyFill="1" applyAlignment="1">
      <alignment horizontal="right"/>
    </xf>
    <xf numFmtId="3" fontId="79" fillId="33" borderId="0" xfId="21" applyNumberFormat="1" applyFont="1" applyFill="1" applyBorder="1" applyAlignment="1"/>
    <xf numFmtId="3" fontId="84" fillId="33" borderId="0" xfId="23" applyNumberFormat="1" applyFont="1" applyFill="1" applyBorder="1"/>
    <xf numFmtId="0" fontId="75" fillId="33" borderId="0" xfId="13297" applyFont="1" applyFill="1"/>
    <xf numFmtId="0" fontId="75" fillId="33" borderId="109" xfId="13297" applyFont="1" applyFill="1" applyBorder="1"/>
    <xf numFmtId="165" fontId="75" fillId="33" borderId="11" xfId="13297" quotePrefix="1" applyNumberFormat="1" applyFont="1" applyFill="1" applyBorder="1"/>
    <xf numFmtId="165" fontId="75" fillId="33" borderId="0" xfId="13297" quotePrefix="1" applyNumberFormat="1" applyFont="1" applyFill="1" applyBorder="1"/>
    <xf numFmtId="0" fontId="0" fillId="33" borderId="0" xfId="13297" applyFont="1" applyFill="1" applyBorder="1" applyAlignment="1">
      <alignment horizontal="right"/>
    </xf>
    <xf numFmtId="0" fontId="75" fillId="33" borderId="0" xfId="13297" applyFont="1" applyFill="1" applyBorder="1" applyAlignment="1">
      <alignment horizontal="right"/>
    </xf>
    <xf numFmtId="0" fontId="0" fillId="33" borderId="0" xfId="13297" quotePrefix="1" applyFont="1" applyFill="1" applyBorder="1" applyAlignment="1">
      <alignment horizontal="right"/>
    </xf>
    <xf numFmtId="0" fontId="75" fillId="33" borderId="0" xfId="13297" applyFont="1" applyFill="1" applyBorder="1"/>
    <xf numFmtId="165" fontId="0" fillId="33" borderId="0" xfId="13297" quotePrefix="1" applyNumberFormat="1" applyFont="1" applyFill="1" applyBorder="1"/>
    <xf numFmtId="165" fontId="0" fillId="33" borderId="109" xfId="13297" quotePrefix="1" applyNumberFormat="1" applyFont="1" applyFill="1" applyBorder="1"/>
    <xf numFmtId="3" fontId="0" fillId="33" borderId="109" xfId="23" applyNumberFormat="1" applyFont="1" applyFill="1" applyBorder="1" applyAlignment="1">
      <alignment horizontal="right"/>
    </xf>
    <xf numFmtId="166" fontId="0" fillId="33" borderId="109" xfId="17" applyNumberFormat="1" applyFont="1" applyFill="1" applyBorder="1" applyAlignment="1">
      <alignment horizontal="right"/>
    </xf>
    <xf numFmtId="175" fontId="84" fillId="33" borderId="109" xfId="28" applyNumberFormat="1" applyFont="1" applyFill="1" applyBorder="1" applyAlignment="1" applyProtection="1">
      <alignment horizontal="right"/>
    </xf>
    <xf numFmtId="170" fontId="0" fillId="33" borderId="109" xfId="0" quotePrefix="1" applyNumberFormat="1" applyFont="1" applyFill="1" applyBorder="1" applyAlignment="1">
      <alignment horizontal="right"/>
    </xf>
    <xf numFmtId="0" fontId="0" fillId="33" borderId="0" xfId="13297" applyFont="1" applyFill="1"/>
    <xf numFmtId="164" fontId="75" fillId="33" borderId="103" xfId="17" applyFont="1" applyFill="1" applyBorder="1"/>
    <xf numFmtId="164" fontId="75" fillId="33" borderId="104" xfId="17" applyFont="1" applyFill="1" applyBorder="1"/>
    <xf numFmtId="164" fontId="75" fillId="33" borderId="106" xfId="17" applyFont="1" applyFill="1" applyBorder="1"/>
    <xf numFmtId="164" fontId="378" fillId="33" borderId="0" xfId="17" applyFont="1" applyFill="1" applyBorder="1"/>
    <xf numFmtId="169" fontId="378" fillId="33" borderId="0" xfId="1" applyNumberFormat="1" applyFont="1" applyFill="1" applyBorder="1"/>
    <xf numFmtId="3" fontId="84" fillId="0" borderId="0" xfId="0" applyNumberFormat="1" applyFont="1" applyFill="1" applyBorder="1"/>
    <xf numFmtId="166" fontId="75" fillId="0" borderId="0" xfId="23" applyNumberFormat="1" applyFont="1" applyFill="1" applyBorder="1"/>
    <xf numFmtId="172" fontId="87" fillId="0" borderId="0" xfId="21" applyNumberFormat="1" applyFont="1" applyFill="1" applyBorder="1" applyAlignment="1">
      <alignment horizontal="right" wrapText="1"/>
    </xf>
    <xf numFmtId="3" fontId="88" fillId="0" borderId="0" xfId="0" applyNumberFormat="1" applyFont="1" applyFill="1" applyAlignment="1">
      <alignment horizontal="right"/>
    </xf>
    <xf numFmtId="166" fontId="75" fillId="0" borderId="0" xfId="17" applyNumberFormat="1" applyFont="1" applyFill="1"/>
    <xf numFmtId="336" fontId="75" fillId="33" borderId="0" xfId="21" applyNumberFormat="1" applyFont="1" applyFill="1" applyBorder="1" applyAlignment="1">
      <alignment horizontal="right" wrapText="1"/>
    </xf>
    <xf numFmtId="164" fontId="75" fillId="33" borderId="0" xfId="21" applyFont="1" applyFill="1" applyBorder="1" applyAlignment="1">
      <alignment horizontal="center" wrapText="1"/>
    </xf>
    <xf numFmtId="14" fontId="75" fillId="33" borderId="110" xfId="21" applyNumberFormat="1" applyFont="1" applyFill="1" applyBorder="1" applyAlignment="1">
      <alignment vertical="center"/>
    </xf>
    <xf numFmtId="164" fontId="75" fillId="33" borderId="110" xfId="21" applyFont="1" applyFill="1" applyBorder="1" applyAlignment="1">
      <alignment horizontal="right" wrapText="1"/>
    </xf>
    <xf numFmtId="164" fontId="87" fillId="33" borderId="110" xfId="21" applyFont="1" applyFill="1" applyBorder="1" applyAlignment="1">
      <alignment horizontal="right" wrapText="1"/>
    </xf>
    <xf numFmtId="169" fontId="374" fillId="33" borderId="0" xfId="3" applyNumberFormat="1" applyFont="1" applyFill="1"/>
    <xf numFmtId="164" fontId="374" fillId="33" borderId="0" xfId="17" applyFont="1" applyFill="1"/>
    <xf numFmtId="1" fontId="374" fillId="33" borderId="0" xfId="17" applyNumberFormat="1" applyFont="1" applyFill="1"/>
    <xf numFmtId="165" fontId="75" fillId="33" borderId="0" xfId="4" quotePrefix="1" applyNumberFormat="1" applyFill="1" applyBorder="1"/>
    <xf numFmtId="3" fontId="75" fillId="33" borderId="0" xfId="17" applyNumberFormat="1" applyFont="1" applyFill="1" applyBorder="1" applyAlignment="1"/>
    <xf numFmtId="9" fontId="374" fillId="33" borderId="0" xfId="28" applyFont="1" applyFill="1"/>
    <xf numFmtId="166" fontId="93" fillId="33" borderId="0" xfId="21" applyNumberFormat="1" applyFont="1" applyFill="1" applyBorder="1" applyAlignment="1">
      <alignment horizontal="right" wrapText="1"/>
    </xf>
    <xf numFmtId="166" fontId="84" fillId="33" borderId="0" xfId="17" applyNumberFormat="1" applyFont="1" applyFill="1" applyBorder="1" applyAlignment="1">
      <alignment horizontal="right"/>
    </xf>
    <xf numFmtId="166" fontId="84" fillId="33" borderId="0" xfId="21" applyNumberFormat="1" applyFont="1" applyFill="1" applyBorder="1" applyAlignment="1">
      <alignment horizontal="right" wrapText="1"/>
    </xf>
    <xf numFmtId="166" fontId="93" fillId="33" borderId="0" xfId="23" applyNumberFormat="1" applyFont="1" applyFill="1" applyBorder="1" applyAlignment="1">
      <alignment horizontal="right"/>
    </xf>
    <xf numFmtId="166" fontId="84" fillId="33" borderId="0" xfId="23" applyNumberFormat="1" applyFont="1" applyFill="1" applyBorder="1" applyAlignment="1">
      <alignment horizontal="right"/>
    </xf>
    <xf numFmtId="166" fontId="93" fillId="33" borderId="0" xfId="17" applyNumberFormat="1" applyFont="1" applyFill="1" applyBorder="1" applyAlignment="1">
      <alignment horizontal="right"/>
    </xf>
    <xf numFmtId="3" fontId="84" fillId="33" borderId="0" xfId="17" applyNumberFormat="1" applyFont="1" applyFill="1"/>
    <xf numFmtId="164" fontId="374" fillId="33" borderId="12" xfId="21" applyFont="1" applyFill="1" applyBorder="1" applyAlignment="1">
      <alignment horizontal="right" wrapText="1"/>
    </xf>
    <xf numFmtId="164" fontId="87" fillId="33" borderId="12" xfId="21" applyFont="1" applyFill="1" applyBorder="1" applyAlignment="1">
      <alignment horizontal="right" wrapText="1"/>
    </xf>
    <xf numFmtId="3" fontId="93" fillId="33" borderId="0" xfId="17" applyNumberFormat="1" applyFont="1" applyFill="1" applyBorder="1" applyAlignment="1">
      <alignment horizontal="left" vertical="top" wrapText="1"/>
    </xf>
    <xf numFmtId="164" fontId="0" fillId="33" borderId="110" xfId="21" applyFont="1" applyFill="1" applyBorder="1" applyAlignment="1">
      <alignment horizontal="right" wrapText="1"/>
    </xf>
    <xf numFmtId="0" fontId="75" fillId="33" borderId="0" xfId="16045" applyFont="1" applyFill="1"/>
    <xf numFmtId="0" fontId="75" fillId="33" borderId="113" xfId="16045" applyFont="1" applyFill="1" applyBorder="1"/>
    <xf numFmtId="0" fontId="75" fillId="33" borderId="110" xfId="16045" applyFont="1" applyFill="1" applyBorder="1" applyAlignment="1"/>
    <xf numFmtId="14" fontId="0" fillId="33" borderId="110" xfId="13300" quotePrefix="1" applyNumberFormat="1" applyFont="1" applyFill="1" applyBorder="1" applyAlignment="1">
      <alignment horizontal="right" vertical="center" wrapText="1"/>
    </xf>
    <xf numFmtId="14" fontId="0" fillId="33" borderId="110" xfId="13300" applyNumberFormat="1" applyFont="1" applyFill="1" applyBorder="1" applyAlignment="1">
      <alignment horizontal="right" vertical="center" wrapText="1"/>
    </xf>
    <xf numFmtId="0" fontId="0" fillId="33" borderId="0" xfId="16045" applyFont="1" applyFill="1" applyBorder="1"/>
    <xf numFmtId="336" fontId="75" fillId="33" borderId="0" xfId="16045" applyNumberFormat="1" applyFont="1" applyFill="1"/>
    <xf numFmtId="0" fontId="0" fillId="33" borderId="0" xfId="16045" applyFont="1" applyFill="1" applyAlignment="1">
      <alignment horizontal="left"/>
    </xf>
    <xf numFmtId="336" fontId="75" fillId="33" borderId="0" xfId="16045" applyNumberFormat="1" applyFont="1" applyFill="1" applyAlignment="1">
      <alignment horizontal="right"/>
    </xf>
    <xf numFmtId="337" fontId="75" fillId="33" borderId="0" xfId="16045" applyNumberFormat="1" applyFont="1" applyFill="1"/>
    <xf numFmtId="336" fontId="79" fillId="33" borderId="0" xfId="16045" applyNumberFormat="1" applyFont="1" applyFill="1"/>
    <xf numFmtId="0" fontId="93" fillId="33" borderId="0" xfId="16045" applyFont="1" applyFill="1" applyAlignment="1">
      <alignment vertical="center"/>
    </xf>
    <xf numFmtId="0" fontId="93" fillId="33" borderId="113" xfId="16045" applyFont="1" applyFill="1" applyBorder="1" applyAlignment="1">
      <alignment horizontal="left" vertical="center"/>
    </xf>
    <xf numFmtId="164" fontId="75" fillId="33" borderId="113" xfId="13300" applyFill="1" applyBorder="1" applyAlignment="1">
      <alignment horizontal="left" vertical="center"/>
    </xf>
    <xf numFmtId="0" fontId="162" fillId="33" borderId="113" xfId="16045" applyFont="1" applyFill="1" applyBorder="1" applyAlignment="1">
      <alignment horizontal="center" vertical="center"/>
    </xf>
    <xf numFmtId="0" fontId="75" fillId="33" borderId="110" xfId="16045" applyFont="1" applyFill="1" applyBorder="1" applyAlignment="1">
      <alignment vertical="center"/>
    </xf>
    <xf numFmtId="0" fontId="0" fillId="33" borderId="110" xfId="16045" applyFont="1" applyFill="1" applyBorder="1" applyAlignment="1">
      <alignment horizontal="center" wrapText="1"/>
    </xf>
    <xf numFmtId="0" fontId="75" fillId="33" borderId="0" xfId="16045" applyFont="1" applyFill="1" applyBorder="1" applyAlignment="1">
      <alignment wrapText="1"/>
    </xf>
    <xf numFmtId="0" fontId="75" fillId="33" borderId="0" xfId="16045" applyFont="1" applyFill="1" applyBorder="1"/>
    <xf numFmtId="164" fontId="84" fillId="0" borderId="0" xfId="0" quotePrefix="1" applyFont="1" applyFill="1" applyBorder="1"/>
    <xf numFmtId="0" fontId="75" fillId="33" borderId="0" xfId="16045" applyFont="1" applyFill="1" applyAlignment="1">
      <alignment horizontal="left"/>
    </xf>
    <xf numFmtId="0" fontId="87" fillId="33" borderId="0" xfId="16045" applyFont="1" applyFill="1"/>
    <xf numFmtId="0" fontId="87" fillId="33" borderId="0" xfId="16045" applyFont="1" applyFill="1" applyAlignment="1">
      <alignment horizontal="left"/>
    </xf>
    <xf numFmtId="0" fontId="79" fillId="33" borderId="0" xfId="16045" applyFont="1" applyFill="1" applyAlignment="1">
      <alignment horizontal="left"/>
    </xf>
    <xf numFmtId="0" fontId="79" fillId="33" borderId="0" xfId="16045" applyFont="1" applyFill="1"/>
    <xf numFmtId="0" fontId="79" fillId="33" borderId="0" xfId="16045" applyFont="1" applyFill="1" applyBorder="1"/>
    <xf numFmtId="0" fontId="79" fillId="33" borderId="113" xfId="16045" applyFont="1" applyFill="1" applyBorder="1" applyAlignment="1"/>
    <xf numFmtId="43" fontId="84" fillId="33" borderId="0" xfId="3" applyNumberFormat="1" applyFont="1" applyFill="1"/>
    <xf numFmtId="173" fontId="348" fillId="33" borderId="0" xfId="13156" applyNumberFormat="1" applyFont="1" applyFill="1"/>
    <xf numFmtId="173" fontId="348" fillId="33" borderId="0" xfId="13156" applyNumberFormat="1" applyFont="1" applyFill="1" applyAlignment="1">
      <alignment horizontal="right"/>
    </xf>
    <xf numFmtId="3" fontId="0" fillId="33" borderId="11" xfId="0" applyNumberFormat="1" applyFill="1" applyBorder="1"/>
    <xf numFmtId="3" fontId="75" fillId="33" borderId="11" xfId="23" applyNumberFormat="1" applyFill="1" applyBorder="1"/>
    <xf numFmtId="1" fontId="75" fillId="33" borderId="0" xfId="17" applyNumberFormat="1" applyFont="1" applyFill="1" applyAlignment="1"/>
    <xf numFmtId="14" fontId="75" fillId="33" borderId="100" xfId="21" applyNumberFormat="1" applyFont="1" applyFill="1" applyBorder="1" applyAlignment="1">
      <alignment horizontal="right" vertical="center" wrapText="1"/>
    </xf>
    <xf numFmtId="238" fontId="86" fillId="33" borderId="0" xfId="28" applyNumberFormat="1" applyFont="1" applyFill="1" applyBorder="1" applyAlignment="1"/>
    <xf numFmtId="238" fontId="87" fillId="33" borderId="0" xfId="28" applyNumberFormat="1" applyFont="1" applyFill="1" applyBorder="1" applyAlignment="1"/>
    <xf numFmtId="1" fontId="86" fillId="33" borderId="97" xfId="28" applyNumberFormat="1" applyFont="1" applyFill="1" applyBorder="1" applyAlignment="1"/>
    <xf numFmtId="14" fontId="75" fillId="33" borderId="100" xfId="21" applyNumberFormat="1" applyFont="1" applyFill="1" applyBorder="1" applyAlignment="1">
      <alignment horizontal="left" vertical="center"/>
    </xf>
    <xf numFmtId="14" fontId="75"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79" fillId="33" borderId="0" xfId="17" applyNumberFormat="1" applyFont="1" applyFill="1" applyBorder="1" applyAlignment="1"/>
    <xf numFmtId="3" fontId="93" fillId="33" borderId="0" xfId="17" applyNumberFormat="1" applyFont="1" applyFill="1" applyBorder="1" applyAlignment="1"/>
    <xf numFmtId="164" fontId="75" fillId="33" borderId="0" xfId="4" applyFont="1" applyFill="1" applyBorder="1"/>
    <xf numFmtId="3" fontId="84" fillId="33" borderId="0" xfId="17" applyNumberFormat="1" applyFont="1" applyFill="1" applyBorder="1" applyAlignment="1"/>
    <xf numFmtId="164" fontId="75" fillId="33" borderId="0" xfId="4" applyFont="1" applyFill="1" applyBorder="1" applyAlignment="1">
      <alignment horizontal="left"/>
    </xf>
    <xf numFmtId="164" fontId="79" fillId="33" borderId="0" xfId="4" applyFont="1" applyFill="1" applyBorder="1"/>
    <xf numFmtId="164" fontId="79" fillId="33" borderId="97" xfId="4" applyFont="1" applyFill="1" applyBorder="1"/>
    <xf numFmtId="3" fontId="79" fillId="33" borderId="97" xfId="17" applyNumberFormat="1" applyFont="1" applyFill="1" applyBorder="1" applyAlignment="1"/>
    <xf numFmtId="3" fontId="79" fillId="33" borderId="103" xfId="17" applyNumberFormat="1" applyFont="1" applyFill="1" applyBorder="1" applyAlignment="1"/>
    <xf numFmtId="3" fontId="79" fillId="33" borderId="104" xfId="17" applyNumberFormat="1" applyFont="1" applyFill="1" applyBorder="1" applyAlignment="1"/>
    <xf numFmtId="3" fontId="79" fillId="33" borderId="106" xfId="17" applyNumberFormat="1" applyFont="1" applyFill="1" applyBorder="1" applyAlignment="1"/>
    <xf numFmtId="3" fontId="93" fillId="33" borderId="107" xfId="17" applyNumberFormat="1" applyFont="1" applyFill="1" applyBorder="1" applyAlignment="1"/>
    <xf numFmtId="3" fontId="93" fillId="33" borderId="109" xfId="17" applyNumberFormat="1" applyFont="1" applyFill="1" applyBorder="1" applyAlignment="1"/>
    <xf numFmtId="164" fontId="0" fillId="33" borderId="0" xfId="0" quotePrefix="1" applyFont="1" applyFill="1" applyAlignment="1">
      <alignment horizontal="left"/>
    </xf>
    <xf numFmtId="166" fontId="84" fillId="33" borderId="0" xfId="17" applyNumberFormat="1" applyFont="1" applyFill="1" applyAlignment="1">
      <alignment horizontal="right"/>
    </xf>
    <xf numFmtId="3" fontId="75" fillId="33" borderId="0" xfId="17" applyNumberFormat="1" applyFont="1" applyFill="1" applyAlignment="1">
      <alignment horizontal="right"/>
    </xf>
    <xf numFmtId="164" fontId="78" fillId="33" borderId="0" xfId="2" applyFill="1" applyAlignment="1" applyProtection="1"/>
    <xf numFmtId="164" fontId="0" fillId="33" borderId="0" xfId="0" applyFill="1" applyBorder="1" applyAlignment="1">
      <alignment wrapText="1"/>
    </xf>
    <xf numFmtId="3" fontId="75" fillId="33" borderId="0" xfId="14" applyNumberFormat="1" applyFont="1" applyFill="1"/>
    <xf numFmtId="0" fontId="93" fillId="33" borderId="0" xfId="16045" applyFont="1" applyFill="1"/>
    <xf numFmtId="0" fontId="93" fillId="33" borderId="113" xfId="16045" applyFont="1" applyFill="1" applyBorder="1"/>
    <xf numFmtId="10" fontId="75" fillId="33" borderId="0" xfId="13157" applyNumberFormat="1" applyFont="1" applyFill="1"/>
    <xf numFmtId="0" fontId="75" fillId="33" borderId="110" xfId="13179" applyFont="1" applyFill="1" applyBorder="1"/>
    <xf numFmtId="0" fontId="75" fillId="33" borderId="110" xfId="13179" applyFont="1" applyFill="1" applyBorder="1" applyAlignment="1">
      <alignment horizontal="center"/>
    </xf>
    <xf numFmtId="165" fontId="75" fillId="33" borderId="112" xfId="13179" quotePrefix="1" applyNumberFormat="1" applyFont="1" applyFill="1" applyBorder="1"/>
    <xf numFmtId="3" fontId="75" fillId="33" borderId="112" xfId="13179" applyNumberFormat="1" applyFont="1" applyFill="1" applyBorder="1"/>
    <xf numFmtId="164" fontId="0" fillId="0" borderId="0" xfId="0" applyFill="1" applyBorder="1"/>
    <xf numFmtId="0" fontId="374" fillId="33" borderId="0" xfId="13156" applyFont="1" applyFill="1"/>
    <xf numFmtId="0" fontId="374" fillId="33" borderId="0" xfId="13156" applyFont="1" applyFill="1" applyBorder="1"/>
    <xf numFmtId="2" fontId="84" fillId="33" borderId="82" xfId="13156" applyNumberFormat="1" applyFont="1" applyFill="1" applyBorder="1" applyAlignment="1">
      <alignment horizontal="right" wrapText="1"/>
    </xf>
    <xf numFmtId="3" fontId="75" fillId="33" borderId="0" xfId="17" applyNumberFormat="1" applyFont="1" applyFill="1"/>
    <xf numFmtId="0" fontId="0" fillId="33" borderId="0" xfId="16045" applyFont="1" applyFill="1" applyAlignment="1">
      <alignment horizontal="left"/>
    </xf>
    <xf numFmtId="0" fontId="75" fillId="33" borderId="116" xfId="16045" applyFont="1" applyFill="1" applyBorder="1"/>
    <xf numFmtId="238" fontId="93" fillId="33" borderId="0" xfId="13156" applyNumberFormat="1" applyFont="1" applyFill="1"/>
    <xf numFmtId="14" fontId="0" fillId="33" borderId="114" xfId="13300" applyNumberFormat="1" applyFont="1" applyFill="1" applyBorder="1" applyAlignment="1">
      <alignment horizontal="right" vertical="center" wrapText="1"/>
    </xf>
    <xf numFmtId="14" fontId="86" fillId="33" borderId="110" xfId="13300" applyNumberFormat="1" applyFont="1" applyFill="1" applyBorder="1" applyAlignment="1">
      <alignment horizontal="right" vertical="center" wrapText="1"/>
    </xf>
    <xf numFmtId="0" fontId="0" fillId="0" borderId="0" xfId="16045" applyFont="1" applyFill="1" applyAlignment="1">
      <alignment horizontal="left"/>
    </xf>
    <xf numFmtId="164" fontId="75" fillId="33" borderId="0" xfId="21" applyFont="1" applyFill="1" applyBorder="1" applyAlignment="1">
      <alignment horizontal="right" wrapText="1"/>
    </xf>
    <xf numFmtId="164" fontId="84" fillId="33" borderId="110" xfId="21" applyFont="1" applyFill="1" applyBorder="1" applyAlignment="1">
      <alignment horizontal="right" wrapText="1"/>
    </xf>
    <xf numFmtId="172" fontId="84" fillId="33" borderId="110" xfId="21" applyNumberFormat="1" applyFont="1" applyFill="1" applyBorder="1" applyAlignment="1">
      <alignment horizontal="right" wrapText="1"/>
    </xf>
    <xf numFmtId="165" fontId="93" fillId="33" borderId="110" xfId="17" applyNumberFormat="1" applyFont="1" applyFill="1" applyBorder="1"/>
    <xf numFmtId="166" fontId="93" fillId="33" borderId="110" xfId="17" applyNumberFormat="1" applyFont="1" applyFill="1" applyBorder="1" applyAlignment="1">
      <alignment horizontal="right"/>
    </xf>
    <xf numFmtId="164" fontId="374" fillId="33" borderId="110" xfId="21" applyFont="1" applyFill="1" applyBorder="1" applyAlignment="1">
      <alignment horizontal="right" wrapText="1"/>
    </xf>
    <xf numFmtId="174" fontId="75" fillId="33" borderId="110" xfId="21" applyNumberFormat="1" applyFont="1" applyFill="1" applyBorder="1" applyAlignment="1">
      <alignment horizontal="right" wrapText="1"/>
    </xf>
    <xf numFmtId="166" fontId="75" fillId="33" borderId="0" xfId="4" applyNumberFormat="1" applyFill="1"/>
    <xf numFmtId="170" fontId="75" fillId="33" borderId="0" xfId="4" quotePrefix="1" applyNumberFormat="1" applyFill="1" applyBorder="1" applyAlignment="1">
      <alignment horizontal="left"/>
    </xf>
    <xf numFmtId="165" fontId="84" fillId="33" borderId="0" xfId="4" quotePrefix="1" applyNumberFormat="1" applyFont="1" applyFill="1" applyBorder="1"/>
    <xf numFmtId="175" fontId="84" fillId="0" borderId="0" xfId="28" applyNumberFormat="1" applyFont="1" applyFill="1" applyBorder="1" applyAlignment="1" applyProtection="1">
      <alignment horizontal="right" vertical="center"/>
    </xf>
    <xf numFmtId="164" fontId="75" fillId="33" borderId="0" xfId="4" applyFill="1" applyAlignment="1">
      <alignment horizontal="left"/>
    </xf>
    <xf numFmtId="164" fontId="75" fillId="33" borderId="110" xfId="17" quotePrefix="1" applyFont="1" applyFill="1" applyBorder="1"/>
    <xf numFmtId="166" fontId="75" fillId="33" borderId="110" xfId="21" applyNumberFormat="1" applyFont="1" applyFill="1" applyBorder="1" applyAlignment="1">
      <alignment horizontal="right" wrapText="1"/>
    </xf>
    <xf numFmtId="4" fontId="0" fillId="33" borderId="0" xfId="23" quotePrefix="1" applyNumberFormat="1" applyFont="1" applyFill="1" applyBorder="1" applyAlignment="1">
      <alignment horizontal="right"/>
    </xf>
    <xf numFmtId="165" fontId="84" fillId="33" borderId="0" xfId="17" quotePrefix="1" applyNumberFormat="1" applyFont="1" applyFill="1" applyBorder="1"/>
    <xf numFmtId="165" fontId="0" fillId="33" borderId="0" xfId="4" quotePrefix="1" applyNumberFormat="1" applyFont="1" applyFill="1" applyBorder="1"/>
    <xf numFmtId="164" fontId="75" fillId="33" borderId="117" xfId="17" applyFont="1" applyFill="1" applyBorder="1"/>
    <xf numFmtId="238" fontId="75" fillId="33" borderId="0" xfId="17" applyNumberFormat="1" applyFont="1" applyFill="1" applyAlignment="1"/>
    <xf numFmtId="164" fontId="0" fillId="33" borderId="0" xfId="0" applyFont="1" applyFill="1" applyAlignment="1">
      <alignment horizontal="left"/>
    </xf>
    <xf numFmtId="164" fontId="79" fillId="33" borderId="0" xfId="0" applyFont="1" applyFill="1" applyAlignment="1">
      <alignment horizontal="left"/>
    </xf>
    <xf numFmtId="3" fontId="93" fillId="33" borderId="0" xfId="13156" applyNumberFormat="1" applyFont="1" applyFill="1" applyBorder="1" applyAlignment="1"/>
    <xf numFmtId="3" fontId="84" fillId="33" borderId="0" xfId="13156" applyNumberFormat="1" applyFont="1" applyFill="1" applyBorder="1" applyAlignment="1"/>
    <xf numFmtId="3" fontId="84" fillId="33" borderId="0" xfId="13156" applyNumberFormat="1" applyFont="1" applyFill="1" applyBorder="1"/>
    <xf numFmtId="3" fontId="79" fillId="33" borderId="0" xfId="21" applyNumberFormat="1" applyFont="1" applyFill="1" applyBorder="1" applyAlignment="1">
      <alignment vertical="center"/>
    </xf>
    <xf numFmtId="3" fontId="93" fillId="33" borderId="0" xfId="13156" applyNumberFormat="1" applyFont="1" applyFill="1" applyBorder="1"/>
    <xf numFmtId="2" fontId="84" fillId="33" borderId="0" xfId="13156" applyNumberFormat="1" applyFont="1" applyFill="1" applyBorder="1" applyAlignment="1">
      <alignment horizontal="right" wrapText="1"/>
    </xf>
    <xf numFmtId="164" fontId="0" fillId="33" borderId="0" xfId="0" quotePrefix="1" applyFont="1" applyFill="1"/>
    <xf numFmtId="3" fontId="84" fillId="33" borderId="0" xfId="13179" applyNumberFormat="1" applyFont="1" applyFill="1" applyBorder="1"/>
    <xf numFmtId="164" fontId="0" fillId="123" borderId="0" xfId="17" applyFont="1" applyFill="1"/>
    <xf numFmtId="164" fontId="75" fillId="123" borderId="0" xfId="17" applyFill="1"/>
    <xf numFmtId="0" fontId="84" fillId="33" borderId="0" xfId="13179" quotePrefix="1" applyFont="1" applyFill="1" applyBorder="1"/>
    <xf numFmtId="3" fontId="84" fillId="33" borderId="0" xfId="13179" applyNumberFormat="1" applyFont="1" applyFill="1" applyBorder="1" applyAlignment="1">
      <alignment horizontal="right"/>
    </xf>
    <xf numFmtId="0" fontId="84" fillId="33" borderId="0" xfId="13179" applyFont="1" applyFill="1"/>
    <xf numFmtId="2" fontId="84" fillId="33" borderId="0" xfId="13179" quotePrefix="1" applyNumberFormat="1" applyFont="1" applyFill="1" applyBorder="1" applyAlignment="1">
      <alignment wrapText="1"/>
    </xf>
    <xf numFmtId="0" fontId="84" fillId="33" borderId="0" xfId="13179" applyFont="1" applyFill="1" applyBorder="1"/>
    <xf numFmtId="164" fontId="84" fillId="33" borderId="0" xfId="17" quotePrefix="1" applyFont="1" applyFill="1" applyAlignment="1"/>
    <xf numFmtId="0" fontId="75" fillId="33" borderId="118" xfId="13179" applyFont="1" applyFill="1" applyBorder="1"/>
    <xf numFmtId="0" fontId="93" fillId="33" borderId="118" xfId="13179" applyFont="1" applyFill="1" applyBorder="1"/>
    <xf numFmtId="3" fontId="93" fillId="33" borderId="118" xfId="13179" applyNumberFormat="1" applyFont="1" applyFill="1" applyBorder="1"/>
    <xf numFmtId="167" fontId="0" fillId="33" borderId="0" xfId="13157" applyNumberFormat="1" applyFont="1" applyFill="1" applyAlignment="1"/>
    <xf numFmtId="164" fontId="75" fillId="33" borderId="118" xfId="17" applyFont="1" applyFill="1" applyBorder="1"/>
    <xf numFmtId="4" fontId="75" fillId="33" borderId="118" xfId="17" applyNumberFormat="1" applyFont="1" applyFill="1" applyBorder="1"/>
    <xf numFmtId="164" fontId="0" fillId="33" borderId="110" xfId="17" applyFont="1" applyFill="1" applyBorder="1" applyAlignment="1">
      <alignment horizontal="right" wrapText="1"/>
    </xf>
    <xf numFmtId="164" fontId="75" fillId="33" borderId="110" xfId="17" applyFont="1" applyFill="1" applyBorder="1" applyAlignment="1">
      <alignment horizontal="right" wrapText="1"/>
    </xf>
    <xf numFmtId="164" fontId="79" fillId="33" borderId="118" xfId="17" applyFont="1" applyFill="1" applyBorder="1"/>
    <xf numFmtId="4" fontId="79" fillId="33" borderId="118" xfId="17" applyNumberFormat="1" applyFont="1" applyFill="1" applyBorder="1" applyAlignment="1">
      <alignment horizontal="right"/>
    </xf>
    <xf numFmtId="37" fontId="79" fillId="33" borderId="118" xfId="17" applyNumberFormat="1" applyFont="1" applyFill="1" applyBorder="1" applyAlignment="1">
      <alignment horizontal="right"/>
    </xf>
    <xf numFmtId="164" fontId="0" fillId="33" borderId="119" xfId="0" applyFill="1" applyBorder="1"/>
    <xf numFmtId="164" fontId="75" fillId="33" borderId="110" xfId="21" applyFont="1" applyFill="1" applyBorder="1" applyAlignment="1">
      <alignment wrapText="1"/>
    </xf>
    <xf numFmtId="164" fontId="75" fillId="33" borderId="110" xfId="21" quotePrefix="1" applyFont="1" applyFill="1" applyBorder="1" applyAlignment="1">
      <alignment horizontal="right" wrapText="1"/>
    </xf>
    <xf numFmtId="164" fontId="0" fillId="33" borderId="110"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75" fillId="33" borderId="119" xfId="16045" applyFont="1" applyFill="1" applyBorder="1"/>
    <xf numFmtId="14" fontId="79" fillId="33" borderId="120" xfId="13300" applyNumberFormat="1" applyFont="1" applyFill="1" applyBorder="1" applyAlignment="1">
      <alignment horizontal="right" vertical="center" wrapText="1"/>
    </xf>
    <xf numFmtId="164" fontId="78" fillId="33" borderId="0" xfId="2" applyFill="1" applyAlignment="1" applyProtection="1"/>
    <xf numFmtId="164" fontId="75" fillId="33" borderId="110" xfId="17" applyFont="1" applyFill="1" applyBorder="1" applyAlignment="1">
      <alignment horizontal="right" wrapText="1"/>
    </xf>
    <xf numFmtId="3" fontId="79" fillId="33" borderId="118" xfId="17" applyNumberFormat="1" applyFont="1" applyFill="1" applyBorder="1" applyAlignment="1">
      <alignment horizontal="right"/>
    </xf>
    <xf numFmtId="164" fontId="75" fillId="33" borderId="82" xfId="17" applyFont="1" applyFill="1" applyBorder="1" applyAlignment="1">
      <alignment horizontal="center"/>
    </xf>
    <xf numFmtId="238" fontId="374" fillId="33" borderId="82" xfId="13156" applyNumberFormat="1" applyFont="1" applyFill="1" applyBorder="1"/>
    <xf numFmtId="238" fontId="87" fillId="33" borderId="10" xfId="21" applyNumberFormat="1" applyFont="1" applyFill="1" applyBorder="1" applyAlignment="1">
      <alignment horizontal="right" wrapText="1"/>
    </xf>
    <xf numFmtId="164" fontId="87" fillId="33" borderId="0" xfId="0" applyFont="1" applyFill="1"/>
    <xf numFmtId="164" fontId="84" fillId="33" borderId="0" xfId="17" applyFont="1" applyFill="1" applyAlignment="1"/>
    <xf numFmtId="164" fontId="393" fillId="33" borderId="0" xfId="17" applyFont="1" applyFill="1" applyBorder="1" applyAlignment="1">
      <alignment horizontal="center" vertical="top" wrapText="1"/>
    </xf>
    <xf numFmtId="164" fontId="380" fillId="33" borderId="0" xfId="0" applyFont="1" applyFill="1" applyAlignment="1">
      <alignment horizontal="left"/>
    </xf>
    <xf numFmtId="164" fontId="379" fillId="33" borderId="0" xfId="0" applyFont="1" applyFill="1"/>
    <xf numFmtId="164" fontId="75" fillId="33" borderId="122" xfId="17" applyFont="1" applyFill="1" applyBorder="1"/>
    <xf numFmtId="164" fontId="84" fillId="33" borderId="0" xfId="17" applyFont="1" applyFill="1" applyBorder="1" applyAlignment="1"/>
    <xf numFmtId="3" fontId="84" fillId="33" borderId="0" xfId="13156" applyNumberFormat="1" applyFont="1" applyFill="1" applyBorder="1" applyAlignment="1">
      <alignment horizontal="right"/>
    </xf>
    <xf numFmtId="0" fontId="93" fillId="33" borderId="0" xfId="13156" quotePrefix="1" applyNumberFormat="1" applyFont="1" applyFill="1" applyBorder="1"/>
    <xf numFmtId="164" fontId="0" fillId="33" borderId="0" xfId="17" applyFont="1" applyFill="1" applyAlignment="1">
      <alignment horizontal="left"/>
    </xf>
    <xf numFmtId="164" fontId="75" fillId="33" borderId="0" xfId="17" applyFont="1" applyFill="1" applyAlignment="1">
      <alignment horizontal="left"/>
    </xf>
    <xf numFmtId="165" fontId="75" fillId="33" borderId="0" xfId="4" quotePrefix="1" applyNumberFormat="1" applyFont="1" applyFill="1" applyBorder="1"/>
    <xf numFmtId="164" fontId="75" fillId="33" borderId="0" xfId="17" quotePrefix="1" applyFont="1" applyFill="1"/>
    <xf numFmtId="164" fontId="75" fillId="33" borderId="0" xfId="4" quotePrefix="1" applyFont="1" applyFill="1" applyBorder="1"/>
    <xf numFmtId="166" fontId="374" fillId="33" borderId="0" xfId="21" applyNumberFormat="1" applyFont="1" applyFill="1" applyBorder="1" applyAlignment="1">
      <alignment horizontal="right" wrapText="1"/>
    </xf>
    <xf numFmtId="173" fontId="348" fillId="33" borderId="0" xfId="21" applyNumberFormat="1" applyFont="1" applyFill="1" applyBorder="1" applyAlignment="1">
      <alignment horizontal="right" wrapText="1"/>
    </xf>
    <xf numFmtId="173" fontId="374" fillId="33" borderId="0" xfId="21" applyNumberFormat="1" applyFont="1" applyFill="1" applyBorder="1" applyAlignment="1">
      <alignment horizontal="right" wrapText="1"/>
    </xf>
    <xf numFmtId="173" fontId="348" fillId="33" borderId="110" xfId="21" applyNumberFormat="1" applyFont="1" applyFill="1" applyBorder="1" applyAlignment="1">
      <alignment horizontal="right" wrapText="1"/>
    </xf>
    <xf numFmtId="3" fontId="84" fillId="33" borderId="82" xfId="17" applyNumberFormat="1" applyFont="1" applyFill="1" applyBorder="1" applyAlignment="1">
      <alignment horizontal="right" vertical="center" wrapText="1"/>
    </xf>
    <xf numFmtId="164" fontId="84"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0" fontId="75" fillId="123" borderId="0" xfId="16045" applyFont="1" applyFill="1"/>
    <xf numFmtId="0" fontId="0" fillId="33" borderId="0" xfId="0" quotePrefix="1" applyNumberFormat="1" applyFill="1" applyBorder="1"/>
    <xf numFmtId="0" fontId="84" fillId="33" borderId="0" xfId="13156" applyFont="1" applyFill="1" applyBorder="1" applyAlignment="1">
      <alignment vertical="top"/>
    </xf>
    <xf numFmtId="0" fontId="84" fillId="33" borderId="82" xfId="13156" applyFont="1" applyFill="1" applyBorder="1" applyAlignment="1">
      <alignment vertical="top"/>
    </xf>
    <xf numFmtId="0" fontId="84" fillId="33" borderId="10" xfId="13156" applyFont="1" applyFill="1" applyBorder="1" applyAlignment="1">
      <alignment vertical="top"/>
    </xf>
    <xf numFmtId="0" fontId="84" fillId="33" borderId="0" xfId="13156" applyFont="1" applyFill="1" applyAlignment="1">
      <alignment vertical="top"/>
    </xf>
    <xf numFmtId="164" fontId="0" fillId="33" borderId="0" xfId="0" applyFill="1" applyAlignment="1">
      <alignment vertical="top"/>
    </xf>
    <xf numFmtId="164" fontId="0" fillId="123" borderId="0" xfId="17" applyFont="1" applyFill="1" applyAlignment="1">
      <alignment vertical="top"/>
    </xf>
    <xf numFmtId="0" fontId="84" fillId="33" borderId="0" xfId="13156" applyFont="1" applyFill="1" applyAlignment="1">
      <alignment horizontal="left" vertical="top"/>
    </xf>
    <xf numFmtId="0" fontId="84" fillId="33" borderId="0" xfId="13156" applyFont="1" applyFill="1" applyBorder="1" applyAlignment="1">
      <alignment horizontal="left" vertical="top"/>
    </xf>
    <xf numFmtId="164" fontId="75" fillId="33" borderId="10" xfId="21" applyFont="1" applyFill="1" applyBorder="1" applyAlignment="1">
      <alignment horizontal="left" vertical="top" wrapText="1"/>
    </xf>
    <xf numFmtId="3" fontId="93" fillId="33" borderId="0" xfId="13156" applyNumberFormat="1" applyFont="1" applyFill="1" applyAlignment="1">
      <alignment horizontal="left" vertical="top"/>
    </xf>
    <xf numFmtId="3" fontId="84" fillId="33" borderId="0" xfId="13156" applyNumberFormat="1" applyFont="1" applyFill="1" applyAlignment="1">
      <alignment horizontal="left" vertical="top"/>
    </xf>
    <xf numFmtId="164" fontId="0" fillId="33" borderId="0" xfId="0" applyFill="1" applyAlignment="1">
      <alignment horizontal="left" vertical="top"/>
    </xf>
    <xf numFmtId="164" fontId="75" fillId="123" borderId="0" xfId="17" applyFill="1" applyAlignment="1">
      <alignment horizontal="left" vertical="top"/>
    </xf>
    <xf numFmtId="164" fontId="87" fillId="33" borderId="10" xfId="21" applyFont="1" applyFill="1" applyBorder="1" applyAlignment="1">
      <alignment horizontal="right" wrapText="1"/>
    </xf>
    <xf numFmtId="0" fontId="374" fillId="33" borderId="0" xfId="13156" applyFont="1" applyFill="1" applyAlignment="1">
      <alignment horizontal="right"/>
    </xf>
    <xf numFmtId="0" fontId="374" fillId="33" borderId="0" xfId="13156" applyFont="1" applyFill="1" applyBorder="1" applyAlignment="1">
      <alignment horizontal="right"/>
    </xf>
    <xf numFmtId="164" fontId="87" fillId="33" borderId="82" xfId="17" applyFont="1" applyFill="1" applyBorder="1" applyAlignment="1">
      <alignment horizontal="right"/>
    </xf>
    <xf numFmtId="3" fontId="348" fillId="33" borderId="0" xfId="13156" applyNumberFormat="1" applyFont="1" applyFill="1" applyAlignment="1">
      <alignment horizontal="right"/>
    </xf>
    <xf numFmtId="3" fontId="374" fillId="33" borderId="0" xfId="13156" applyNumberFormat="1" applyFont="1" applyFill="1" applyAlignment="1">
      <alignment horizontal="right"/>
    </xf>
    <xf numFmtId="173" fontId="374" fillId="33" borderId="0" xfId="13156" applyNumberFormat="1" applyFont="1" applyFill="1" applyAlignment="1">
      <alignment horizontal="right"/>
    </xf>
    <xf numFmtId="164" fontId="374" fillId="33" borderId="0" xfId="0" applyFont="1" applyFill="1" applyBorder="1" applyAlignment="1">
      <alignment horizontal="left" wrapText="1"/>
    </xf>
    <xf numFmtId="1" fontId="0" fillId="0" borderId="0" xfId="0" applyNumberFormat="1"/>
    <xf numFmtId="164" fontId="84" fillId="33" borderId="0" xfId="0" applyFont="1" applyFill="1" applyBorder="1" applyAlignment="1">
      <alignment horizontal="left" wrapText="1"/>
    </xf>
    <xf numFmtId="0" fontId="84" fillId="33" borderId="0" xfId="17" applyNumberFormat="1" applyFont="1" applyFill="1" applyBorder="1" applyAlignment="1">
      <alignment horizontal="left" vertical="center"/>
    </xf>
    <xf numFmtId="164" fontId="75" fillId="33" borderId="123" xfId="17" applyFont="1" applyFill="1" applyBorder="1"/>
    <xf numFmtId="164" fontId="75" fillId="33" borderId="11" xfId="21" applyFont="1" applyFill="1" applyBorder="1" applyAlignment="1">
      <alignment horizontal="center" wrapText="1"/>
    </xf>
    <xf numFmtId="3" fontId="84" fillId="33" borderId="0" xfId="17" applyNumberFormat="1" applyFont="1" applyFill="1" applyAlignment="1"/>
    <xf numFmtId="166" fontId="84" fillId="33" borderId="0" xfId="17" applyNumberFormat="1" applyFont="1" applyFill="1" applyAlignment="1"/>
    <xf numFmtId="0" fontId="0" fillId="33" borderId="0" xfId="16045" applyFont="1" applyFill="1" applyBorder="1" applyAlignment="1">
      <alignment horizontal="left"/>
    </xf>
    <xf numFmtId="0" fontId="0" fillId="33" borderId="0" xfId="16045" applyFont="1" applyFill="1" applyAlignment="1">
      <alignment horizontal="left"/>
    </xf>
    <xf numFmtId="0" fontId="75" fillId="33" borderId="0" xfId="16045" applyFont="1" applyFill="1" applyAlignment="1">
      <alignment horizontal="left"/>
    </xf>
    <xf numFmtId="0" fontId="75" fillId="33" borderId="123" xfId="16045" applyFont="1" applyFill="1" applyBorder="1"/>
    <xf numFmtId="169" fontId="84" fillId="33" borderId="0" xfId="3" applyNumberFormat="1" applyFont="1" applyFill="1" applyAlignment="1"/>
    <xf numFmtId="1" fontId="374" fillId="33" borderId="0" xfId="17" applyNumberFormat="1" applyFont="1" applyFill="1" applyAlignment="1"/>
    <xf numFmtId="1" fontId="84" fillId="33" borderId="0" xfId="17" applyNumberFormat="1" applyFont="1" applyFill="1" applyAlignment="1"/>
    <xf numFmtId="166" fontId="79" fillId="33" borderId="0" xfId="17" applyNumberFormat="1" applyFont="1" applyFill="1" applyBorder="1" applyAlignment="1">
      <alignment horizontal="right"/>
    </xf>
    <xf numFmtId="343" fontId="84" fillId="33" borderId="0" xfId="3" applyNumberFormat="1" applyFont="1" applyFill="1" applyAlignment="1"/>
    <xf numFmtId="2" fontId="84" fillId="33" borderId="0" xfId="13157" applyNumberFormat="1" applyFont="1" applyFill="1"/>
    <xf numFmtId="238" fontId="84" fillId="33" borderId="0" xfId="13157" applyNumberFormat="1" applyFont="1" applyFill="1"/>
    <xf numFmtId="164" fontId="0" fillId="33" borderId="123" xfId="0" quotePrefix="1" applyFill="1" applyBorder="1"/>
    <xf numFmtId="3" fontId="0" fillId="33" borderId="117" xfId="0" applyNumberFormat="1" applyFill="1" applyBorder="1"/>
    <xf numFmtId="164" fontId="0" fillId="33" borderId="0" xfId="17" applyFont="1" applyFill="1" applyAlignment="1">
      <alignment horizontal="left"/>
    </xf>
    <xf numFmtId="164" fontId="75" fillId="33" borderId="0" xfId="17" applyFont="1" applyFill="1" applyAlignment="1"/>
    <xf numFmtId="164" fontId="0" fillId="33" borderId="0" xfId="0" applyFill="1" applyAlignment="1"/>
    <xf numFmtId="166" fontId="75" fillId="33" borderId="0" xfId="13179" applyNumberFormat="1" applyFont="1" applyFill="1"/>
    <xf numFmtId="173" fontId="348" fillId="33" borderId="0" xfId="13156" applyNumberFormat="1" applyFont="1" applyFill="1" applyBorder="1" applyAlignment="1">
      <alignment horizontal="right"/>
    </xf>
    <xf numFmtId="3" fontId="93" fillId="33" borderId="0" xfId="13156" applyNumberFormat="1" applyFont="1" applyFill="1" applyBorder="1" applyAlignment="1">
      <alignment horizontal="right"/>
    </xf>
    <xf numFmtId="166" fontId="93" fillId="33" borderId="0" xfId="13156" applyNumberFormat="1" applyFont="1" applyFill="1" applyBorder="1" applyAlignment="1">
      <alignment horizontal="right"/>
    </xf>
    <xf numFmtId="173" fontId="374" fillId="33" borderId="0" xfId="13156" applyNumberFormat="1" applyFont="1" applyFill="1" applyBorder="1" applyAlignment="1">
      <alignment horizontal="right"/>
    </xf>
    <xf numFmtId="3" fontId="79" fillId="33" borderId="0" xfId="21" applyNumberFormat="1" applyFont="1" applyFill="1" applyBorder="1" applyAlignment="1">
      <alignment horizontal="right" vertical="center"/>
    </xf>
    <xf numFmtId="344" fontId="75" fillId="33" borderId="0" xfId="16045" applyNumberFormat="1" applyFont="1" applyFill="1"/>
    <xf numFmtId="344" fontId="402" fillId="33" borderId="0" xfId="16045" applyNumberFormat="1" applyFont="1" applyFill="1"/>
    <xf numFmtId="0" fontId="75" fillId="33" borderId="0" xfId="16145" applyFont="1" applyFill="1"/>
    <xf numFmtId="0" fontId="75" fillId="33" borderId="125" xfId="16145" applyFont="1" applyFill="1" applyBorder="1"/>
    <xf numFmtId="0" fontId="79" fillId="33" borderId="0" xfId="16145" applyFont="1" applyFill="1"/>
    <xf numFmtId="0" fontId="0" fillId="0" borderId="0" xfId="16145" applyFont="1" applyFill="1" applyAlignment="1">
      <alignment horizontal="left"/>
    </xf>
    <xf numFmtId="0" fontId="93" fillId="33" borderId="0" xfId="16145" applyFont="1" applyFill="1" applyAlignment="1">
      <alignment vertical="center"/>
    </xf>
    <xf numFmtId="0" fontId="93" fillId="33" borderId="125" xfId="16145" applyFont="1" applyFill="1" applyBorder="1" applyAlignment="1">
      <alignment horizontal="left" vertical="center"/>
    </xf>
    <xf numFmtId="164" fontId="0" fillId="33" borderId="125" xfId="0" applyFill="1" applyBorder="1" applyAlignment="1">
      <alignment horizontal="left" vertical="center"/>
    </xf>
    <xf numFmtId="0" fontId="162" fillId="33" borderId="125" xfId="16145" applyFont="1" applyFill="1" applyBorder="1" applyAlignment="1">
      <alignment horizontal="center" vertical="center"/>
    </xf>
    <xf numFmtId="0" fontId="75" fillId="33" borderId="110" xfId="16145" applyFont="1" applyFill="1" applyBorder="1" applyAlignment="1">
      <alignment vertical="center"/>
    </xf>
    <xf numFmtId="0" fontId="0" fillId="33" borderId="110" xfId="16145" applyFont="1" applyFill="1" applyBorder="1" applyAlignment="1">
      <alignment horizontal="center" wrapText="1"/>
    </xf>
    <xf numFmtId="335" fontId="79" fillId="33" borderId="0" xfId="16145" applyNumberFormat="1" applyFont="1" applyFill="1" applyBorder="1"/>
    <xf numFmtId="0" fontId="79" fillId="33" borderId="0" xfId="16145" applyFont="1" applyFill="1" applyAlignment="1">
      <alignment horizontal="right"/>
    </xf>
    <xf numFmtId="0" fontId="79" fillId="33" borderId="0" xfId="16145" applyFont="1" applyFill="1" applyBorder="1" applyAlignment="1">
      <alignment horizontal="right"/>
    </xf>
    <xf numFmtId="0" fontId="0" fillId="33" borderId="0" xfId="16145" applyFont="1" applyFill="1" applyAlignment="1">
      <alignment horizontal="right"/>
    </xf>
    <xf numFmtId="0" fontId="0" fillId="33" borderId="0" xfId="16145" applyFont="1" applyFill="1" applyBorder="1" applyAlignment="1">
      <alignment horizontal="right"/>
    </xf>
    <xf numFmtId="335" fontId="75" fillId="33" borderId="0" xfId="16145" applyNumberFormat="1" applyFont="1" applyFill="1" applyBorder="1"/>
    <xf numFmtId="0" fontId="79" fillId="33" borderId="125" xfId="16145" applyFont="1" applyFill="1" applyBorder="1"/>
    <xf numFmtId="0" fontId="79" fillId="33" borderId="125" xfId="16145" applyFont="1" applyFill="1" applyBorder="1" applyAlignment="1">
      <alignment horizontal="right"/>
    </xf>
    <xf numFmtId="335" fontId="79" fillId="33" borderId="125" xfId="16145" applyNumberFormat="1" applyFont="1" applyFill="1" applyBorder="1"/>
    <xf numFmtId="0" fontId="0" fillId="0" borderId="0" xfId="16145" applyFont="1" applyFill="1" applyBorder="1" applyAlignment="1">
      <alignment horizontal="left" wrapText="1"/>
    </xf>
    <xf numFmtId="0" fontId="0" fillId="33" borderId="0" xfId="16145" applyFont="1" applyFill="1" applyBorder="1" applyAlignment="1">
      <alignment horizontal="left" wrapText="1"/>
    </xf>
    <xf numFmtId="0" fontId="0" fillId="33" borderId="0" xfId="16145" applyFont="1" applyFill="1" applyBorder="1" applyAlignment="1">
      <alignment wrapText="1"/>
    </xf>
    <xf numFmtId="0" fontId="75" fillId="33" borderId="0" xfId="16145" applyFont="1" applyFill="1" applyBorder="1" applyAlignment="1">
      <alignment wrapText="1"/>
    </xf>
    <xf numFmtId="0" fontId="75" fillId="33" borderId="0" xfId="16145" applyFont="1" applyFill="1" applyBorder="1"/>
    <xf numFmtId="0" fontId="0" fillId="33" borderId="0" xfId="16145" applyFont="1" applyFill="1"/>
    <xf numFmtId="164" fontId="0" fillId="33" borderId="0" xfId="0" applyFill="1" applyAlignment="1">
      <alignment wrapText="1"/>
    </xf>
    <xf numFmtId="173" fontId="87" fillId="33" borderId="0" xfId="16045" applyNumberFormat="1" applyFont="1" applyFill="1"/>
    <xf numFmtId="164" fontId="92" fillId="33" borderId="0" xfId="0" applyFont="1" applyFill="1"/>
    <xf numFmtId="166" fontId="92" fillId="33" borderId="0" xfId="0" applyNumberFormat="1" applyFont="1" applyFill="1"/>
    <xf numFmtId="164" fontId="0" fillId="33" borderId="0" xfId="0" applyFill="1" applyAlignment="1"/>
    <xf numFmtId="164" fontId="0" fillId="33" borderId="0" xfId="17" applyFont="1" applyFill="1" applyAlignment="1"/>
    <xf numFmtId="164" fontId="79" fillId="33" borderId="0" xfId="21" applyFont="1" applyFill="1" applyBorder="1" applyAlignment="1">
      <alignment horizontal="center" vertical="center" wrapText="1"/>
    </xf>
    <xf numFmtId="164" fontId="0" fillId="33" borderId="0" xfId="0" applyFont="1" applyFill="1" applyAlignment="1">
      <alignment horizontal="left"/>
    </xf>
    <xf numFmtId="164" fontId="79" fillId="33" borderId="0" xfId="4" applyFont="1" applyFill="1" applyAlignment="1">
      <alignment wrapText="1"/>
    </xf>
    <xf numFmtId="164" fontId="0" fillId="33" borderId="0" xfId="14" applyFont="1" applyFill="1" applyAlignment="1">
      <alignment horizontal="left"/>
    </xf>
    <xf numFmtId="14" fontId="75" fillId="33" borderId="10" xfId="21" applyNumberFormat="1" applyFont="1" applyFill="1" applyBorder="1" applyAlignment="1">
      <alignment horizontal="left" vertical="center"/>
    </xf>
    <xf numFmtId="164" fontId="75" fillId="33" borderId="126" xfId="21" applyFill="1" applyBorder="1"/>
    <xf numFmtId="164" fontId="75" fillId="33" borderId="126" xfId="4" applyFill="1" applyBorder="1"/>
    <xf numFmtId="174" fontId="75" fillId="33" borderId="126" xfId="21" applyNumberFormat="1" applyFont="1" applyFill="1" applyBorder="1" applyAlignment="1">
      <alignment horizontal="right"/>
    </xf>
    <xf numFmtId="169" fontId="0" fillId="33" borderId="0" xfId="16155" applyNumberFormat="1" applyFont="1" applyFill="1"/>
    <xf numFmtId="340" fontId="0" fillId="33" borderId="0" xfId="16155" applyNumberFormat="1" applyFont="1" applyFill="1"/>
    <xf numFmtId="345" fontId="75" fillId="33" borderId="0" xfId="4" applyNumberFormat="1" applyFill="1"/>
    <xf numFmtId="170" fontId="79" fillId="33" borderId="126" xfId="4" applyNumberFormat="1" applyFont="1" applyFill="1" applyBorder="1" applyAlignment="1">
      <alignment horizontal="left"/>
    </xf>
    <xf numFmtId="3" fontId="79" fillId="33" borderId="126" xfId="23" applyNumberFormat="1" applyFont="1" applyFill="1" applyBorder="1"/>
    <xf numFmtId="166" fontId="79" fillId="33" borderId="0" xfId="4" applyNumberFormat="1" applyFont="1" applyFill="1"/>
    <xf numFmtId="0" fontId="75" fillId="33" borderId="0" xfId="16156" applyFont="1" applyFill="1"/>
    <xf numFmtId="0" fontId="75" fillId="33" borderId="126" xfId="16156" applyFont="1" applyFill="1" applyBorder="1"/>
    <xf numFmtId="165" fontId="0" fillId="33" borderId="0" xfId="16156" quotePrefix="1" applyNumberFormat="1" applyFont="1" applyFill="1" applyBorder="1"/>
    <xf numFmtId="0" fontId="75" fillId="33" borderId="0" xfId="16156" applyFont="1" applyFill="1" applyBorder="1"/>
    <xf numFmtId="3" fontId="84" fillId="33" borderId="0" xfId="23" applyNumberFormat="1" applyFont="1" applyFill="1" applyBorder="1" applyAlignment="1">
      <alignment horizontal="right"/>
    </xf>
    <xf numFmtId="166" fontId="84" fillId="33" borderId="0" xfId="17" quotePrefix="1" applyNumberFormat="1" applyFont="1" applyFill="1" applyBorder="1" applyAlignment="1">
      <alignment horizontal="right"/>
    </xf>
    <xf numFmtId="165" fontId="0" fillId="33" borderId="126" xfId="16156" quotePrefix="1" applyNumberFormat="1" applyFont="1" applyFill="1" applyBorder="1"/>
    <xf numFmtId="3" fontId="84" fillId="33" borderId="126" xfId="23" applyNumberFormat="1" applyFont="1" applyFill="1" applyBorder="1" applyAlignment="1">
      <alignment horizontal="right"/>
    </xf>
    <xf numFmtId="166" fontId="84" fillId="33" borderId="126" xfId="17" quotePrefix="1" applyNumberFormat="1" applyFont="1" applyFill="1" applyBorder="1" applyAlignment="1">
      <alignment horizontal="right"/>
    </xf>
    <xf numFmtId="0" fontId="0" fillId="33" borderId="0" xfId="16156" applyFont="1" applyFill="1"/>
    <xf numFmtId="165" fontId="0" fillId="0" borderId="0" xfId="16156" quotePrefix="1" applyNumberFormat="1" applyFont="1" applyFill="1" applyBorder="1"/>
    <xf numFmtId="175" fontId="93" fillId="0" borderId="126" xfId="28" applyNumberFormat="1" applyFont="1" applyFill="1" applyBorder="1" applyAlignment="1" applyProtection="1">
      <alignment horizontal="right"/>
    </xf>
    <xf numFmtId="0" fontId="79" fillId="33" borderId="0" xfId="16157" applyFont="1" applyFill="1"/>
    <xf numFmtId="0" fontId="75" fillId="33" borderId="0" xfId="16157" applyFont="1" applyFill="1"/>
    <xf numFmtId="0" fontId="75" fillId="33" borderId="0" xfId="16157" applyFont="1" applyFill="1" applyAlignment="1">
      <alignment horizontal="right"/>
    </xf>
    <xf numFmtId="3" fontId="75" fillId="33" borderId="0" xfId="16157" applyNumberFormat="1" applyFont="1" applyFill="1" applyAlignment="1">
      <alignment horizontal="right"/>
    </xf>
    <xf numFmtId="0" fontId="75" fillId="33" borderId="126" xfId="16157" applyFont="1" applyFill="1" applyBorder="1"/>
    <xf numFmtId="0" fontId="75" fillId="33" borderId="126" xfId="16157" applyFont="1" applyFill="1" applyBorder="1" applyAlignment="1">
      <alignment horizontal="right"/>
    </xf>
    <xf numFmtId="3" fontId="75" fillId="33" borderId="126" xfId="16157" applyNumberFormat="1" applyFont="1" applyFill="1" applyBorder="1" applyAlignment="1">
      <alignment horizontal="right"/>
    </xf>
    <xf numFmtId="0" fontId="75" fillId="33" borderId="0" xfId="16157" applyFont="1" applyFill="1" applyBorder="1"/>
    <xf numFmtId="2" fontId="0" fillId="33" borderId="10" xfId="16157" applyNumberFormat="1" applyFont="1" applyFill="1" applyBorder="1" applyAlignment="1">
      <alignment horizontal="right" wrapText="1"/>
    </xf>
    <xf numFmtId="2" fontId="75" fillId="33" borderId="10" xfId="16157" applyNumberFormat="1" applyFont="1" applyFill="1" applyBorder="1" applyAlignment="1">
      <alignment horizontal="right" wrapText="1"/>
    </xf>
    <xf numFmtId="3" fontId="79" fillId="33" borderId="0" xfId="16157" applyNumberFormat="1" applyFont="1" applyFill="1" applyAlignment="1">
      <alignment horizontal="right"/>
    </xf>
    <xf numFmtId="238" fontId="79" fillId="33" borderId="0" xfId="16157" applyNumberFormat="1" applyFont="1" applyFill="1"/>
    <xf numFmtId="238" fontId="75" fillId="33" borderId="0" xfId="16157" applyNumberFormat="1" applyFont="1" applyFill="1"/>
    <xf numFmtId="0" fontId="0" fillId="33" borderId="0" xfId="16157" applyFont="1" applyFill="1"/>
    <xf numFmtId="3" fontId="84" fillId="33" borderId="126" xfId="9065" quotePrefix="1" applyNumberFormat="1" applyFont="1" applyFill="1" applyBorder="1" applyAlignment="1">
      <alignment horizontal="right"/>
    </xf>
    <xf numFmtId="238" fontId="75" fillId="33" borderId="126" xfId="16157" applyNumberFormat="1" applyFont="1" applyFill="1" applyBorder="1"/>
    <xf numFmtId="0" fontId="93" fillId="33" borderId="126" xfId="13156" applyFont="1" applyFill="1" applyBorder="1" applyAlignment="1">
      <alignment horizontal="left"/>
    </xf>
    <xf numFmtId="0" fontId="84" fillId="33" borderId="126" xfId="13156" applyFont="1" applyFill="1" applyBorder="1"/>
    <xf numFmtId="340" fontId="84" fillId="33" borderId="0" xfId="16159" applyNumberFormat="1" applyFont="1" applyFill="1"/>
    <xf numFmtId="164" fontId="79" fillId="33" borderId="126" xfId="21" applyFont="1" applyFill="1" applyBorder="1" applyAlignment="1"/>
    <xf numFmtId="3" fontId="93" fillId="33" borderId="126" xfId="13156" applyNumberFormat="1" applyFont="1" applyFill="1" applyBorder="1"/>
    <xf numFmtId="238" fontId="348" fillId="33" borderId="126" xfId="13156" applyNumberFormat="1" applyFont="1" applyFill="1" applyBorder="1"/>
    <xf numFmtId="173" fontId="93" fillId="33" borderId="126" xfId="13156" applyNumberFormat="1" applyFont="1" applyFill="1" applyBorder="1"/>
    <xf numFmtId="0" fontId="84" fillId="33" borderId="126" xfId="13156" applyFont="1" applyFill="1" applyBorder="1" applyAlignment="1">
      <alignment horizontal="right"/>
    </xf>
    <xf numFmtId="238" fontId="84" fillId="33" borderId="126" xfId="13156" applyNumberFormat="1" applyFont="1" applyFill="1" applyBorder="1"/>
    <xf numFmtId="238" fontId="79" fillId="33" borderId="0" xfId="16161" applyNumberFormat="1" applyFont="1" applyFill="1"/>
    <xf numFmtId="238" fontId="75" fillId="33" borderId="0" xfId="16161" applyNumberFormat="1" applyFont="1" applyFill="1"/>
    <xf numFmtId="3" fontId="84" fillId="33" borderId="126" xfId="13156" applyNumberFormat="1" applyFont="1" applyFill="1" applyBorder="1" applyAlignment="1">
      <alignment horizontal="right"/>
    </xf>
    <xf numFmtId="238" fontId="374" fillId="33" borderId="126" xfId="13156" applyNumberFormat="1" applyFont="1" applyFill="1" applyBorder="1"/>
    <xf numFmtId="3" fontId="84" fillId="33" borderId="126" xfId="13156" applyNumberFormat="1" applyFont="1" applyFill="1" applyBorder="1"/>
    <xf numFmtId="238" fontId="75" fillId="33" borderId="126" xfId="16161" applyNumberFormat="1" applyFont="1" applyFill="1" applyBorder="1"/>
    <xf numFmtId="0" fontId="79" fillId="33" borderId="0" xfId="16161" applyFont="1" applyFill="1" applyAlignment="1">
      <alignment horizontal="left"/>
    </xf>
    <xf numFmtId="0" fontId="75" fillId="33" borderId="0" xfId="16161" applyFont="1" applyFill="1"/>
    <xf numFmtId="0" fontId="75" fillId="33" borderId="126" xfId="16161" applyFont="1" applyFill="1" applyBorder="1"/>
    <xf numFmtId="0" fontId="75" fillId="33" borderId="126" xfId="16161" applyFont="1" applyFill="1" applyBorder="1" applyAlignment="1">
      <alignment horizontal="right"/>
    </xf>
    <xf numFmtId="3" fontId="75" fillId="33" borderId="126" xfId="16161" applyNumberFormat="1" applyFont="1" applyFill="1" applyBorder="1" applyAlignment="1">
      <alignment horizontal="right"/>
    </xf>
    <xf numFmtId="0" fontId="0" fillId="33" borderId="10" xfId="16161" applyFont="1" applyFill="1" applyBorder="1" applyAlignment="1">
      <alignment horizontal="right" wrapText="1"/>
    </xf>
    <xf numFmtId="2" fontId="75" fillId="33" borderId="10" xfId="16161" applyNumberFormat="1" applyFont="1" applyFill="1" applyBorder="1" applyAlignment="1">
      <alignment horizontal="right" wrapText="1"/>
    </xf>
    <xf numFmtId="3" fontId="79" fillId="33" borderId="0" xfId="16161" applyNumberFormat="1" applyFont="1" applyFill="1" applyAlignment="1">
      <alignment horizontal="right"/>
    </xf>
    <xf numFmtId="3" fontId="93" fillId="33" borderId="0" xfId="16161" applyNumberFormat="1" applyFont="1" applyFill="1" applyAlignment="1">
      <alignment horizontal="right"/>
    </xf>
    <xf numFmtId="3" fontId="75" fillId="33" borderId="0" xfId="16161" applyNumberFormat="1" applyFont="1" applyFill="1" applyAlignment="1">
      <alignment horizontal="right"/>
    </xf>
    <xf numFmtId="0" fontId="0" fillId="33" borderId="0" xfId="16161" applyFont="1" applyFill="1"/>
    <xf numFmtId="0" fontId="75" fillId="33" borderId="0" xfId="16161" applyFont="1" applyFill="1" applyBorder="1"/>
    <xf numFmtId="0" fontId="75" fillId="33" borderId="0" xfId="16161" applyFont="1" applyFill="1" applyAlignment="1">
      <alignment horizontal="right"/>
    </xf>
    <xf numFmtId="43" fontId="0" fillId="33" borderId="0" xfId="16164" applyFont="1" applyFill="1"/>
    <xf numFmtId="3" fontId="75" fillId="33" borderId="0" xfId="3" applyNumberFormat="1" applyFont="1" applyFill="1" applyAlignment="1">
      <alignment horizontal="right"/>
    </xf>
    <xf numFmtId="1" fontId="79" fillId="33" borderId="126" xfId="14" applyNumberFormat="1" applyFont="1" applyFill="1" applyBorder="1" applyAlignment="1">
      <alignment horizontal="center"/>
    </xf>
    <xf numFmtId="1" fontId="79" fillId="33" borderId="126" xfId="14" applyNumberFormat="1" applyFont="1" applyFill="1" applyBorder="1"/>
    <xf numFmtId="3" fontId="79" fillId="33" borderId="126" xfId="3" applyNumberFormat="1" applyFont="1" applyFill="1" applyBorder="1"/>
    <xf numFmtId="3" fontId="86" fillId="33" borderId="126" xfId="4" applyNumberFormat="1" applyFont="1" applyFill="1" applyBorder="1"/>
    <xf numFmtId="169" fontId="0" fillId="33" borderId="0" xfId="16164" applyNumberFormat="1" applyFont="1" applyFill="1"/>
    <xf numFmtId="169" fontId="0" fillId="33" borderId="0" xfId="16164" applyNumberFormat="1" applyFont="1" applyFill="1" applyBorder="1"/>
    <xf numFmtId="169" fontId="0" fillId="33" borderId="0" xfId="16168" applyNumberFormat="1" applyFont="1" applyFill="1"/>
    <xf numFmtId="169" fontId="79" fillId="33" borderId="126" xfId="16170" applyNumberFormat="1" applyFont="1" applyFill="1" applyBorder="1" applyAlignment="1"/>
    <xf numFmtId="0" fontId="86" fillId="33" borderId="126" xfId="16170" applyNumberFormat="1" applyFont="1" applyFill="1" applyBorder="1" applyAlignment="1">
      <alignment horizontal="right"/>
    </xf>
    <xf numFmtId="3" fontId="88" fillId="33" borderId="0" xfId="16173" applyNumberFormat="1" applyFont="1" applyFill="1" applyAlignment="1">
      <alignment horizontal="right"/>
    </xf>
    <xf numFmtId="3" fontId="377" fillId="33" borderId="126" xfId="0" applyNumberFormat="1" applyFont="1" applyFill="1" applyBorder="1" applyAlignment="1">
      <alignment horizontal="right"/>
    </xf>
    <xf numFmtId="164" fontId="0" fillId="33" borderId="126" xfId="14" applyFont="1" applyFill="1" applyBorder="1" applyAlignment="1"/>
    <xf numFmtId="164" fontId="75" fillId="33" borderId="126" xfId="14" applyFont="1" applyFill="1" applyBorder="1" applyAlignment="1"/>
    <xf numFmtId="169" fontId="75" fillId="33" borderId="0" xfId="16173" applyNumberFormat="1" applyFont="1" applyFill="1"/>
    <xf numFmtId="166" fontId="75" fillId="33" borderId="0" xfId="16173" applyNumberFormat="1" applyFont="1" applyFill="1"/>
    <xf numFmtId="43" fontId="75" fillId="33" borderId="0" xfId="16173" applyFont="1" applyFill="1"/>
    <xf numFmtId="166" fontId="79" fillId="33" borderId="0" xfId="16173" applyNumberFormat="1" applyFont="1" applyFill="1"/>
    <xf numFmtId="169" fontId="79" fillId="33" borderId="0" xfId="16173" applyNumberFormat="1" applyFont="1" applyFill="1"/>
    <xf numFmtId="43" fontId="79" fillId="33" borderId="0" xfId="16173" applyFont="1" applyFill="1"/>
    <xf numFmtId="43" fontId="75" fillId="33" borderId="0" xfId="16173" applyFont="1" applyFill="1" applyBorder="1"/>
    <xf numFmtId="165" fontId="79" fillId="33" borderId="126" xfId="17" applyNumberFormat="1" applyFont="1" applyFill="1" applyBorder="1"/>
    <xf numFmtId="166" fontId="79" fillId="33" borderId="126" xfId="17" applyNumberFormat="1" applyFont="1" applyFill="1" applyBorder="1"/>
    <xf numFmtId="336" fontId="79" fillId="33" borderId="126" xfId="21" applyNumberFormat="1" applyFont="1" applyFill="1" applyBorder="1" applyAlignment="1">
      <alignment horizontal="right" wrapText="1"/>
    </xf>
    <xf numFmtId="164" fontId="75" fillId="33" borderId="126" xfId="14" applyFont="1" applyFill="1" applyBorder="1"/>
    <xf numFmtId="172" fontId="86" fillId="33" borderId="126" xfId="21" applyNumberFormat="1" applyFont="1" applyFill="1" applyBorder="1" applyAlignment="1">
      <alignment horizontal="right" wrapText="1"/>
    </xf>
    <xf numFmtId="0" fontId="73" fillId="33" borderId="0" xfId="16177" applyFont="1" applyFill="1" applyAlignment="1">
      <alignment wrapText="1"/>
    </xf>
    <xf numFmtId="0" fontId="5" fillId="33" borderId="0" xfId="16177" applyFill="1" applyAlignment="1">
      <alignment wrapText="1"/>
    </xf>
    <xf numFmtId="173" fontId="86" fillId="33" borderId="126" xfId="3" applyNumberFormat="1" applyFont="1" applyFill="1" applyBorder="1"/>
    <xf numFmtId="169" fontId="75" fillId="33" borderId="0" xfId="16178" applyNumberFormat="1" applyFont="1" applyFill="1"/>
    <xf numFmtId="164" fontId="79" fillId="33" borderId="126" xfId="21" applyFont="1" applyFill="1" applyBorder="1" applyAlignment="1">
      <alignment vertical="center"/>
    </xf>
    <xf numFmtId="166" fontId="79" fillId="33" borderId="126" xfId="17" applyNumberFormat="1" applyFont="1" applyFill="1" applyBorder="1" applyAlignment="1"/>
    <xf numFmtId="173" fontId="348" fillId="33" borderId="126" xfId="13156" applyNumberFormat="1" applyFont="1" applyFill="1" applyBorder="1" applyAlignment="1"/>
    <xf numFmtId="173" fontId="84" fillId="33" borderId="126" xfId="13156" applyNumberFormat="1" applyFont="1" applyFill="1" applyBorder="1"/>
    <xf numFmtId="173" fontId="87" fillId="33" borderId="0" xfId="4" applyNumberFormat="1" applyFont="1" applyFill="1" applyAlignment="1">
      <alignment horizontal="right"/>
    </xf>
    <xf numFmtId="173" fontId="403" fillId="33" borderId="126" xfId="0" applyNumberFormat="1" applyFont="1" applyFill="1" applyBorder="1" applyAlignment="1">
      <alignment horizontal="right"/>
    </xf>
    <xf numFmtId="164" fontId="75" fillId="33" borderId="110" xfId="17" applyFont="1" applyFill="1" applyBorder="1" applyAlignment="1">
      <alignment horizontal="right" wrapText="1"/>
    </xf>
    <xf numFmtId="37" fontId="75" fillId="33" borderId="0" xfId="17" applyNumberFormat="1" applyFont="1" applyFill="1"/>
    <xf numFmtId="4" fontId="79" fillId="33" borderId="118" xfId="17" applyNumberFormat="1" applyFont="1" applyFill="1" applyBorder="1"/>
    <xf numFmtId="172" fontId="0" fillId="33" borderId="0" xfId="0" applyNumberFormat="1" applyFill="1"/>
    <xf numFmtId="167" fontId="0" fillId="33" borderId="0" xfId="13157" applyNumberFormat="1" applyFont="1" applyFill="1" applyAlignment="1">
      <alignment horizontal="right"/>
    </xf>
    <xf numFmtId="9" fontId="75" fillId="33" borderId="0" xfId="13157" applyFont="1" applyFill="1" applyAlignment="1">
      <alignment horizontal="right"/>
    </xf>
    <xf numFmtId="37" fontId="79" fillId="33" borderId="118" xfId="17" applyNumberFormat="1" applyFont="1" applyFill="1" applyBorder="1"/>
    <xf numFmtId="0" fontId="0" fillId="33" borderId="0" xfId="16045" applyFont="1" applyFill="1" applyBorder="1" applyAlignment="1">
      <alignment horizontal="left"/>
    </xf>
    <xf numFmtId="0" fontId="0" fillId="33" borderId="0" xfId="16045" applyFont="1" applyFill="1" applyAlignment="1">
      <alignment horizontal="left"/>
    </xf>
    <xf numFmtId="0" fontId="75" fillId="33" borderId="0" xfId="16045" applyFont="1" applyFill="1" applyAlignment="1">
      <alignment horizontal="left"/>
    </xf>
    <xf numFmtId="336" fontId="75" fillId="33" borderId="0" xfId="16145" applyNumberFormat="1" applyFont="1" applyFill="1" applyBorder="1"/>
    <xf numFmtId="336" fontId="75" fillId="33" borderId="62" xfId="16145" applyNumberFormat="1" applyFont="1" applyFill="1" applyBorder="1"/>
    <xf numFmtId="0" fontId="75" fillId="33" borderId="126" xfId="16045" applyFont="1" applyFill="1" applyBorder="1"/>
    <xf numFmtId="336" fontId="79" fillId="33" borderId="42" xfId="16045" applyNumberFormat="1" applyFont="1" applyFill="1" applyBorder="1"/>
    <xf numFmtId="336" fontId="79" fillId="33" borderId="11" xfId="16045" applyNumberFormat="1" applyFont="1" applyFill="1" applyBorder="1"/>
    <xf numFmtId="336" fontId="79" fillId="33" borderId="62" xfId="16045" applyNumberFormat="1" applyFont="1" applyFill="1" applyBorder="1"/>
    <xf numFmtId="336" fontId="75" fillId="33" borderId="124" xfId="16045" applyNumberFormat="1" applyFont="1" applyFill="1" applyBorder="1"/>
    <xf numFmtId="336" fontId="75" fillId="33" borderId="0" xfId="16045" applyNumberFormat="1" applyFont="1" applyFill="1" applyBorder="1"/>
    <xf numFmtId="336" fontId="75" fillId="33" borderId="62" xfId="16045" applyNumberFormat="1" applyFont="1" applyFill="1" applyBorder="1"/>
    <xf numFmtId="342" fontId="75" fillId="33" borderId="124" xfId="16045" applyNumberFormat="1" applyFont="1" applyFill="1" applyBorder="1"/>
    <xf numFmtId="342" fontId="75" fillId="33" borderId="0" xfId="16045" applyNumberFormat="1" applyFont="1" applyFill="1" applyBorder="1"/>
    <xf numFmtId="336" fontId="86" fillId="33" borderId="124" xfId="16045" applyNumberFormat="1" applyFont="1" applyFill="1" applyBorder="1" applyAlignment="1">
      <alignment horizontal="right"/>
    </xf>
    <xf numFmtId="336" fontId="86" fillId="33" borderId="0" xfId="16045" applyNumberFormat="1" applyFont="1" applyFill="1" applyBorder="1" applyAlignment="1">
      <alignment horizontal="right"/>
    </xf>
    <xf numFmtId="336" fontId="86" fillId="33" borderId="62" xfId="16045" applyNumberFormat="1" applyFont="1" applyFill="1" applyBorder="1" applyAlignment="1">
      <alignment horizontal="right"/>
    </xf>
    <xf numFmtId="337" fontId="87" fillId="33" borderId="124" xfId="16045" applyNumberFormat="1" applyFont="1" applyFill="1" applyBorder="1" applyAlignment="1">
      <alignment horizontal="right"/>
    </xf>
    <xf numFmtId="337" fontId="87" fillId="33" borderId="0" xfId="16045" applyNumberFormat="1" applyFont="1" applyFill="1" applyBorder="1" applyAlignment="1">
      <alignment horizontal="right"/>
    </xf>
    <xf numFmtId="337" fontId="87" fillId="33" borderId="62" xfId="16045" applyNumberFormat="1" applyFont="1" applyFill="1" applyBorder="1" applyAlignment="1">
      <alignment horizontal="right"/>
    </xf>
    <xf numFmtId="336" fontId="79" fillId="33" borderId="124" xfId="16045" applyNumberFormat="1" applyFont="1" applyFill="1" applyBorder="1"/>
    <xf numFmtId="336" fontId="79" fillId="33" borderId="0" xfId="16045" applyNumberFormat="1" applyFont="1" applyFill="1" applyBorder="1"/>
    <xf numFmtId="342" fontId="75" fillId="33" borderId="15" xfId="16045" applyNumberFormat="1" applyFont="1" applyFill="1" applyBorder="1"/>
    <xf numFmtId="336" fontId="79" fillId="33" borderId="115" xfId="16045" applyNumberFormat="1" applyFont="1" applyFill="1" applyBorder="1"/>
    <xf numFmtId="336" fontId="79" fillId="33" borderId="123" xfId="16045" applyNumberFormat="1" applyFont="1" applyFill="1" applyBorder="1"/>
    <xf numFmtId="336" fontId="79" fillId="33" borderId="126" xfId="16045" applyNumberFormat="1" applyFont="1" applyFill="1" applyBorder="1"/>
    <xf numFmtId="336" fontId="86" fillId="33" borderId="0" xfId="16045" applyNumberFormat="1" applyFont="1" applyFill="1"/>
    <xf numFmtId="336" fontId="87" fillId="33" borderId="0" xfId="16045" applyNumberFormat="1" applyFont="1" applyFill="1"/>
    <xf numFmtId="336" fontId="86" fillId="33" borderId="15" xfId="16045" applyNumberFormat="1" applyFont="1" applyFill="1" applyBorder="1" applyAlignment="1">
      <alignment horizontal="right"/>
    </xf>
    <xf numFmtId="337" fontId="87" fillId="33" borderId="15" xfId="16045" applyNumberFormat="1" applyFont="1" applyFill="1" applyBorder="1" applyAlignment="1">
      <alignment horizontal="right"/>
    </xf>
    <xf numFmtId="336" fontId="86" fillId="33" borderId="115" xfId="16045" applyNumberFormat="1" applyFont="1" applyFill="1" applyBorder="1"/>
    <xf numFmtId="335" fontId="93" fillId="33" borderId="0" xfId="16045" applyNumberFormat="1" applyFont="1" applyFill="1" applyBorder="1"/>
    <xf numFmtId="0" fontId="397" fillId="33" borderId="0" xfId="16045" applyFont="1" applyFill="1" applyBorder="1" applyAlignment="1">
      <alignment horizontal="right"/>
    </xf>
    <xf numFmtId="335" fontId="84" fillId="33" borderId="0" xfId="16045" applyNumberFormat="1" applyFont="1" applyFill="1" applyBorder="1"/>
    <xf numFmtId="0" fontId="292" fillId="33" borderId="0" xfId="16045" applyFont="1" applyFill="1" applyBorder="1" applyAlignment="1">
      <alignment horizontal="right"/>
    </xf>
    <xf numFmtId="0" fontId="93" fillId="33" borderId="113" xfId="16045" applyFont="1" applyFill="1" applyBorder="1" applyAlignment="1">
      <alignment horizontal="right"/>
    </xf>
    <xf numFmtId="335" fontId="93" fillId="33" borderId="126" xfId="16045" applyNumberFormat="1" applyFont="1" applyFill="1" applyBorder="1"/>
    <xf numFmtId="164" fontId="75" fillId="33" borderId="126" xfId="21" applyFont="1" applyFill="1" applyBorder="1"/>
    <xf numFmtId="164" fontId="75" fillId="33" borderId="126" xfId="21" applyFont="1" applyFill="1" applyBorder="1" applyAlignment="1">
      <alignment horizontal="right"/>
    </xf>
    <xf numFmtId="164" fontId="75" fillId="33" borderId="126" xfId="17" applyFont="1" applyFill="1" applyBorder="1"/>
    <xf numFmtId="164" fontId="87" fillId="33" borderId="126" xfId="17" applyFont="1" applyFill="1" applyBorder="1"/>
    <xf numFmtId="165" fontId="93" fillId="33" borderId="126" xfId="17" applyNumberFormat="1" applyFont="1" applyFill="1" applyBorder="1"/>
    <xf numFmtId="166" fontId="93" fillId="33" borderId="126" xfId="17" applyNumberFormat="1" applyFont="1" applyFill="1" applyBorder="1"/>
    <xf numFmtId="172" fontId="93" fillId="33" borderId="126" xfId="17" applyNumberFormat="1" applyFont="1" applyFill="1" applyBorder="1"/>
    <xf numFmtId="3" fontId="393" fillId="33" borderId="0" xfId="17" applyNumberFormat="1" applyFont="1" applyFill="1" applyBorder="1" applyAlignment="1">
      <alignment horizontal="left" vertical="top" wrapText="1"/>
    </xf>
    <xf numFmtId="3" fontId="88" fillId="33" borderId="0" xfId="17" applyNumberFormat="1" applyFont="1" applyFill="1" applyBorder="1" applyAlignment="1">
      <alignment horizontal="right"/>
    </xf>
    <xf numFmtId="3" fontId="394" fillId="33" borderId="0" xfId="17" applyNumberFormat="1" applyFont="1" applyFill="1" applyBorder="1" applyAlignment="1">
      <alignment horizontal="right"/>
    </xf>
    <xf numFmtId="3" fontId="92" fillId="33" borderId="0" xfId="17" applyNumberFormat="1" applyFont="1" applyFill="1" applyBorder="1" applyAlignment="1">
      <alignment horizontal="right"/>
    </xf>
    <xf numFmtId="3" fontId="393" fillId="33" borderId="0" xfId="17" applyNumberFormat="1" applyFont="1" applyFill="1" applyBorder="1" applyAlignment="1">
      <alignment horizontal="center" vertical="center" wrapText="1"/>
    </xf>
    <xf numFmtId="164" fontId="393" fillId="33" borderId="0" xfId="17" applyFont="1" applyFill="1" applyBorder="1" applyAlignment="1">
      <alignment horizontal="center" vertical="center" wrapText="1"/>
    </xf>
    <xf numFmtId="164" fontId="84" fillId="33" borderId="0" xfId="17" applyFont="1" applyFill="1" applyAlignment="1">
      <alignment horizontal="left" wrapText="1"/>
    </xf>
    <xf numFmtId="164" fontId="84" fillId="33" borderId="82" xfId="17" applyFont="1" applyFill="1" applyBorder="1" applyAlignment="1">
      <alignment horizontal="center"/>
    </xf>
    <xf numFmtId="164" fontId="84" fillId="33" borderId="0" xfId="21" applyFont="1" applyFill="1" applyBorder="1" applyAlignment="1">
      <alignment horizontal="center" wrapText="1"/>
    </xf>
    <xf numFmtId="0" fontId="84" fillId="33" borderId="0" xfId="17" applyNumberFormat="1" applyFont="1" applyFill="1" applyBorder="1" applyAlignment="1">
      <alignment horizontal="left" vertical="center" wrapText="1"/>
    </xf>
    <xf numFmtId="164" fontId="75" fillId="33" borderId="126" xfId="17" applyFill="1" applyBorder="1"/>
    <xf numFmtId="169" fontId="75" fillId="33" borderId="0" xfId="16192" applyNumberFormat="1" applyFont="1" applyFill="1" applyBorder="1"/>
    <xf numFmtId="14" fontId="0" fillId="33" borderId="110" xfId="21" applyNumberFormat="1" applyFont="1" applyFill="1" applyBorder="1" applyAlignment="1">
      <alignment vertical="center"/>
    </xf>
    <xf numFmtId="169" fontId="75" fillId="33" borderId="0" xfId="16192" applyNumberFormat="1" applyFont="1" applyFill="1"/>
    <xf numFmtId="164" fontId="84" fillId="33" borderId="126" xfId="21" applyFont="1" applyFill="1" applyBorder="1"/>
    <xf numFmtId="164" fontId="84" fillId="33" borderId="126" xfId="21" applyFont="1" applyFill="1" applyBorder="1" applyAlignment="1">
      <alignment horizontal="right"/>
    </xf>
    <xf numFmtId="166" fontId="93" fillId="33" borderId="126" xfId="21" applyNumberFormat="1" applyFont="1" applyFill="1" applyBorder="1" applyAlignment="1">
      <alignment horizontal="right" wrapText="1"/>
    </xf>
    <xf numFmtId="166" fontId="348" fillId="33" borderId="126" xfId="17" applyNumberFormat="1" applyFont="1" applyFill="1" applyBorder="1"/>
    <xf numFmtId="0" fontId="84" fillId="33" borderId="0" xfId="16197" applyFont="1" applyFill="1" applyAlignment="1"/>
    <xf numFmtId="0" fontId="93" fillId="33" borderId="0" xfId="16197" applyFont="1" applyFill="1" applyAlignment="1"/>
    <xf numFmtId="1" fontId="84" fillId="33" borderId="0" xfId="16199" applyNumberFormat="1" applyFont="1" applyFill="1"/>
    <xf numFmtId="169" fontId="84" fillId="33" borderId="0" xfId="16199" applyNumberFormat="1" applyFont="1" applyFill="1"/>
    <xf numFmtId="0" fontId="84" fillId="33" borderId="0" xfId="16203" applyFont="1" applyFill="1" applyAlignment="1"/>
    <xf numFmtId="0" fontId="93" fillId="33" borderId="0" xfId="16203" applyFont="1" applyFill="1" applyAlignment="1"/>
    <xf numFmtId="169" fontId="84" fillId="33" borderId="0" xfId="16205" applyNumberFormat="1" applyFont="1" applyFill="1"/>
    <xf numFmtId="43" fontId="84" fillId="33" borderId="0" xfId="16206" applyFont="1" applyFill="1"/>
    <xf numFmtId="169" fontId="92" fillId="33" borderId="0" xfId="1" applyNumberFormat="1" applyFont="1" applyFill="1"/>
    <xf numFmtId="9" fontId="92" fillId="33" borderId="0" xfId="13157" applyFont="1" applyFill="1"/>
    <xf numFmtId="164" fontId="380" fillId="33" borderId="0" xfId="0" applyFont="1" applyFill="1"/>
    <xf numFmtId="164" fontId="75" fillId="33" borderId="0" xfId="15805" applyFill="1" applyAlignment="1">
      <alignment wrapText="1"/>
    </xf>
    <xf numFmtId="0" fontId="0" fillId="33" borderId="0" xfId="16045" applyFont="1" applyFill="1" applyAlignment="1">
      <alignment horizontal="left"/>
    </xf>
    <xf numFmtId="336" fontId="79" fillId="33" borderId="30" xfId="16045" applyNumberFormat="1" applyFont="1" applyFill="1" applyBorder="1"/>
    <xf numFmtId="336" fontId="75" fillId="33" borderId="30" xfId="16045" applyNumberFormat="1" applyFont="1" applyFill="1" applyBorder="1" applyAlignment="1">
      <alignment horizontal="right"/>
    </xf>
    <xf numFmtId="336" fontId="75" fillId="33" borderId="30" xfId="16045" applyNumberFormat="1" applyFont="1" applyFill="1" applyBorder="1"/>
    <xf numFmtId="336" fontId="79" fillId="33" borderId="121" xfId="16045" applyNumberFormat="1" applyFont="1" applyFill="1" applyBorder="1"/>
    <xf numFmtId="164" fontId="0" fillId="33" borderId="0" xfId="0" applyFill="1" applyAlignment="1"/>
    <xf numFmtId="164" fontId="0" fillId="33" borderId="0" xfId="0" applyFill="1" applyBorder="1" applyAlignment="1">
      <alignment horizontal="left" wrapText="1"/>
    </xf>
    <xf numFmtId="164" fontId="380" fillId="33" borderId="0" xfId="0" applyFont="1" applyFill="1" applyBorder="1" applyAlignment="1">
      <alignment horizontal="left" vertical="top"/>
    </xf>
    <xf numFmtId="1" fontId="378" fillId="33" borderId="0" xfId="1" applyNumberFormat="1" applyFont="1" applyFill="1" applyBorder="1"/>
    <xf numFmtId="1" fontId="378" fillId="33" borderId="0" xfId="1" applyNumberFormat="1" applyFont="1" applyFill="1"/>
    <xf numFmtId="1" fontId="75" fillId="33" borderId="0" xfId="1" applyNumberFormat="1" applyFont="1" applyFill="1"/>
    <xf numFmtId="3" fontId="84" fillId="124" borderId="101" xfId="17" applyNumberFormat="1" applyFont="1" applyFill="1" applyBorder="1" applyAlignment="1">
      <alignment horizontal="right" vertical="center" wrapText="1"/>
    </xf>
    <xf numFmtId="3" fontId="93" fillId="124" borderId="101" xfId="17" applyNumberFormat="1" applyFont="1" applyFill="1" applyBorder="1" applyAlignment="1"/>
    <xf numFmtId="3" fontId="84" fillId="124" borderId="101" xfId="17" applyNumberFormat="1" applyFont="1" applyFill="1" applyBorder="1" applyAlignment="1"/>
    <xf numFmtId="3" fontId="93" fillId="124" borderId="102" xfId="17" applyNumberFormat="1" applyFont="1" applyFill="1" applyBorder="1" applyAlignment="1"/>
    <xf numFmtId="14" fontId="75" fillId="33" borderId="82" xfId="21" applyNumberFormat="1" applyFont="1" applyFill="1" applyBorder="1" applyAlignment="1">
      <alignment vertical="center"/>
    </xf>
    <xf numFmtId="164" fontId="75" fillId="33" borderId="82" xfId="17" applyFill="1" applyBorder="1"/>
    <xf numFmtId="164" fontId="0" fillId="33" borderId="127" xfId="21" applyFont="1" applyFill="1" applyBorder="1" applyAlignment="1">
      <alignment horizontal="right" wrapText="1"/>
    </xf>
    <xf numFmtId="164" fontId="79" fillId="33" borderId="0" xfId="0" applyFont="1" applyFill="1" applyAlignment="1">
      <alignment horizontal="center"/>
    </xf>
    <xf numFmtId="164" fontId="0" fillId="33" borderId="0" xfId="0" applyFill="1" applyAlignment="1">
      <alignment horizontal="center" wrapText="1"/>
    </xf>
    <xf numFmtId="164" fontId="380" fillId="33" borderId="0" xfId="0" applyFont="1" applyFill="1" applyAlignment="1">
      <alignment horizontal="left" wrapText="1"/>
    </xf>
    <xf numFmtId="164" fontId="380" fillId="33" borderId="0" xfId="0" applyFont="1" applyFill="1" applyAlignment="1">
      <alignment wrapText="1"/>
    </xf>
    <xf numFmtId="164" fontId="0" fillId="33" borderId="0" xfId="0" applyFill="1" applyAlignment="1">
      <alignment wrapText="1"/>
    </xf>
    <xf numFmtId="171" fontId="380" fillId="33" borderId="0" xfId="0" applyNumberFormat="1" applyFont="1" applyFill="1" applyAlignment="1">
      <alignment horizontal="left" wrapText="1"/>
    </xf>
    <xf numFmtId="164" fontId="0" fillId="33" borderId="0" xfId="0" applyFill="1" applyAlignment="1"/>
    <xf numFmtId="164" fontId="380" fillId="33" borderId="0" xfId="0" applyFont="1" applyFill="1" applyBorder="1" applyAlignment="1">
      <alignment horizontal="left" vertical="top" wrapText="1"/>
    </xf>
    <xf numFmtId="164" fontId="380" fillId="33" borderId="0" xfId="0" applyFont="1" applyFill="1" applyAlignment="1">
      <alignment horizontal="left" vertical="top" wrapText="1"/>
    </xf>
    <xf numFmtId="164" fontId="81" fillId="33" borderId="0" xfId="17" applyFont="1" applyFill="1" applyAlignment="1">
      <alignment horizontal="left" wrapText="1"/>
    </xf>
    <xf numFmtId="164" fontId="75" fillId="33" borderId="0" xfId="17" applyFont="1" applyFill="1" applyAlignment="1">
      <alignment horizontal="left" wrapText="1"/>
    </xf>
    <xf numFmtId="164" fontId="0" fillId="33" borderId="0" xfId="17" applyFont="1" applyFill="1" applyAlignment="1"/>
    <xf numFmtId="164" fontId="75" fillId="33" borderId="100" xfId="21" applyFont="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75" fillId="33" borderId="100" xfId="21" applyFont="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81" fillId="33" borderId="110" xfId="0" applyFont="1" applyFill="1" applyBorder="1" applyAlignment="1">
      <alignment horizontal="right" wrapText="1"/>
    </xf>
    <xf numFmtId="164" fontId="75" fillId="33" borderId="0" xfId="17" applyFont="1" applyFill="1" applyAlignment="1">
      <alignment wrapText="1"/>
    </xf>
    <xf numFmtId="164" fontId="75" fillId="33" borderId="0" xfId="17" applyFont="1" applyFill="1" applyAlignment="1"/>
    <xf numFmtId="164" fontId="84" fillId="33" borderId="0" xfId="17" quotePrefix="1" applyFont="1" applyFill="1" applyAlignment="1"/>
    <xf numFmtId="0" fontId="75" fillId="33" borderId="100" xfId="13179" applyNumberFormat="1" applyFont="1" applyFill="1" applyBorder="1" applyAlignment="1">
      <alignment horizontal="center" wrapText="1"/>
    </xf>
    <xf numFmtId="0" fontId="75"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75" fillId="33" borderId="82" xfId="13179" applyFont="1" applyFill="1" applyBorder="1" applyAlignment="1">
      <alignment horizontal="left" wrapText="1"/>
    </xf>
    <xf numFmtId="164" fontId="75" fillId="33" borderId="0" xfId="17" applyFont="1" applyFill="1" applyBorder="1" applyAlignment="1">
      <alignment horizontal="left" wrapText="1"/>
    </xf>
    <xf numFmtId="164" fontId="0" fillId="33" borderId="0" xfId="17" applyFont="1" applyFill="1" applyBorder="1" applyAlignment="1">
      <alignment horizontal="left" wrapText="1"/>
    </xf>
    <xf numFmtId="164" fontId="0" fillId="33" borderId="1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0" xfId="17" applyFont="1" applyFill="1" applyBorder="1" applyAlignment="1">
      <alignment horizontal="center" wrapText="1"/>
    </xf>
    <xf numFmtId="164" fontId="0" fillId="33" borderId="12" xfId="17" applyFont="1" applyFill="1" applyBorder="1" applyAlignment="1">
      <alignment horizontal="center" vertical="center" wrapText="1"/>
    </xf>
    <xf numFmtId="164" fontId="75" fillId="33" borderId="12" xfId="17" applyFont="1" applyFill="1" applyBorder="1" applyAlignment="1">
      <alignment horizontal="center" vertical="center" wrapText="1"/>
    </xf>
    <xf numFmtId="164" fontId="75" fillId="33" borderId="112" xfId="17" applyFont="1" applyFill="1" applyBorder="1" applyAlignment="1">
      <alignment horizontal="right" wrapText="1"/>
    </xf>
    <xf numFmtId="164" fontId="75" fillId="33" borderId="110" xfId="17" applyFont="1" applyFill="1" applyBorder="1" applyAlignment="1">
      <alignment horizontal="right" wrapText="1"/>
    </xf>
    <xf numFmtId="0" fontId="0" fillId="33" borderId="0" xfId="17" applyNumberFormat="1" applyFont="1" applyFill="1" applyAlignment="1">
      <alignment wrapText="1"/>
    </xf>
    <xf numFmtId="164" fontId="81" fillId="33" borderId="82" xfId="17" applyFont="1" applyFill="1" applyBorder="1" applyAlignment="1">
      <alignment horizontal="left" wrapText="1"/>
    </xf>
    <xf numFmtId="164" fontId="79" fillId="33" borderId="0" xfId="17" applyFont="1" applyFill="1" applyAlignment="1">
      <alignment horizontal="left"/>
    </xf>
    <xf numFmtId="164" fontId="75" fillId="33" borderId="110" xfId="21" applyFont="1" applyFill="1" applyBorder="1" applyAlignment="1">
      <alignment horizontal="center"/>
    </xf>
    <xf numFmtId="164" fontId="75" fillId="33" borderId="110" xfId="4" applyFont="1" applyFill="1" applyBorder="1" applyAlignment="1">
      <alignment horizontal="center"/>
    </xf>
    <xf numFmtId="171" fontId="75" fillId="33" borderId="110" xfId="21" applyNumberFormat="1" applyFont="1" applyFill="1" applyBorder="1" applyAlignment="1">
      <alignment horizontal="center" wrapText="1"/>
    </xf>
    <xf numFmtId="171" fontId="75" fillId="33" borderId="110" xfId="4" applyNumberFormat="1" applyFont="1" applyFill="1" applyBorder="1" applyAlignment="1">
      <alignment horizontal="center" wrapText="1"/>
    </xf>
    <xf numFmtId="3" fontId="393" fillId="33" borderId="0" xfId="17" applyNumberFormat="1" applyFont="1" applyFill="1" applyBorder="1" applyAlignment="1">
      <alignment horizontal="left" vertical="top" wrapText="1"/>
    </xf>
    <xf numFmtId="3" fontId="88" fillId="33" borderId="0" xfId="17" applyNumberFormat="1" applyFont="1" applyFill="1" applyBorder="1" applyAlignment="1">
      <alignment horizontal="right"/>
    </xf>
    <xf numFmtId="3" fontId="394" fillId="33" borderId="0" xfId="17" applyNumberFormat="1" applyFont="1" applyFill="1" applyBorder="1" applyAlignment="1">
      <alignment horizontal="right"/>
    </xf>
    <xf numFmtId="3" fontId="92" fillId="33" borderId="0" xfId="17" applyNumberFormat="1" applyFont="1" applyFill="1" applyBorder="1" applyAlignment="1">
      <alignment horizontal="right"/>
    </xf>
    <xf numFmtId="3" fontId="393" fillId="33" borderId="0" xfId="17" applyNumberFormat="1" applyFont="1" applyFill="1" applyBorder="1" applyAlignment="1">
      <alignment horizontal="center" vertical="top" wrapText="1"/>
    </xf>
    <xf numFmtId="3" fontId="393" fillId="33" borderId="0" xfId="17" applyNumberFormat="1" applyFont="1" applyFill="1" applyBorder="1" applyAlignment="1">
      <alignment horizontal="center" vertical="center" wrapText="1"/>
    </xf>
    <xf numFmtId="164" fontId="84" fillId="33" borderId="82" xfId="17" applyFont="1" applyFill="1" applyBorder="1" applyAlignment="1">
      <alignment horizontal="left" wrapText="1"/>
    </xf>
    <xf numFmtId="164" fontId="84" fillId="33" borderId="0" xfId="17" applyFont="1" applyFill="1" applyAlignment="1">
      <alignment wrapText="1"/>
    </xf>
    <xf numFmtId="164" fontId="84" fillId="33" borderId="0" xfId="0" applyFont="1" applyFill="1" applyAlignment="1"/>
    <xf numFmtId="164" fontId="75" fillId="33" borderId="100" xfId="17" applyFont="1" applyFill="1" applyBorder="1" applyAlignment="1">
      <alignment horizontal="center" wrapText="1"/>
    </xf>
    <xf numFmtId="164" fontId="79" fillId="33" borderId="110" xfId="21" applyFont="1" applyFill="1" applyBorder="1" applyAlignment="1">
      <alignment horizontal="center" wrapText="1"/>
    </xf>
    <xf numFmtId="164" fontId="79" fillId="33" borderId="110" xfId="17" applyFont="1" applyFill="1" applyBorder="1" applyAlignment="1">
      <alignment horizontal="center" wrapText="1"/>
    </xf>
    <xf numFmtId="164" fontId="79" fillId="33" borderId="12" xfId="21" applyFont="1" applyFill="1" applyBorder="1" applyAlignment="1">
      <alignment horizontal="center" wrapText="1"/>
    </xf>
    <xf numFmtId="164" fontId="79" fillId="33" borderId="12" xfId="17" applyFont="1" applyFill="1" applyBorder="1" applyAlignment="1">
      <alignment horizontal="center" wrapText="1"/>
    </xf>
    <xf numFmtId="164" fontId="79" fillId="33" borderId="0" xfId="21" applyFont="1" applyFill="1" applyBorder="1" applyAlignment="1">
      <alignment horizontal="right" wrapText="1"/>
    </xf>
    <xf numFmtId="164" fontId="79" fillId="33" borderId="110" xfId="17" applyFont="1" applyFill="1" applyBorder="1" applyAlignment="1">
      <alignment horizontal="right" wrapText="1"/>
    </xf>
    <xf numFmtId="164" fontId="75" fillId="33" borderId="12" xfId="21" applyFont="1" applyFill="1" applyBorder="1" applyAlignment="1">
      <alignment horizontal="center" wrapText="1"/>
    </xf>
    <xf numFmtId="164" fontId="75" fillId="33" borderId="12" xfId="17" applyFont="1" applyFill="1" applyBorder="1" applyAlignment="1">
      <alignment horizontal="center" wrapText="1"/>
    </xf>
    <xf numFmtId="0" fontId="398" fillId="33" borderId="12" xfId="16195" applyFont="1" applyFill="1" applyBorder="1" applyAlignment="1">
      <alignment horizontal="center" wrapText="1"/>
    </xf>
    <xf numFmtId="0" fontId="84" fillId="33" borderId="0" xfId="16197" applyFont="1" applyFill="1" applyAlignment="1">
      <alignment horizontal="left" wrapText="1"/>
    </xf>
    <xf numFmtId="0" fontId="84" fillId="33" borderId="0" xfId="16198" applyFont="1" applyFill="1" applyAlignment="1">
      <alignment horizontal="left" wrapText="1"/>
    </xf>
    <xf numFmtId="164" fontId="84" fillId="33" borderId="100" xfId="21" applyFont="1" applyFill="1" applyBorder="1" applyAlignment="1">
      <alignment horizontal="center"/>
    </xf>
    <xf numFmtId="164" fontId="84" fillId="33" borderId="100" xfId="17" applyFont="1" applyFill="1" applyBorder="1" applyAlignment="1">
      <alignment horizontal="center"/>
    </xf>
    <xf numFmtId="14" fontId="84" fillId="33" borderId="0" xfId="21" applyNumberFormat="1" applyFont="1" applyFill="1" applyBorder="1" applyAlignment="1">
      <alignment horizontal="left" vertical="center"/>
    </xf>
    <xf numFmtId="14" fontId="84" fillId="33" borderId="110" xfId="21" applyNumberFormat="1" applyFont="1" applyFill="1" applyBorder="1" applyAlignment="1">
      <alignment horizontal="left" vertical="center"/>
    </xf>
    <xf numFmtId="171" fontId="84" fillId="33" borderId="110" xfId="21" applyNumberFormat="1" applyFont="1" applyFill="1" applyBorder="1" applyAlignment="1">
      <alignment horizontal="center" wrapText="1"/>
    </xf>
    <xf numFmtId="171" fontId="84" fillId="33" borderId="110" xfId="17" applyNumberFormat="1" applyFont="1" applyFill="1" applyBorder="1" applyAlignment="1">
      <alignment horizontal="center" wrapText="1"/>
    </xf>
    <xf numFmtId="164" fontId="84" fillId="33" borderId="0" xfId="17" applyFont="1" applyFill="1" applyAlignment="1">
      <alignment horizontal="left" wrapText="1"/>
    </xf>
    <xf numFmtId="0" fontId="84" fillId="33" borderId="0" xfId="16203" applyFont="1" applyFill="1" applyAlignment="1">
      <alignment horizontal="left" wrapText="1"/>
    </xf>
    <xf numFmtId="0" fontId="84" fillId="33" borderId="0" xfId="16204" applyFont="1" applyFill="1" applyAlignment="1">
      <alignment horizontal="left" wrapText="1"/>
    </xf>
    <xf numFmtId="164" fontId="0" fillId="33" borderId="0" xfId="17" applyFont="1" applyFill="1" applyAlignment="1">
      <alignment wrapText="1"/>
    </xf>
    <xf numFmtId="164" fontId="84" fillId="33" borderId="82" xfId="17" applyFont="1" applyFill="1" applyBorder="1" applyAlignment="1">
      <alignment horizontal="center"/>
    </xf>
    <xf numFmtId="171" fontId="84" fillId="33" borderId="0" xfId="21" applyNumberFormat="1" applyFont="1" applyFill="1" applyBorder="1" applyAlignment="1">
      <alignment horizontal="center" wrapText="1"/>
    </xf>
    <xf numFmtId="171" fontId="84" fillId="33" borderId="0" xfId="17" applyNumberFormat="1" applyFont="1" applyFill="1" applyBorder="1" applyAlignment="1">
      <alignment horizontal="center" wrapText="1"/>
    </xf>
    <xf numFmtId="164" fontId="84" fillId="33" borderId="0" xfId="21" applyFont="1" applyFill="1" applyBorder="1" applyAlignment="1">
      <alignment horizontal="center" wrapText="1"/>
    </xf>
    <xf numFmtId="164" fontId="79" fillId="33" borderId="11" xfId="21" applyFont="1" applyFill="1" applyBorder="1" applyAlignment="1">
      <alignment horizontal="center" vertical="center" wrapText="1"/>
    </xf>
    <xf numFmtId="164" fontId="79" fillId="33" borderId="0" xfId="21" applyFont="1" applyFill="1" applyBorder="1" applyAlignment="1">
      <alignment horizontal="center" vertical="center" wrapText="1"/>
    </xf>
    <xf numFmtId="0" fontId="84" fillId="0" borderId="0" xfId="13156" applyFont="1" applyFill="1" applyAlignment="1">
      <alignment horizontal="left" wrapText="1"/>
    </xf>
    <xf numFmtId="0" fontId="93" fillId="33" borderId="11" xfId="13156" applyFont="1" applyFill="1" applyBorder="1" applyAlignment="1">
      <alignment horizontal="left" vertical="center" wrapText="1"/>
    </xf>
    <xf numFmtId="164" fontId="0" fillId="33" borderId="0" xfId="0" applyFill="1" applyAlignment="1">
      <alignment vertical="center" wrapText="1"/>
    </xf>
    <xf numFmtId="0" fontId="93"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26" xfId="0" applyFill="1" applyBorder="1" applyAlignment="1">
      <alignment vertical="center" wrapText="1"/>
    </xf>
    <xf numFmtId="164" fontId="75" fillId="33" borderId="100" xfId="17" applyFont="1" applyFill="1" applyBorder="1" applyAlignment="1">
      <alignment horizontal="center"/>
    </xf>
    <xf numFmtId="164" fontId="84" fillId="33" borderId="82" xfId="0" applyFont="1" applyFill="1" applyBorder="1" applyAlignment="1">
      <alignment horizontal="left" wrapText="1"/>
    </xf>
    <xf numFmtId="164" fontId="84" fillId="33" borderId="0" xfId="0" applyFont="1" applyFill="1" applyBorder="1" applyAlignment="1">
      <alignment wrapText="1"/>
    </xf>
    <xf numFmtId="164" fontId="84" fillId="33" borderId="0" xfId="0" applyFont="1" applyFill="1" applyBorder="1" applyAlignment="1"/>
    <xf numFmtId="0" fontId="84" fillId="33" borderId="0" xfId="13156" applyFont="1" applyFill="1" applyAlignment="1">
      <alignment horizontal="left" wrapText="1"/>
    </xf>
    <xf numFmtId="164" fontId="0" fillId="33" borderId="0" xfId="0" applyFont="1" applyFill="1" applyBorder="1" applyAlignment="1">
      <alignment horizontal="left" wrapText="1"/>
    </xf>
    <xf numFmtId="164" fontId="84" fillId="33" borderId="0" xfId="0" applyFont="1" applyFill="1" applyBorder="1" applyAlignment="1">
      <alignment horizontal="left" wrapText="1"/>
    </xf>
    <xf numFmtId="164" fontId="75" fillId="33" borderId="10" xfId="21" applyFont="1" applyFill="1" applyBorder="1" applyAlignment="1">
      <alignment horizontal="center"/>
    </xf>
    <xf numFmtId="164" fontId="75" fillId="33" borderId="10" xfId="17" applyFill="1" applyBorder="1" applyAlignment="1">
      <alignment horizontal="center"/>
    </xf>
    <xf numFmtId="164" fontId="84" fillId="33" borderId="0" xfId="0" applyFont="1" applyFill="1" applyBorder="1" applyAlignment="1">
      <alignment horizontal="left"/>
    </xf>
    <xf numFmtId="164" fontId="0" fillId="33" borderId="0" xfId="0" applyFont="1" applyFill="1" applyAlignment="1">
      <alignment horizontal="left"/>
    </xf>
    <xf numFmtId="164" fontId="79" fillId="33" borderId="0" xfId="4" applyFont="1" applyFill="1" applyAlignment="1">
      <alignment wrapText="1"/>
    </xf>
    <xf numFmtId="0" fontId="73" fillId="33" borderId="0" xfId="16165" applyFont="1" applyFill="1" applyAlignment="1">
      <alignment wrapText="1"/>
    </xf>
    <xf numFmtId="164" fontId="0" fillId="33" borderId="0" xfId="14" applyFont="1" applyFill="1" applyAlignment="1">
      <alignment horizontal="left"/>
    </xf>
    <xf numFmtId="0" fontId="73" fillId="33" borderId="0" xfId="16169" applyFont="1" applyFill="1" applyAlignment="1">
      <alignment wrapText="1"/>
    </xf>
    <xf numFmtId="164" fontId="0" fillId="33" borderId="0" xfId="14" applyFont="1" applyFill="1" applyAlignment="1">
      <alignment horizontal="left" wrapText="1"/>
    </xf>
    <xf numFmtId="164" fontId="75" fillId="33" borderId="0" xfId="14" applyFont="1" applyFill="1" applyAlignment="1">
      <alignment horizontal="left" wrapText="1"/>
    </xf>
    <xf numFmtId="164" fontId="0" fillId="33" borderId="0" xfId="14" applyFont="1" applyFill="1" applyBorder="1" applyAlignment="1">
      <alignment horizontal="left"/>
    </xf>
    <xf numFmtId="164" fontId="84" fillId="33" borderId="0" xfId="14" applyFont="1" applyFill="1" applyAlignment="1">
      <alignment horizontal="left" wrapText="1"/>
    </xf>
    <xf numFmtId="164" fontId="81" fillId="33" borderId="82" xfId="14" applyFont="1" applyFill="1" applyBorder="1" applyAlignment="1">
      <alignment horizontal="left"/>
    </xf>
    <xf numFmtId="164" fontId="0" fillId="33" borderId="82" xfId="14" applyFont="1" applyFill="1" applyBorder="1" applyAlignment="1">
      <alignment horizontal="left"/>
    </xf>
    <xf numFmtId="164" fontId="75" fillId="33" borderId="0" xfId="4" applyFill="1" applyAlignment="1">
      <alignment horizontal="left" wrapText="1"/>
    </xf>
    <xf numFmtId="164" fontId="78"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81" fillId="33" borderId="0" xfId="0" applyFont="1" applyFill="1" applyAlignment="1">
      <alignment horizontal="left" wrapText="1"/>
    </xf>
    <xf numFmtId="164" fontId="81" fillId="33" borderId="0" xfId="4" applyFont="1" applyFill="1" applyBorder="1" applyAlignment="1">
      <alignment horizontal="left" wrapText="1"/>
    </xf>
    <xf numFmtId="164" fontId="75" fillId="33" borderId="0" xfId="4" applyFill="1" applyBorder="1" applyAlignment="1">
      <alignment wrapText="1"/>
    </xf>
    <xf numFmtId="164" fontId="0" fillId="33" borderId="0" xfId="4" applyFont="1" applyFill="1" applyBorder="1" applyAlignment="1">
      <alignment horizontal="left" wrapText="1"/>
    </xf>
    <xf numFmtId="164" fontId="75" fillId="33" borderId="82" xfId="17" applyFont="1" applyFill="1" applyBorder="1" applyAlignment="1">
      <alignment horizontal="left" wrapText="1"/>
    </xf>
    <xf numFmtId="164" fontId="75" fillId="33" borderId="10" xfId="21" applyFont="1" applyFill="1" applyBorder="1" applyAlignment="1">
      <alignment horizontal="center" wrapText="1"/>
    </xf>
    <xf numFmtId="164" fontId="0" fillId="33" borderId="10" xfId="0" applyFill="1" applyBorder="1" applyAlignment="1">
      <alignment horizontal="center" wrapText="1"/>
    </xf>
    <xf numFmtId="14" fontId="75" fillId="33" borderId="0" xfId="21" applyNumberFormat="1" applyFont="1" applyFill="1" applyBorder="1" applyAlignment="1">
      <alignment horizontal="left" vertical="center"/>
    </xf>
    <xf numFmtId="14" fontId="75"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79" fillId="33" borderId="0" xfId="16045" applyFont="1" applyFill="1" applyAlignment="1">
      <alignment wrapText="1"/>
    </xf>
    <xf numFmtId="164" fontId="75"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16145" applyFont="1" applyFill="1" applyBorder="1" applyAlignment="1">
      <alignment horizontal="left" wrapText="1"/>
    </xf>
    <xf numFmtId="0" fontId="75" fillId="33" borderId="0" xfId="16145" applyFont="1" applyFill="1" applyBorder="1" applyAlignment="1">
      <alignment horizontal="left" wrapText="1"/>
    </xf>
    <xf numFmtId="0" fontId="0" fillId="33" borderId="0" xfId="16145" applyFont="1" applyFill="1" applyAlignment="1">
      <alignment horizontal="left"/>
    </xf>
    <xf numFmtId="0" fontId="84" fillId="33" borderId="0" xfId="16045" applyFont="1" applyFill="1" applyBorder="1" applyAlignment="1">
      <alignment horizontal="left" wrapText="1"/>
    </xf>
    <xf numFmtId="0" fontId="75" fillId="33" borderId="0" xfId="16045" applyFont="1" applyFill="1" applyBorder="1" applyAlignment="1">
      <alignment horizontal="left" wrapText="1"/>
    </xf>
    <xf numFmtId="164" fontId="75" fillId="33" borderId="0" xfId="13300" applyFont="1" applyFill="1" applyAlignment="1">
      <alignment wrapText="1"/>
    </xf>
    <xf numFmtId="0" fontId="0" fillId="33" borderId="0" xfId="16045" applyFont="1" applyFill="1" applyBorder="1" applyAlignment="1">
      <alignment horizontal="left" wrapText="1"/>
    </xf>
    <xf numFmtId="0" fontId="75" fillId="33" borderId="0" xfId="16045" applyFont="1" applyFill="1" applyAlignment="1">
      <alignment horizontal="left"/>
    </xf>
    <xf numFmtId="164" fontId="79" fillId="0" borderId="0" xfId="0" applyFont="1" applyFill="1" applyAlignment="1">
      <alignment horizontal="left"/>
    </xf>
    <xf numFmtId="164" fontId="0" fillId="0" borderId="82" xfId="0" applyFill="1" applyBorder="1" applyAlignment="1">
      <alignment horizontal="left" wrapText="1"/>
    </xf>
    <xf numFmtId="164" fontId="0" fillId="33" borderId="0" xfId="0" applyFill="1" applyBorder="1" applyAlignment="1">
      <alignment horizontal="left" wrapText="1"/>
    </xf>
    <xf numFmtId="164" fontId="0" fillId="33" borderId="82" xfId="0" applyFill="1" applyBorder="1" applyAlignment="1">
      <alignment horizontal="left" wrapText="1"/>
    </xf>
    <xf numFmtId="164" fontId="84" fillId="33" borderId="0" xfId="0" applyFont="1" applyFill="1" applyAlignment="1">
      <alignment horizontal="left" wrapText="1"/>
    </xf>
    <xf numFmtId="164" fontId="84" fillId="33" borderId="0" xfId="0" applyFont="1" applyFill="1" applyAlignment="1">
      <alignment wrapText="1"/>
    </xf>
    <xf numFmtId="164" fontId="0" fillId="33" borderId="82" xfId="4" applyFont="1" applyFill="1" applyBorder="1" applyAlignment="1">
      <alignment horizontal="left" wrapText="1"/>
    </xf>
    <xf numFmtId="164" fontId="75" fillId="33" borderId="82" xfId="4" applyFont="1" applyFill="1" applyBorder="1" applyAlignment="1">
      <alignment horizontal="left" wrapText="1"/>
    </xf>
    <xf numFmtId="164" fontId="75" fillId="33" borderId="0" xfId="4" applyFont="1" applyFill="1" applyBorder="1" applyAlignment="1">
      <alignment horizontal="left" wrapText="1"/>
    </xf>
    <xf numFmtId="164" fontId="75" fillId="33" borderId="0" xfId="4" applyFont="1" applyFill="1" applyAlignment="1">
      <alignment horizontal="left"/>
    </xf>
    <xf numFmtId="164" fontId="0" fillId="33" borderId="0" xfId="4" applyFont="1" applyFill="1" applyAlignment="1">
      <alignment horizontal="left" wrapText="1"/>
    </xf>
    <xf numFmtId="164" fontId="75" fillId="33" borderId="0" xfId="4" applyFont="1" applyFill="1" applyAlignment="1">
      <alignment horizontal="left" wrapText="1"/>
    </xf>
    <xf numFmtId="164" fontId="81" fillId="33" borderId="0" xfId="0" applyFont="1" applyFill="1" applyAlignment="1">
      <alignment wrapText="1"/>
    </xf>
    <xf numFmtId="164" fontId="79"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211">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3" xfId="16181" xr:uid="{19D564D6-986E-4134-8148-F783053CAD22}"/>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3" xfId="16204" xr:uid="{340626B1-EFE7-4B73-B3DC-11CA34AA7F8C}"/>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0070C0"/>
      <color rgb="FFCC00CC"/>
      <color rgb="FF50005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104775</xdr:colOff>
      <xdr:row>16</xdr:row>
      <xdr:rowOff>66675</xdr:rowOff>
    </xdr:from>
    <xdr:to>
      <xdr:col>10</xdr:col>
      <xdr:colOff>123825</xdr:colOff>
      <xdr:row>25</xdr:row>
      <xdr:rowOff>100965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3914775"/>
          <a:ext cx="5924550" cy="174879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200-000007000000}"/>
            </a:ext>
          </a:extLst>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200-000009000000}"/>
            </a:ext>
          </a:extLst>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38100</xdr:colOff>
      <xdr:row>25</xdr:row>
      <xdr:rowOff>171450</xdr:rowOff>
    </xdr:from>
    <xdr:to>
      <xdr:col>15</xdr:col>
      <xdr:colOff>104776</xdr:colOff>
      <xdr:row>27</xdr:row>
      <xdr:rowOff>19050</xdr:rowOff>
    </xdr:to>
    <xdr:sp macro="" textlink="">
      <xdr:nvSpPr>
        <xdr:cNvPr id="6" name="TextBox 5">
          <a:hlinkClick xmlns:r="http://schemas.openxmlformats.org/officeDocument/2006/relationships" r:id="rId7"/>
          <a:extLst>
            <a:ext uri="{FF2B5EF4-FFF2-40B4-BE49-F238E27FC236}">
              <a16:creationId xmlns:a16="http://schemas.microsoft.com/office/drawing/2014/main" id="{00000000-0008-0000-0200-000006000000}"/>
            </a:ext>
          </a:extLst>
        </xdr:cNvPr>
        <xdr:cNvSpPr txBox="1"/>
      </xdr:nvSpPr>
      <xdr:spPr>
        <a:xfrm>
          <a:off x="3171825" y="4448175"/>
          <a:ext cx="61626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30</xdr:row>
      <xdr:rowOff>142875</xdr:rowOff>
    </xdr:from>
    <xdr:to>
      <xdr:col>10</xdr:col>
      <xdr:colOff>209549</xdr:colOff>
      <xdr:row>32</xdr:row>
      <xdr:rowOff>57150</xdr:rowOff>
    </xdr:to>
    <xdr:sp macro="" textlink="">
      <xdr:nvSpPr>
        <xdr:cNvPr id="8" name="TextBox 7">
          <a:hlinkClick xmlns:r="http://schemas.openxmlformats.org/officeDocument/2006/relationships" r:id="rId8"/>
          <a:extLst>
            <a:ext uri="{FF2B5EF4-FFF2-40B4-BE49-F238E27FC236}">
              <a16:creationId xmlns:a16="http://schemas.microsoft.com/office/drawing/2014/main" id="{00000000-0008-0000-0200-000008000000}"/>
            </a:ext>
          </a:extLst>
        </xdr:cNvPr>
        <xdr:cNvSpPr txBox="1"/>
      </xdr:nvSpPr>
      <xdr:spPr>
        <a:xfrm>
          <a:off x="152399" y="5314950"/>
          <a:ext cx="62388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0974" y="57151"/>
          <a:ext cx="15763876" cy="111728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three months of the target period so far, around 781,700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2.5 million measures were installed in around 1.9 million properties through ECO and under the Green Deal Framework to the end of July</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2018 (the latest month that we have complete data for). Around 2.4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Q2 2018, around 66,000 measures were installed through ECO in around an additional 52,500 households (Tables 2.2 and 2.2.3).</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June 2018, under ECO (excluding Affordable Warmth), Cashback, GDHIF and GD Plans was up to 36.3 MtCO2 with provisional estimated lifetime energy savings up</a:t>
          </a:r>
          <a:r>
            <a:rPr lang="en-GB" sz="1100" baseline="0">
              <a:solidFill>
                <a:sysClr val="windowText" lastClr="000000"/>
              </a:solidFill>
              <a:effectLst/>
              <a:latin typeface="+mn-lt"/>
              <a:ea typeface="+mn-ea"/>
              <a:cs typeface="+mn-cs"/>
            </a:rPr>
            <a:t> to </a:t>
          </a:r>
          <a:r>
            <a:rPr lang="en-GB" sz="1100">
              <a:solidFill>
                <a:sysClr val="windowText" lastClr="000000"/>
              </a:solidFill>
              <a:effectLst/>
              <a:latin typeface="+mn-lt"/>
              <a:ea typeface="+mn-ea"/>
              <a:cs typeface="+mn-cs"/>
            </a:rPr>
            <a:t>145,016 GWh (Table 1.3). Over the last quarter, up to an additional 1.3 MtCO2 and 4,509 GWh of lifetime savings was achieved through these schemes.</a:t>
          </a: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around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2,386,700 measures installed under ECO up to the end of July 2018; with around 20,000 installed in July. July delivery was around 11 per cent lower than the 22,500 measures installed in June 2018 but still the fifth highest month so far under ECO Help-To-Heat. </a:t>
          </a:r>
          <a:r>
            <a:rPr lang="en-GB" sz="1100">
              <a:solidFill>
                <a:sysClr val="windowText" lastClr="000000"/>
              </a:solidFill>
              <a:effectLst/>
              <a:latin typeface="+mn-lt"/>
              <a:ea typeface="+mn-ea"/>
              <a:cs typeface="+mn-cs"/>
            </a:rPr>
            <a:t>Over the sixteen months of ECO Help-To-Heat so far, the average number of measures per month has been </a:t>
          </a:r>
          <a:r>
            <a:rPr lang="en-GB" sz="1100">
              <a:solidFill>
                <a:schemeClr val="dk1"/>
              </a:solidFill>
              <a:effectLst/>
              <a:latin typeface="+mn-lt"/>
              <a:ea typeface="+mn-ea"/>
              <a:cs typeface="+mn-cs"/>
            </a:rPr>
            <a:t>41 per cent lower than during the ECO2 period </a:t>
          </a:r>
          <a:r>
            <a:rPr lang="en-GB" sz="1100">
              <a:solidFill>
                <a:sysClr val="windowText" lastClr="000000"/>
              </a:solidFill>
              <a:effectLst/>
              <a:latin typeface="+mn-lt"/>
              <a:ea typeface="+mn-ea"/>
              <a:cs typeface="+mn-cs"/>
            </a:rPr>
            <a:t>(April 2015-March 2017); however, the reported average cost per quarter for ECO Help-to-Heat Obligation is around 30 per cent lower than ECO2 (Table 2.8). Obligated suppliers have until September 2018 to meet their new targets. (Chart 1, Table 2.1 and 2.1a).</a:t>
          </a:r>
          <a:endParaRPr lang="en-GB" sz="1100">
            <a:solidFill>
              <a:sysClr val="windowText" lastClr="000000"/>
            </a:solidFill>
            <a:effectLst/>
          </a:endParaRP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chemeClr val="tx1"/>
              </a:solidFill>
              <a:effectLst/>
              <a:latin typeface="+mn-lt"/>
              <a:ea typeface="+mn-ea"/>
              <a:cs typeface="+mn-cs"/>
            </a:rPr>
            <a:t>Of all notified ECO measures installed to end of July 2018, 35 per cent were for cavity wall insulation, 24 per cent were for loft insulation and 22 per cent were for boiler upgrades. There were around 169,200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Of all notified ECO Help-To-Heat measures installed to end of July 2018, 38 per cent were for cavity wall insulation, 19 per cent were for boiler upgrades and 19 per cent were for loft insulation. Fifteen per cent were for 'other heating' and there were around 24,600 solid wall insulations which accounted for nine per cent of all measures </a:t>
          </a:r>
          <a:r>
            <a:rPr lang="en-GB" sz="1100">
              <a:solidFill>
                <a:sysClr val="windowText" lastClr="000000"/>
              </a:solidFill>
              <a:effectLst/>
              <a:latin typeface="+mn-lt"/>
              <a:ea typeface="+mn-ea"/>
              <a:cs typeface="+mn-cs"/>
            </a:rPr>
            <a:t>(Table 2.1.1a).</a:t>
          </a:r>
          <a:endParaRPr lang="en-GB" sz="1100">
            <a:solidFill>
              <a:sysClr val="windowText" lastClr="000000"/>
            </a:solidFill>
            <a:effectLst/>
          </a:endParaRP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Q2 2018, cavity wall insulation represented 38 per cent (24,800) of all Q2 2018 measures. The highest quarterly delivery of loft insulation was Q4 2014 (64,200 measures, 38 per cent of that quarter’s measures) which was partly due to the ECO amendment order (allowing cheaper measures to be installed). Loft insulation represented 18 per cent of all measures (12,200) in Q2 2018. The highest quarterly delivery for boilers was Q4 2013 (around 84,700 measures, 39 per cent of all Q4 2013 measures), when energy companies were focussing on their Affordable warmth target. Boilers represented 18 per cent (11,600) of all measures in Q2 2018. The highest quarterly delivery for solid wall insulation was Q1 2014 (around 24,200 measures, 10 per cent of all Q1 2014 measures). Solid wall insulation also represented 10 per cent (6,700) of all measures in Q2 2018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1.38 million measures in around 1.03 million low income and vulnerable households, or households in specified areas of low income, by the end of July 2018. (Tables 2.1.1 &amp; 2.1.1a). Within ECO Help-To-Heat, the Affordable Warmth obligation has delivered around 129,700 measures in around 99,000 households, by the end of July 2018 - although some of these households may have also received an ECO 1 or 2 measure (Table 2.1.1a). In Q2 2018, 29,400 measures were installed though Affordable Warmth to an additional 19,700 households.</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June 2018, around one fifth (18 per cent) of ECO measures were in the North West (434,100), the highest in any region. 12 per cent of ECO measures were installed in Scotland (294,400) and five per cent were in Wales (127,900). In Q2 2018 around 15 per cent of ECO measures were in the North West (10,100), the highest in any English region. 18 per cent of ECO measures were installed in Scotland (11,700) and seven per cent were in Wales (4,800). (Infographic 3, Table 2.2).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seven per cent of all households in Great Britain had a measure installed under ECO (i.e. around 70 per 1,000 households), up to the end of June 2018. The North West and North East had the highest amount in England with 108 and 93 households with ECO measures per 1,000 households respectively. In Scotland there were also around 102 per 1,000 households and 72 per 1,000 households in Wales. (Map 1, Table 2.2.3 and Table 2.2.4).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end June 2018, around 86 per cent of ECO measures were installed in properties that used gas as their main fuel type (around 2,040,400 measures); however this has decreased from 97 per cent in the first quarter of ECO to 66 per cent in Q2 2018 (Chart 3, Table 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849,100 Affordable Warmth ECO measures installed up to the end of June 2018 are estimated to deliver £10.73bn worth of notional lifetime bill savings. In Q2 2018, Affordable Warmth delivered around 29,400 measures delivering £484m of lifetime bill savings.  (Chart 4, Table 2.6).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the second half of ECO Help-to-Heat there has been acceleration in the delivery of Affordable Warmth measures through Flexible Eligibility. Up to July 2018, around 11,300 measures had been delivered through this aspect of the scheme with around 10,400 installed since January 2018 (Table </a:t>
          </a:r>
          <a:r>
            <a:rPr lang="en-GB" sz="1100">
              <a:solidFill>
                <a:schemeClr val="tx1"/>
              </a:solidFill>
              <a:effectLst/>
              <a:latin typeface="+mn-lt"/>
              <a:ea typeface="+mn-ea"/>
              <a:cs typeface="+mn-cs"/>
            </a:rPr>
            <a:t>2.1a). Up to the end of July 2018, around 11 per cent of the Affordable Warmth obligation was delivered through Flexible Eligibility (Chart 5).</a:t>
          </a:r>
          <a:endParaRPr lang="en-GB" sz="1100">
            <a:solidFill>
              <a:schemeClr val="tx1"/>
            </a:solidFill>
            <a:effectLst/>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13,955 GD Plans in unique homes at the end of August 2018; Of these, 100 were ‘new’ (quote accepted), another 28 were ‘pending’ (Plan signed), 11,998 were ‘live’ (all measures installed) and 1,829 were 'completed' (all measures installed and paid off). 86 per cent of all Plans were 'live' (Chart 6, Table 3.2). Over the last three months (June – August 2018), 92 Plans were completed and 2 Plans went live. (Table 3.2).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Updates</a:t>
          </a:r>
          <a:endParaRPr lang="en-GB" sz="1100" b="1">
            <a:solidFill>
              <a:sysClr val="windowText" lastClr="000000"/>
            </a:solidFill>
            <a:effectLst/>
            <a:latin typeface="+mn-lt"/>
            <a:ea typeface="+mn-ea"/>
            <a:cs typeface="+mn-cs"/>
          </a:endParaRPr>
        </a:p>
        <a:p>
          <a:pPr algn="just"/>
          <a:r>
            <a:rPr lang="en-GB" sz="1100" i="0">
              <a:solidFill>
                <a:sysClr val="windowText" lastClr="000000"/>
              </a:solidFill>
              <a:effectLst/>
              <a:latin typeface="+mn-lt"/>
              <a:ea typeface="+mn-ea"/>
              <a:cs typeface="+mn-cs"/>
            </a:rPr>
            <a:t>The monthly update only updates</a:t>
          </a:r>
          <a:r>
            <a:rPr lang="en-GB" sz="1100" i="0" baseline="0">
              <a:solidFill>
                <a:sysClr val="windowText" lastClr="000000"/>
              </a:solidFill>
              <a:effectLst/>
              <a:latin typeface="+mn-lt"/>
              <a:ea typeface="+mn-ea"/>
              <a:cs typeface="+mn-cs"/>
            </a:rPr>
            <a:t> tables 2.1, 2.1a, 2.1.1, 2.1.1a, 2.7 and 2.7.1a reflecting the latest monthly delivery of ECO measures and ECO brokerage auction outcomes.</a:t>
          </a:r>
          <a:endParaRPr lang="en-GB" sz="1100" i="0">
            <a:solidFill>
              <a:sysClr val="windowText" lastClr="000000"/>
            </a:solidFill>
            <a:effectLst/>
            <a:latin typeface="+mn-lt"/>
            <a:ea typeface="+mn-ea"/>
            <a:cs typeface="+mn-cs"/>
          </a:endParaRPr>
        </a:p>
        <a:p>
          <a:pPr algn="just"/>
          <a:endParaRPr lang="en-GB" sz="1100" b="1" i="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around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2,386,700 measures installed under ECO up to the end of July 2018; with around 20,000 installed in July. July delivery was around 11 per cent lower than the 22,500 measures installed in June 2018 but still the fifth highest month so far under ECO Help-To-Heat. Over the sixteen months of ECO Help-to-Heat so far, the average number of measures per month has been </a:t>
          </a:r>
          <a:r>
            <a:rPr lang="en-GB" sz="1100">
              <a:solidFill>
                <a:sysClr val="windowText" lastClr="000000"/>
              </a:solidFill>
              <a:effectLst/>
              <a:latin typeface="+mn-lt"/>
              <a:ea typeface="+mn-ea"/>
              <a:cs typeface="+mn-cs"/>
            </a:rPr>
            <a:t>41 per cent lower than during the ECO2 period (April 2015-March 2017); however, the reported average cost per quarter for ECO Help-to-Heat Obligation is around 30 per cent lower than ECO2 (Table 2.8). Obligated suppliers have until September 2018 to meet their new targets. (Chart 1, Table 2.1 and 2.1a)</a:t>
          </a:r>
          <a:r>
            <a:rPr kumimoji="0" lang="en-GB" sz="1100" b="0" i="0" u="none" strike="noStrike" kern="0" cap="none" spc="0" normalizeH="0" baseline="0" noProof="0">
              <a:ln>
                <a:noFill/>
              </a:ln>
              <a:solidFill>
                <a:sysClr val="windowText" lastClr="000000"/>
              </a:solidFill>
              <a:effectLst/>
              <a:uLnTx/>
              <a:uFillTx/>
              <a:latin typeface="+mn-lt"/>
              <a:ea typeface="+mn-ea"/>
              <a:cs typeface="+mn-cs"/>
            </a:rPr>
            <a:t>.</a:t>
          </a:r>
        </a:p>
        <a:p>
          <a:pPr marL="171450" indent="-171450">
            <a:buFont typeface="Arial" panose="020B0604020202020204" pitchFamily="34" charset="0"/>
            <a:buChar char="•"/>
          </a:pPr>
          <a:endParaRPr lang="en-GB" sz="1100" i="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Of all notified ECO Help-To-Heat measures installed to end of July 2018, 38 per cent were for cavity wall insulation, 19 per cent were for boiler upgrades and 19 per cent were for loft insulation. Fifteen per cent were for 'other heating' and there were around 24,600 solid wall insulations which accounted for nine per cent of all measures (Table 2.1.1a).</a:t>
          </a:r>
        </a:p>
        <a:p>
          <a:pPr marL="171450" indent="-171450">
            <a:buFont typeface="Arial" panose="020B0604020202020204" pitchFamily="34" charset="0"/>
            <a:buChar char="•"/>
          </a:pPr>
          <a:endParaRPr lang="en-GB" sz="1100" i="0">
            <a:solidFill>
              <a:srgbClr val="FF0000"/>
            </a:solidFill>
            <a:effectLst/>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Within ECO Help-To-Heat, the Affordable Warmth obligation has delivered around 129,700 measures in around 99,000 households, by the end of July 2018 - although some of these households may have also received an ECO 1 or 2 measure (Table 2.1.1a). </a:t>
          </a:r>
        </a:p>
        <a:p>
          <a:pPr marL="171450" lvl="0" indent="-171450">
            <a:buFont typeface="Arial" panose="020B0604020202020204" pitchFamily="34" charset="0"/>
            <a:buChar char="•"/>
          </a:pPr>
          <a:endParaRPr lang="en-GB" sz="1100" i="0">
            <a:solidFill>
              <a:srgbClr val="FF0000"/>
            </a:solidFill>
            <a:effectLst/>
            <a:latin typeface="+mn-lt"/>
            <a:ea typeface="+mn-ea"/>
            <a:cs typeface="+mn-cs"/>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In the second half of ECO Help-to-Heat there has been acceleration in the delivery of Affordable Warmth measures through Flexible Eligibility. Up to July 2018, around 11,300 measures had been delivered through this aspect of the scheme with around 10,400 installed since January 2018 (Table </a:t>
          </a:r>
          <a:r>
            <a:rPr kumimoji="0" lang="en-GB" sz="1100" b="0" i="0" u="none" strike="noStrike" kern="0" cap="none" spc="0" normalizeH="0" baseline="0" noProof="0">
              <a:ln>
                <a:noFill/>
              </a:ln>
              <a:solidFill>
                <a:schemeClr val="tx1"/>
              </a:solidFill>
              <a:effectLst/>
              <a:uLnTx/>
              <a:uFillTx/>
              <a:latin typeface="+mn-lt"/>
              <a:ea typeface="+mn-ea"/>
              <a:cs typeface="+mn-cs"/>
            </a:rPr>
            <a:t>2.1a). Up to the end of July 2018, around 11 per cent of the Affordable Warmth obligation was delivered through Flexible Eligibility (Chart 5).</a:t>
          </a: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19051</xdr:colOff>
      <xdr:row>2</xdr:row>
      <xdr:rowOff>36438</xdr:rowOff>
    </xdr:from>
    <xdr:to>
      <xdr:col>26</xdr:col>
      <xdr:colOff>38100</xdr:colOff>
      <xdr:row>25</xdr:row>
      <xdr:rowOff>14288</xdr:rowOff>
    </xdr:to>
    <xdr:pic>
      <xdr:nvPicPr>
        <xdr:cNvPr id="3" name="Picture 2">
          <a:extLst>
            <a:ext uri="{FF2B5EF4-FFF2-40B4-BE49-F238E27FC236}">
              <a16:creationId xmlns:a16="http://schemas.microsoft.com/office/drawing/2014/main" id="{91189A3D-7C59-4BEC-A603-751E5203A760}"/>
            </a:ext>
          </a:extLst>
        </xdr:cNvPr>
        <xdr:cNvPicPr>
          <a:picLocks noChangeAspect="1"/>
        </xdr:cNvPicPr>
      </xdr:nvPicPr>
      <xdr:blipFill>
        <a:blip xmlns:r="http://schemas.openxmlformats.org/officeDocument/2006/relationships" r:embed="rId1"/>
        <a:stretch>
          <a:fillRect/>
        </a:stretch>
      </xdr:blipFill>
      <xdr:spPr>
        <a:xfrm>
          <a:off x="8034339" y="365051"/>
          <a:ext cx="7619999" cy="3830712"/>
        </a:xfrm>
        <a:prstGeom prst="rect">
          <a:avLst/>
        </a:prstGeom>
        <a:ln>
          <a:solidFill>
            <a:schemeClr val="bg1">
              <a:lumMod val="50000"/>
            </a:schemeClr>
          </a:solidFill>
        </a:ln>
      </xdr:spPr>
    </xdr:pic>
    <xdr:clientData/>
  </xdr:twoCellAnchor>
  <xdr:twoCellAnchor editAs="oneCell">
    <xdr:from>
      <xdr:col>0</xdr:col>
      <xdr:colOff>204788</xdr:colOff>
      <xdr:row>27</xdr:row>
      <xdr:rowOff>31581</xdr:rowOff>
    </xdr:from>
    <xdr:to>
      <xdr:col>12</xdr:col>
      <xdr:colOff>623888</xdr:colOff>
      <xdr:row>50</xdr:row>
      <xdr:rowOff>133349</xdr:rowOff>
    </xdr:to>
    <xdr:pic>
      <xdr:nvPicPr>
        <xdr:cNvPr id="4" name="Picture 3">
          <a:extLst>
            <a:ext uri="{FF2B5EF4-FFF2-40B4-BE49-F238E27FC236}">
              <a16:creationId xmlns:a16="http://schemas.microsoft.com/office/drawing/2014/main" id="{E5B4BDFE-BA69-4B1B-8F1D-4D529A570FB6}"/>
            </a:ext>
          </a:extLst>
        </xdr:cNvPr>
        <xdr:cNvPicPr>
          <a:picLocks noChangeAspect="1"/>
        </xdr:cNvPicPr>
      </xdr:nvPicPr>
      <xdr:blipFill>
        <a:blip xmlns:r="http://schemas.openxmlformats.org/officeDocument/2006/relationships" r:embed="rId2"/>
        <a:stretch>
          <a:fillRect/>
        </a:stretch>
      </xdr:blipFill>
      <xdr:spPr>
        <a:xfrm>
          <a:off x="204788" y="4670256"/>
          <a:ext cx="7620000" cy="3806993"/>
        </a:xfrm>
        <a:prstGeom prst="rect">
          <a:avLst/>
        </a:prstGeom>
        <a:ln>
          <a:solidFill>
            <a:schemeClr val="bg1">
              <a:lumMod val="50000"/>
            </a:schemeClr>
          </a:solidFill>
        </a:ln>
      </xdr:spPr>
    </xdr:pic>
    <xdr:clientData/>
  </xdr:twoCellAnchor>
  <xdr:twoCellAnchor editAs="oneCell">
    <xdr:from>
      <xdr:col>11</xdr:col>
      <xdr:colOff>4763</xdr:colOff>
      <xdr:row>104</xdr:row>
      <xdr:rowOff>41926</xdr:rowOff>
    </xdr:from>
    <xdr:to>
      <xdr:col>18</xdr:col>
      <xdr:colOff>508397</xdr:colOff>
      <xdr:row>128</xdr:row>
      <xdr:rowOff>100014</xdr:rowOff>
    </xdr:to>
    <xdr:pic>
      <xdr:nvPicPr>
        <xdr:cNvPr id="12" name="Picture 11">
          <a:extLst>
            <a:ext uri="{FF2B5EF4-FFF2-40B4-BE49-F238E27FC236}">
              <a16:creationId xmlns:a16="http://schemas.microsoft.com/office/drawing/2014/main" id="{E1CB5F8C-68E8-4D94-A7D2-A40376FFDD42}"/>
            </a:ext>
          </a:extLst>
        </xdr:cNvPr>
        <xdr:cNvPicPr>
          <a:picLocks noChangeAspect="1"/>
        </xdr:cNvPicPr>
      </xdr:nvPicPr>
      <xdr:blipFill>
        <a:blip xmlns:r="http://schemas.openxmlformats.org/officeDocument/2006/relationships" r:embed="rId3"/>
        <a:stretch>
          <a:fillRect/>
        </a:stretch>
      </xdr:blipFill>
      <xdr:spPr>
        <a:xfrm>
          <a:off x="6572251" y="17653651"/>
          <a:ext cx="4485084" cy="3944288"/>
        </a:xfrm>
        <a:prstGeom prst="rect">
          <a:avLst/>
        </a:prstGeom>
      </xdr:spPr>
    </xdr:pic>
    <xdr:clientData/>
  </xdr:twoCellAnchor>
  <xdr:twoCellAnchor editAs="oneCell">
    <xdr:from>
      <xdr:col>13</xdr:col>
      <xdr:colOff>171450</xdr:colOff>
      <xdr:row>53</xdr:row>
      <xdr:rowOff>66675</xdr:rowOff>
    </xdr:from>
    <xdr:to>
      <xdr:col>26</xdr:col>
      <xdr:colOff>38100</xdr:colOff>
      <xdr:row>75</xdr:row>
      <xdr:rowOff>47625</xdr:rowOff>
    </xdr:to>
    <xdr:pic>
      <xdr:nvPicPr>
        <xdr:cNvPr id="8" name="Picture 7">
          <a:extLst>
            <a:ext uri="{FF2B5EF4-FFF2-40B4-BE49-F238E27FC236}">
              <a16:creationId xmlns:a16="http://schemas.microsoft.com/office/drawing/2014/main" id="{F1712473-35CB-4D07-B7EA-F9CA2529B8FD}"/>
            </a:ext>
          </a:extLst>
        </xdr:cNvPr>
        <xdr:cNvPicPr>
          <a:picLocks noChangeAspect="1"/>
        </xdr:cNvPicPr>
      </xdr:nvPicPr>
      <xdr:blipFill>
        <a:blip xmlns:r="http://schemas.openxmlformats.org/officeDocument/2006/relationships" r:embed="rId4"/>
        <a:stretch>
          <a:fillRect/>
        </a:stretch>
      </xdr:blipFill>
      <xdr:spPr>
        <a:xfrm>
          <a:off x="8067675" y="9144000"/>
          <a:ext cx="7705725" cy="3543300"/>
        </a:xfrm>
        <a:prstGeom prst="rect">
          <a:avLst/>
        </a:prstGeom>
        <a:ln>
          <a:solidFill>
            <a:schemeClr val="bg1">
              <a:lumMod val="50000"/>
            </a:schemeClr>
          </a:solidFill>
        </a:ln>
      </xdr:spPr>
    </xdr:pic>
    <xdr:clientData/>
  </xdr:twoCellAnchor>
  <xdr:twoCellAnchor editAs="oneCell">
    <xdr:from>
      <xdr:col>0</xdr:col>
      <xdr:colOff>148275</xdr:colOff>
      <xdr:row>103</xdr:row>
      <xdr:rowOff>419100</xdr:rowOff>
    </xdr:from>
    <xdr:to>
      <xdr:col>9</xdr:col>
      <xdr:colOff>350861</xdr:colOff>
      <xdr:row>129</xdr:row>
      <xdr:rowOff>75026</xdr:rowOff>
    </xdr:to>
    <xdr:pic>
      <xdr:nvPicPr>
        <xdr:cNvPr id="13" name="Picture 12">
          <a:extLst>
            <a:ext uri="{FF2B5EF4-FFF2-40B4-BE49-F238E27FC236}">
              <a16:creationId xmlns:a16="http://schemas.microsoft.com/office/drawing/2014/main" id="{48471C37-3046-4EDB-894B-7241F93E6953}"/>
            </a:ext>
          </a:extLst>
        </xdr:cNvPr>
        <xdr:cNvPicPr>
          <a:picLocks noChangeAspect="1"/>
        </xdr:cNvPicPr>
      </xdr:nvPicPr>
      <xdr:blipFill>
        <a:blip xmlns:r="http://schemas.openxmlformats.org/officeDocument/2006/relationships" r:embed="rId5"/>
        <a:stretch>
          <a:fillRect/>
        </a:stretch>
      </xdr:blipFill>
      <xdr:spPr>
        <a:xfrm>
          <a:off x="148275" y="17606963"/>
          <a:ext cx="5503249" cy="4132676"/>
        </a:xfrm>
        <a:prstGeom prst="rect">
          <a:avLst/>
        </a:prstGeom>
      </xdr:spPr>
    </xdr:pic>
    <xdr:clientData/>
  </xdr:twoCellAnchor>
  <xdr:twoCellAnchor editAs="oneCell">
    <xdr:from>
      <xdr:col>0</xdr:col>
      <xdr:colOff>228600</xdr:colOff>
      <xdr:row>53</xdr:row>
      <xdr:rowOff>55380</xdr:rowOff>
    </xdr:from>
    <xdr:to>
      <xdr:col>12</xdr:col>
      <xdr:colOff>623888</xdr:colOff>
      <xdr:row>75</xdr:row>
      <xdr:rowOff>52388</xdr:rowOff>
    </xdr:to>
    <xdr:pic>
      <xdr:nvPicPr>
        <xdr:cNvPr id="15" name="Picture 14">
          <a:extLst>
            <a:ext uri="{FF2B5EF4-FFF2-40B4-BE49-F238E27FC236}">
              <a16:creationId xmlns:a16="http://schemas.microsoft.com/office/drawing/2014/main" id="{9270241B-9D44-4DB1-BD0F-577FF964B0E0}"/>
            </a:ext>
          </a:extLst>
        </xdr:cNvPr>
        <xdr:cNvPicPr>
          <a:picLocks noChangeAspect="1"/>
        </xdr:cNvPicPr>
      </xdr:nvPicPr>
      <xdr:blipFill>
        <a:blip xmlns:r="http://schemas.openxmlformats.org/officeDocument/2006/relationships" r:embed="rId6"/>
        <a:stretch>
          <a:fillRect/>
        </a:stretch>
      </xdr:blipFill>
      <xdr:spPr>
        <a:xfrm>
          <a:off x="228600" y="9104130"/>
          <a:ext cx="7596188" cy="3559358"/>
        </a:xfrm>
        <a:prstGeom prst="rect">
          <a:avLst/>
        </a:prstGeom>
        <a:ln>
          <a:solidFill>
            <a:schemeClr val="bg1">
              <a:lumMod val="50000"/>
            </a:schemeClr>
          </a:solidFill>
        </a:ln>
      </xdr:spPr>
    </xdr:pic>
    <xdr:clientData/>
  </xdr:twoCellAnchor>
  <xdr:twoCellAnchor editAs="oneCell">
    <xdr:from>
      <xdr:col>0</xdr:col>
      <xdr:colOff>209550</xdr:colOff>
      <xdr:row>2</xdr:row>
      <xdr:rowOff>47624</xdr:rowOff>
    </xdr:from>
    <xdr:to>
      <xdr:col>13</xdr:col>
      <xdr:colOff>23812</xdr:colOff>
      <xdr:row>25</xdr:row>
      <xdr:rowOff>14287</xdr:rowOff>
    </xdr:to>
    <xdr:pic>
      <xdr:nvPicPr>
        <xdr:cNvPr id="5" name="Picture 4">
          <a:extLst>
            <a:ext uri="{FF2B5EF4-FFF2-40B4-BE49-F238E27FC236}">
              <a16:creationId xmlns:a16="http://schemas.microsoft.com/office/drawing/2014/main" id="{A32EB9DA-E954-4A68-B0C8-CF111AD499A2}"/>
            </a:ext>
          </a:extLst>
        </xdr:cNvPr>
        <xdr:cNvPicPr>
          <a:picLocks noChangeAspect="1"/>
        </xdr:cNvPicPr>
      </xdr:nvPicPr>
      <xdr:blipFill>
        <a:blip xmlns:r="http://schemas.openxmlformats.org/officeDocument/2006/relationships" r:embed="rId7"/>
        <a:stretch>
          <a:fillRect/>
        </a:stretch>
      </xdr:blipFill>
      <xdr:spPr>
        <a:xfrm>
          <a:off x="209550" y="376237"/>
          <a:ext cx="7648575" cy="3819525"/>
        </a:xfrm>
        <a:prstGeom prst="rect">
          <a:avLst/>
        </a:prstGeom>
        <a:ln>
          <a:solidFill>
            <a:schemeClr val="bg1">
              <a:lumMod val="50000"/>
            </a:schemeClr>
          </a:solidFill>
        </a:ln>
      </xdr:spPr>
    </xdr:pic>
    <xdr:clientData/>
  </xdr:twoCellAnchor>
  <xdr:twoCellAnchor editAs="oneCell">
    <xdr:from>
      <xdr:col>0</xdr:col>
      <xdr:colOff>190499</xdr:colOff>
      <xdr:row>77</xdr:row>
      <xdr:rowOff>47625</xdr:rowOff>
    </xdr:from>
    <xdr:to>
      <xdr:col>12</xdr:col>
      <xdr:colOff>457199</xdr:colOff>
      <xdr:row>99</xdr:row>
      <xdr:rowOff>152960</xdr:rowOff>
    </xdr:to>
    <xdr:pic>
      <xdr:nvPicPr>
        <xdr:cNvPr id="2" name="Picture 1">
          <a:extLst>
            <a:ext uri="{FF2B5EF4-FFF2-40B4-BE49-F238E27FC236}">
              <a16:creationId xmlns:a16="http://schemas.microsoft.com/office/drawing/2014/main" id="{75BEEF60-FAA9-4842-9222-928AC9A0EC49}"/>
            </a:ext>
          </a:extLst>
        </xdr:cNvPr>
        <xdr:cNvPicPr>
          <a:picLocks noChangeAspect="1"/>
        </xdr:cNvPicPr>
      </xdr:nvPicPr>
      <xdr:blipFill>
        <a:blip xmlns:r="http://schemas.openxmlformats.org/officeDocument/2006/relationships" r:embed="rId8"/>
        <a:stretch>
          <a:fillRect/>
        </a:stretch>
      </xdr:blipFill>
      <xdr:spPr>
        <a:xfrm>
          <a:off x="190499" y="12982575"/>
          <a:ext cx="6981825" cy="3696260"/>
        </a:xfrm>
        <a:prstGeom prst="rect">
          <a:avLst/>
        </a:prstGeom>
      </xdr:spPr>
    </xdr:pic>
    <xdr:clientData/>
  </xdr:twoCellAnchor>
  <xdr:twoCellAnchor editAs="oneCell">
    <xdr:from>
      <xdr:col>14</xdr:col>
      <xdr:colOff>0</xdr:colOff>
      <xdr:row>77</xdr:row>
      <xdr:rowOff>38100</xdr:rowOff>
    </xdr:from>
    <xdr:to>
      <xdr:col>26</xdr:col>
      <xdr:colOff>38100</xdr:colOff>
      <xdr:row>99</xdr:row>
      <xdr:rowOff>104775</xdr:rowOff>
    </xdr:to>
    <xdr:pic>
      <xdr:nvPicPr>
        <xdr:cNvPr id="10" name="Picture 9">
          <a:extLst>
            <a:ext uri="{FF2B5EF4-FFF2-40B4-BE49-F238E27FC236}">
              <a16:creationId xmlns:a16="http://schemas.microsoft.com/office/drawing/2014/main" id="{2F2EE378-F7F4-4C0A-B521-C17BEC408E5F}"/>
            </a:ext>
          </a:extLst>
        </xdr:cNvPr>
        <xdr:cNvPicPr>
          <a:picLocks noChangeAspect="1"/>
        </xdr:cNvPicPr>
      </xdr:nvPicPr>
      <xdr:blipFill>
        <a:blip xmlns:r="http://schemas.openxmlformats.org/officeDocument/2006/relationships" r:embed="rId9"/>
        <a:stretch>
          <a:fillRect/>
        </a:stretch>
      </xdr:blipFill>
      <xdr:spPr>
        <a:xfrm>
          <a:off x="7477125" y="12973050"/>
          <a:ext cx="7124700" cy="3657600"/>
        </a:xfrm>
        <a:prstGeom prst="rect">
          <a:avLst/>
        </a:prstGeom>
        <a:ln>
          <a:solidFill>
            <a:schemeClr val="bg1">
              <a:lumMod val="50000"/>
            </a:schemeClr>
          </a:solidFill>
        </a:ln>
      </xdr:spPr>
    </xdr:pic>
    <xdr:clientData/>
  </xdr:twoCellAnchor>
  <xdr:twoCellAnchor editAs="oneCell">
    <xdr:from>
      <xdr:col>14</xdr:col>
      <xdr:colOff>1</xdr:colOff>
      <xdr:row>27</xdr:row>
      <xdr:rowOff>19050</xdr:rowOff>
    </xdr:from>
    <xdr:to>
      <xdr:col>26</xdr:col>
      <xdr:colOff>19050</xdr:colOff>
      <xdr:row>51</xdr:row>
      <xdr:rowOff>102580</xdr:rowOff>
    </xdr:to>
    <xdr:pic>
      <xdr:nvPicPr>
        <xdr:cNvPr id="6" name="Picture 5">
          <a:extLst>
            <a:ext uri="{FF2B5EF4-FFF2-40B4-BE49-F238E27FC236}">
              <a16:creationId xmlns:a16="http://schemas.microsoft.com/office/drawing/2014/main" id="{E191DE4A-D88B-4B69-99D1-534A1EE0D9FF}"/>
            </a:ext>
          </a:extLst>
        </xdr:cNvPr>
        <xdr:cNvPicPr>
          <a:picLocks noChangeAspect="1"/>
        </xdr:cNvPicPr>
      </xdr:nvPicPr>
      <xdr:blipFill>
        <a:blip xmlns:r="http://schemas.openxmlformats.org/officeDocument/2006/relationships" r:embed="rId10"/>
        <a:stretch>
          <a:fillRect/>
        </a:stretch>
      </xdr:blipFill>
      <xdr:spPr>
        <a:xfrm>
          <a:off x="7477126" y="4638675"/>
          <a:ext cx="7105649" cy="3979255"/>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9</xdr:col>
      <xdr:colOff>535595</xdr:colOff>
      <xdr:row>49</xdr:row>
      <xdr:rowOff>47626</xdr:rowOff>
    </xdr:to>
    <xdr:pic>
      <xdr:nvPicPr>
        <xdr:cNvPr id="3" name="Picture 2">
          <a:extLst>
            <a:ext uri="{FF2B5EF4-FFF2-40B4-BE49-F238E27FC236}">
              <a16:creationId xmlns:a16="http://schemas.microsoft.com/office/drawing/2014/main" id="{72D7F3C2-4FAC-4892-A8E8-85E8090522D0}"/>
            </a:ext>
          </a:extLst>
        </xdr:cNvPr>
        <xdr:cNvPicPr>
          <a:picLocks noChangeAspect="1"/>
        </xdr:cNvPicPr>
      </xdr:nvPicPr>
      <xdr:blipFill>
        <a:blip xmlns:r="http://schemas.openxmlformats.org/officeDocument/2006/relationships" r:embed="rId1"/>
        <a:stretch>
          <a:fillRect/>
        </a:stretch>
      </xdr:blipFill>
      <xdr:spPr>
        <a:xfrm>
          <a:off x="228601" y="466726"/>
          <a:ext cx="5259994" cy="7658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231320</xdr:colOff>
      <xdr:row>2</xdr:row>
      <xdr:rowOff>0</xdr:rowOff>
    </xdr:from>
    <xdr:to>
      <xdr:col>9</xdr:col>
      <xdr:colOff>720148</xdr:colOff>
      <xdr:row>53</xdr:row>
      <xdr:rowOff>149679</xdr:rowOff>
    </xdr:to>
    <xdr:pic>
      <xdr:nvPicPr>
        <xdr:cNvPr id="2" name="Picture 1">
          <a:extLst>
            <a:ext uri="{FF2B5EF4-FFF2-40B4-BE49-F238E27FC236}">
              <a16:creationId xmlns:a16="http://schemas.microsoft.com/office/drawing/2014/main" id="{17397A13-AF61-479C-8ADF-C7D4B4D742E2}"/>
            </a:ext>
          </a:extLst>
        </xdr:cNvPr>
        <xdr:cNvPicPr>
          <a:picLocks noChangeAspect="1"/>
        </xdr:cNvPicPr>
      </xdr:nvPicPr>
      <xdr:blipFill>
        <a:blip xmlns:r="http://schemas.openxmlformats.org/officeDocument/2006/relationships" r:embed="rId1"/>
        <a:stretch>
          <a:fillRect/>
        </a:stretch>
      </xdr:blipFill>
      <xdr:spPr>
        <a:xfrm>
          <a:off x="231320" y="462643"/>
          <a:ext cx="5401007" cy="8477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uidance/energy-companies-obligation-brokerag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election activeCell="A9" sqref="A9"/>
    </sheetView>
  </sheetViews>
  <sheetFormatPr defaultColWidth="8.83203125" defaultRowHeight="14.4"/>
  <cols>
    <col min="1" max="16384" width="8.83203125" style="77"/>
  </cols>
  <sheetData>
    <row r="1" spans="1:8">
      <c r="E1" s="78"/>
      <c r="F1" s="78"/>
    </row>
    <row r="9" spans="1:8">
      <c r="A9" s="78"/>
    </row>
    <row r="11" spans="1:8" ht="45.9">
      <c r="F11" s="79" t="s">
        <v>2553</v>
      </c>
    </row>
    <row r="12" spans="1:8" ht="45.9">
      <c r="F12" s="79" t="s">
        <v>2552</v>
      </c>
    </row>
    <row r="15" spans="1:8">
      <c r="A15" s="200"/>
      <c r="B15" s="200"/>
      <c r="C15" s="200"/>
      <c r="D15" s="200"/>
      <c r="E15" s="200"/>
      <c r="F15" s="200"/>
      <c r="G15" s="200"/>
      <c r="H15" s="200"/>
    </row>
    <row r="16" spans="1:8">
      <c r="A16" s="200"/>
      <c r="B16" s="200"/>
      <c r="C16" s="200"/>
      <c r="D16" s="200"/>
      <c r="E16" s="200"/>
      <c r="F16" s="200"/>
      <c r="G16" s="200"/>
      <c r="H16" s="200"/>
    </row>
    <row r="17" spans="1:12">
      <c r="A17" s="200"/>
      <c r="B17" s="200"/>
      <c r="C17" s="200"/>
      <c r="D17" s="200"/>
      <c r="E17" s="200"/>
      <c r="F17" s="200"/>
      <c r="G17" s="200"/>
      <c r="H17" s="200"/>
    </row>
    <row r="18" spans="1:12">
      <c r="A18" s="200"/>
      <c r="B18" s="200"/>
      <c r="C18" s="200"/>
      <c r="D18" s="200"/>
      <c r="E18" s="200"/>
      <c r="F18" s="200"/>
      <c r="G18" s="200"/>
      <c r="H18" s="200"/>
    </row>
    <row r="19" spans="1:12">
      <c r="A19" s="200"/>
      <c r="B19" s="200"/>
      <c r="C19" s="200"/>
      <c r="D19" s="200"/>
      <c r="E19" s="200"/>
      <c r="F19" s="200"/>
      <c r="G19" s="200"/>
      <c r="H19" s="200"/>
      <c r="I19" s="200"/>
      <c r="J19" s="200"/>
      <c r="K19" s="200"/>
      <c r="L19" s="200"/>
    </row>
    <row r="20" spans="1:12">
      <c r="A20" s="200"/>
      <c r="B20" s="200"/>
      <c r="C20" s="200"/>
      <c r="D20" s="200"/>
      <c r="E20" s="200"/>
      <c r="F20" s="200"/>
      <c r="G20" s="200"/>
      <c r="H20" s="200"/>
      <c r="I20" s="200"/>
      <c r="J20" s="200"/>
      <c r="K20" s="200"/>
      <c r="L20" s="200"/>
    </row>
    <row r="21" spans="1:12">
      <c r="A21" s="200"/>
      <c r="B21" s="200"/>
      <c r="C21" s="200"/>
      <c r="D21" s="200"/>
      <c r="E21" s="200"/>
      <c r="F21" s="200"/>
      <c r="G21" s="200"/>
      <c r="H21" s="200"/>
      <c r="I21" s="200"/>
      <c r="J21" s="200"/>
      <c r="K21" s="200"/>
      <c r="L21" s="200"/>
    </row>
    <row r="22" spans="1:12">
      <c r="A22" s="200"/>
      <c r="B22" s="200"/>
      <c r="C22" s="200"/>
      <c r="D22" s="200"/>
      <c r="E22" s="200"/>
      <c r="F22" s="200"/>
      <c r="G22" s="200"/>
      <c r="H22" s="200"/>
      <c r="I22" s="200"/>
      <c r="J22" s="200"/>
      <c r="K22" s="200"/>
      <c r="L22" s="200"/>
    </row>
    <row r="23" spans="1:12">
      <c r="A23" s="80"/>
      <c r="B23" s="200"/>
      <c r="C23" s="200"/>
      <c r="D23" s="200"/>
      <c r="E23" s="200"/>
      <c r="F23" s="200"/>
      <c r="G23" s="200"/>
      <c r="H23" s="200"/>
      <c r="I23" s="200"/>
      <c r="J23" s="200"/>
      <c r="K23" s="200"/>
      <c r="L23" s="200"/>
    </row>
    <row r="24" spans="1:12">
      <c r="A24" s="80" t="s">
        <v>2865</v>
      </c>
      <c r="B24" s="200"/>
      <c r="C24" s="200"/>
      <c r="D24" s="200"/>
      <c r="E24" s="200"/>
      <c r="F24" s="200"/>
      <c r="G24" s="200"/>
      <c r="H24" s="200"/>
      <c r="I24" s="200"/>
      <c r="J24" s="200"/>
      <c r="K24" s="200"/>
      <c r="L24" s="200"/>
    </row>
    <row r="25" spans="1:12">
      <c r="A25" s="200"/>
      <c r="B25" s="200"/>
      <c r="C25" s="200"/>
      <c r="D25" s="200"/>
      <c r="E25" s="200"/>
      <c r="F25" s="200"/>
      <c r="G25" s="200"/>
      <c r="H25" s="200"/>
      <c r="I25" s="200"/>
      <c r="J25" s="200"/>
      <c r="K25" s="200"/>
      <c r="L25" s="200"/>
    </row>
    <row r="26" spans="1:12">
      <c r="A26" s="200"/>
      <c r="B26" s="200"/>
      <c r="C26" s="200"/>
      <c r="D26" s="200"/>
      <c r="E26" s="200"/>
      <c r="F26" s="200"/>
      <c r="G26" s="200"/>
      <c r="H26" s="200"/>
      <c r="I26" s="200"/>
      <c r="J26" s="200"/>
      <c r="K26" s="200"/>
      <c r="L26" s="200"/>
    </row>
    <row r="27" spans="1:12">
      <c r="A27" s="200"/>
      <c r="B27" s="200"/>
      <c r="C27" s="200"/>
      <c r="D27" s="200"/>
      <c r="E27" s="200"/>
      <c r="F27" s="200"/>
      <c r="G27" s="200"/>
      <c r="H27" s="200"/>
      <c r="I27" s="200"/>
      <c r="J27" s="200"/>
      <c r="K27" s="200"/>
      <c r="L27" s="200"/>
    </row>
    <row r="28" spans="1:12">
      <c r="A28" s="200"/>
      <c r="B28" s="200"/>
      <c r="C28" s="200"/>
      <c r="D28" s="200"/>
      <c r="E28" s="200"/>
      <c r="F28" s="200"/>
      <c r="G28" s="200"/>
      <c r="H28" s="200"/>
      <c r="I28" s="200"/>
      <c r="J28" s="200"/>
      <c r="K28" s="200"/>
      <c r="L28" s="200"/>
    </row>
    <row r="29" spans="1:12">
      <c r="A29" s="200"/>
      <c r="B29" s="200"/>
      <c r="C29" s="200"/>
      <c r="D29" s="200"/>
      <c r="E29" s="200"/>
      <c r="F29" s="200"/>
      <c r="G29" s="200"/>
      <c r="H29" s="200"/>
      <c r="I29" s="200"/>
      <c r="J29" s="200"/>
      <c r="K29" s="200"/>
      <c r="L29" s="200"/>
    </row>
    <row r="30" spans="1:12">
      <c r="A30" s="200"/>
      <c r="B30" s="200"/>
      <c r="C30" s="200"/>
      <c r="D30" s="200"/>
      <c r="E30" s="200"/>
      <c r="F30" s="200"/>
      <c r="G30" s="200"/>
      <c r="H30" s="200"/>
      <c r="I30" s="200"/>
      <c r="J30" s="200"/>
      <c r="K30" s="200"/>
      <c r="L30" s="200"/>
    </row>
    <row r="31" spans="1:12">
      <c r="A31" s="200"/>
      <c r="B31" s="200"/>
      <c r="C31" s="200"/>
      <c r="D31" s="200"/>
      <c r="E31" s="200"/>
      <c r="F31" s="200"/>
      <c r="G31" s="200"/>
      <c r="H31" s="200"/>
      <c r="I31" s="200"/>
      <c r="J31" s="200"/>
      <c r="K31" s="200"/>
      <c r="L31" s="200"/>
    </row>
    <row r="32" spans="1:12">
      <c r="A32" s="200"/>
      <c r="B32" s="200"/>
      <c r="C32" s="200"/>
      <c r="D32" s="200"/>
      <c r="E32" s="200"/>
      <c r="F32" s="200"/>
      <c r="G32" s="200"/>
      <c r="H32" s="200"/>
      <c r="I32" s="200"/>
      <c r="J32" s="200"/>
      <c r="K32" s="200"/>
      <c r="L32" s="200"/>
    </row>
    <row r="33" spans="1:8">
      <c r="A33" s="200"/>
      <c r="B33" s="200"/>
      <c r="C33" s="200"/>
      <c r="D33" s="200"/>
      <c r="E33" s="200"/>
      <c r="F33" s="200"/>
      <c r="G33" s="200"/>
      <c r="H33" s="200"/>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tabColor rgb="FF5BD4FF"/>
  </sheetPr>
  <dimension ref="A1:I86"/>
  <sheetViews>
    <sheetView zoomScaleNormal="100" workbookViewId="0">
      <pane ySplit="4" topLeftCell="A5" activePane="bottomLeft" state="frozen"/>
      <selection activeCell="I75" sqref="I75"/>
      <selection pane="bottomLeft" activeCell="A2" sqref="A2"/>
    </sheetView>
  </sheetViews>
  <sheetFormatPr defaultColWidth="9.1640625" defaultRowHeight="12.3"/>
  <cols>
    <col min="1" max="1" width="41.71875" style="3" customWidth="1"/>
    <col min="2" max="2" width="11.44140625" style="227" bestFit="1" customWidth="1"/>
    <col min="3" max="3" width="14.1640625" style="3" customWidth="1"/>
    <col min="4" max="4" width="15.83203125" style="227" customWidth="1"/>
    <col min="5" max="5" width="19.44140625" style="3" customWidth="1"/>
    <col min="6" max="6" width="16.71875" style="3" customWidth="1"/>
    <col min="7" max="7" width="15.83203125" style="3" customWidth="1"/>
    <col min="8" max="8" width="19.44140625" style="3" bestFit="1" customWidth="1"/>
    <col min="9" max="9" width="19" style="3" bestFit="1" customWidth="1"/>
    <col min="10" max="11" width="24.1640625" style="3" bestFit="1" customWidth="1"/>
    <col min="12" max="12" width="18.83203125" style="3" bestFit="1" customWidth="1"/>
    <col min="13" max="16384" width="9.1640625" style="3"/>
  </cols>
  <sheetData>
    <row r="1" spans="1:9" ht="15.75" customHeight="1">
      <c r="A1" s="2" t="s">
        <v>2575</v>
      </c>
    </row>
    <row r="2" spans="1:9" ht="13.5" customHeight="1" thickBot="1">
      <c r="A2" s="581"/>
      <c r="B2" s="748"/>
      <c r="C2" s="728"/>
      <c r="D2" s="749"/>
      <c r="E2" s="744"/>
      <c r="F2" s="744"/>
      <c r="G2" s="744"/>
    </row>
    <row r="3" spans="1:9" ht="12.75" customHeight="1" thickTop="1">
      <c r="A3" s="779"/>
      <c r="B3" s="799" t="s">
        <v>30</v>
      </c>
      <c r="C3" s="800"/>
      <c r="D3" s="800"/>
      <c r="E3" s="800"/>
      <c r="F3" s="800"/>
      <c r="G3" s="801" t="s">
        <v>2420</v>
      </c>
    </row>
    <row r="4" spans="1:9" s="4" customFormat="1" ht="28.5" customHeight="1">
      <c r="A4" s="311" t="s">
        <v>67</v>
      </c>
      <c r="B4" s="409" t="s">
        <v>2823</v>
      </c>
      <c r="C4" s="312" t="s">
        <v>68</v>
      </c>
      <c r="D4" s="409" t="s">
        <v>2842</v>
      </c>
      <c r="E4" s="330" t="s">
        <v>2499</v>
      </c>
      <c r="F4" s="781" t="s">
        <v>2566</v>
      </c>
      <c r="G4" s="802"/>
    </row>
    <row r="5" spans="1:9" ht="27.75" customHeight="1">
      <c r="A5" s="117" t="s">
        <v>2567</v>
      </c>
      <c r="B5" s="385">
        <v>12829</v>
      </c>
      <c r="C5" s="5">
        <v>0</v>
      </c>
      <c r="D5" s="322">
        <v>0</v>
      </c>
      <c r="E5" s="34" t="s">
        <v>2572</v>
      </c>
      <c r="F5" s="34" t="s">
        <v>2572</v>
      </c>
      <c r="G5" s="84">
        <v>12829</v>
      </c>
      <c r="H5" s="7"/>
      <c r="I5" s="7"/>
    </row>
    <row r="6" spans="1:9" ht="14.25" customHeight="1">
      <c r="A6" s="65" t="s">
        <v>33</v>
      </c>
      <c r="B6" s="385">
        <v>16568</v>
      </c>
      <c r="C6" s="84">
        <v>95</v>
      </c>
      <c r="D6" s="385">
        <v>0</v>
      </c>
      <c r="E6" s="34" t="s">
        <v>2572</v>
      </c>
      <c r="F6" s="34" t="s">
        <v>2572</v>
      </c>
      <c r="G6" s="84">
        <v>16663</v>
      </c>
      <c r="H6" s="7"/>
      <c r="I6" s="7"/>
    </row>
    <row r="7" spans="1:9" ht="14.25" customHeight="1">
      <c r="A7" s="65" t="s">
        <v>34</v>
      </c>
      <c r="B7" s="385">
        <v>18828</v>
      </c>
      <c r="C7" s="84">
        <v>133</v>
      </c>
      <c r="D7" s="385">
        <v>0</v>
      </c>
      <c r="E7" s="34" t="s">
        <v>2572</v>
      </c>
      <c r="F7" s="34" t="s">
        <v>2572</v>
      </c>
      <c r="G7" s="84">
        <v>18961</v>
      </c>
      <c r="H7" s="7"/>
      <c r="I7" s="7"/>
    </row>
    <row r="8" spans="1:9" ht="14.25" customHeight="1">
      <c r="A8" s="65" t="s">
        <v>35</v>
      </c>
      <c r="B8" s="385">
        <v>24597</v>
      </c>
      <c r="C8" s="84">
        <v>109</v>
      </c>
      <c r="D8" s="385">
        <v>0</v>
      </c>
      <c r="E8" s="34" t="s">
        <v>2572</v>
      </c>
      <c r="F8" s="34" t="s">
        <v>2572</v>
      </c>
      <c r="G8" s="84">
        <v>24706</v>
      </c>
      <c r="H8" s="7"/>
      <c r="I8" s="7"/>
    </row>
    <row r="9" spans="1:9" ht="14.25" customHeight="1">
      <c r="A9" s="65" t="s">
        <v>36</v>
      </c>
      <c r="B9" s="385">
        <v>29493</v>
      </c>
      <c r="C9" s="84">
        <v>143</v>
      </c>
      <c r="D9" s="385">
        <v>0</v>
      </c>
      <c r="E9" s="34" t="s">
        <v>2572</v>
      </c>
      <c r="F9" s="34" t="s">
        <v>2572</v>
      </c>
      <c r="G9" s="84">
        <v>29636</v>
      </c>
      <c r="H9" s="7"/>
      <c r="I9" s="7"/>
    </row>
    <row r="10" spans="1:9">
      <c r="A10" s="65" t="s">
        <v>37</v>
      </c>
      <c r="B10" s="385">
        <v>30183</v>
      </c>
      <c r="C10" s="84">
        <v>3302</v>
      </c>
      <c r="D10" s="385">
        <v>0</v>
      </c>
      <c r="E10" s="34" t="s">
        <v>2572</v>
      </c>
      <c r="F10" s="34" t="s">
        <v>2572</v>
      </c>
      <c r="G10" s="84">
        <v>33485</v>
      </c>
      <c r="H10" s="7"/>
      <c r="I10" s="7"/>
    </row>
    <row r="11" spans="1:9">
      <c r="A11" s="65" t="s">
        <v>38</v>
      </c>
      <c r="B11" s="385">
        <v>37864</v>
      </c>
      <c r="C11" s="84">
        <v>1172</v>
      </c>
      <c r="D11" s="385">
        <v>1</v>
      </c>
      <c r="E11" s="34" t="s">
        <v>2572</v>
      </c>
      <c r="F11" s="34" t="s">
        <v>2572</v>
      </c>
      <c r="G11" s="84">
        <v>39037</v>
      </c>
      <c r="H11" s="7"/>
      <c r="I11" s="7"/>
    </row>
    <row r="12" spans="1:9">
      <c r="A12" s="65" t="s">
        <v>39</v>
      </c>
      <c r="B12" s="385">
        <v>40924</v>
      </c>
      <c r="C12" s="84">
        <v>1099</v>
      </c>
      <c r="D12" s="385">
        <v>11</v>
      </c>
      <c r="E12" s="34" t="s">
        <v>2572</v>
      </c>
      <c r="F12" s="34" t="s">
        <v>2572</v>
      </c>
      <c r="G12" s="84">
        <v>42034</v>
      </c>
      <c r="H12" s="7"/>
      <c r="I12" s="7"/>
    </row>
    <row r="13" spans="1:9">
      <c r="A13" s="65" t="s">
        <v>40</v>
      </c>
      <c r="B13" s="385">
        <v>48132</v>
      </c>
      <c r="C13" s="84">
        <v>954</v>
      </c>
      <c r="D13" s="385">
        <v>45</v>
      </c>
      <c r="E13" s="34" t="s">
        <v>2572</v>
      </c>
      <c r="F13" s="34" t="s">
        <v>2572</v>
      </c>
      <c r="G13" s="84">
        <v>49131</v>
      </c>
      <c r="H13" s="7"/>
      <c r="I13" s="7"/>
    </row>
    <row r="14" spans="1:9">
      <c r="A14" s="65" t="s">
        <v>41</v>
      </c>
      <c r="B14" s="385">
        <v>57726</v>
      </c>
      <c r="C14" s="84">
        <v>789</v>
      </c>
      <c r="D14" s="385">
        <v>162</v>
      </c>
      <c r="E14" s="34" t="s">
        <v>2572</v>
      </c>
      <c r="F14" s="34" t="s">
        <v>2572</v>
      </c>
      <c r="G14" s="84">
        <v>58677</v>
      </c>
      <c r="H14" s="7"/>
      <c r="I14" s="7"/>
    </row>
    <row r="15" spans="1:9">
      <c r="A15" s="65" t="s">
        <v>42</v>
      </c>
      <c r="B15" s="385">
        <v>65309</v>
      </c>
      <c r="C15" s="84">
        <v>725</v>
      </c>
      <c r="D15" s="385">
        <v>240</v>
      </c>
      <c r="E15" s="34" t="s">
        <v>2572</v>
      </c>
      <c r="F15" s="34" t="s">
        <v>2572</v>
      </c>
      <c r="G15" s="84">
        <v>66274</v>
      </c>
      <c r="H15" s="7"/>
      <c r="I15" s="7"/>
    </row>
    <row r="16" spans="1:9">
      <c r="A16" s="65" t="s">
        <v>43</v>
      </c>
      <c r="B16" s="385">
        <v>52645</v>
      </c>
      <c r="C16" s="84">
        <v>444</v>
      </c>
      <c r="D16" s="385">
        <v>169</v>
      </c>
      <c r="E16" s="34" t="s">
        <v>2572</v>
      </c>
      <c r="F16" s="34" t="s">
        <v>2572</v>
      </c>
      <c r="G16" s="84">
        <v>53258</v>
      </c>
      <c r="H16" s="7"/>
      <c r="I16" s="7"/>
    </row>
    <row r="17" spans="1:9">
      <c r="A17" s="65" t="s">
        <v>44</v>
      </c>
      <c r="B17" s="385">
        <v>59199</v>
      </c>
      <c r="C17" s="84">
        <v>465</v>
      </c>
      <c r="D17" s="385">
        <v>138</v>
      </c>
      <c r="E17" s="34" t="s">
        <v>2572</v>
      </c>
      <c r="F17" s="34" t="s">
        <v>2572</v>
      </c>
      <c r="G17" s="84">
        <v>59802</v>
      </c>
      <c r="H17" s="7"/>
      <c r="I17" s="7"/>
    </row>
    <row r="18" spans="1:9">
      <c r="A18" s="65" t="s">
        <v>45</v>
      </c>
      <c r="B18" s="385">
        <v>61006</v>
      </c>
      <c r="C18" s="84">
        <v>604</v>
      </c>
      <c r="D18" s="385">
        <v>152</v>
      </c>
      <c r="E18" s="34" t="s">
        <v>2572</v>
      </c>
      <c r="F18" s="34" t="s">
        <v>2572</v>
      </c>
      <c r="G18" s="84">
        <v>61762</v>
      </c>
      <c r="H18" s="7"/>
      <c r="I18" s="7"/>
    </row>
    <row r="19" spans="1:9">
      <c r="A19" s="65" t="s">
        <v>46</v>
      </c>
      <c r="B19" s="385">
        <v>79689</v>
      </c>
      <c r="C19" s="84">
        <v>973</v>
      </c>
      <c r="D19" s="385">
        <v>124</v>
      </c>
      <c r="E19" s="84">
        <v>0</v>
      </c>
      <c r="F19" s="34" t="s">
        <v>2572</v>
      </c>
      <c r="G19" s="84">
        <v>80786</v>
      </c>
      <c r="H19" s="7"/>
      <c r="I19" s="7"/>
    </row>
    <row r="20" spans="1:9">
      <c r="A20" s="65" t="s">
        <v>47</v>
      </c>
      <c r="B20" s="385">
        <v>45399</v>
      </c>
      <c r="C20" s="84">
        <v>826</v>
      </c>
      <c r="D20" s="385">
        <v>186</v>
      </c>
      <c r="E20" s="84">
        <v>20</v>
      </c>
      <c r="F20" s="84">
        <v>0</v>
      </c>
      <c r="G20" s="84">
        <v>46431</v>
      </c>
      <c r="H20" s="7"/>
      <c r="I20" s="7"/>
    </row>
    <row r="21" spans="1:9">
      <c r="A21" s="6" t="s">
        <v>48</v>
      </c>
      <c r="B21" s="385">
        <v>47035</v>
      </c>
      <c r="C21" s="84">
        <v>894</v>
      </c>
      <c r="D21" s="385">
        <v>206</v>
      </c>
      <c r="E21" s="84">
        <v>72</v>
      </c>
      <c r="F21" s="84">
        <v>0</v>
      </c>
      <c r="G21" s="84">
        <v>48207</v>
      </c>
      <c r="H21" s="7"/>
      <c r="I21" s="7"/>
    </row>
    <row r="22" spans="1:9">
      <c r="A22" s="6" t="s">
        <v>49</v>
      </c>
      <c r="B22" s="385">
        <v>42686</v>
      </c>
      <c r="C22" s="84">
        <v>1800</v>
      </c>
      <c r="D22" s="385">
        <v>225</v>
      </c>
      <c r="E22" s="84">
        <v>642</v>
      </c>
      <c r="F22" s="84">
        <v>1</v>
      </c>
      <c r="G22" s="84">
        <v>45354</v>
      </c>
      <c r="H22" s="7"/>
      <c r="I22" s="7"/>
    </row>
    <row r="23" spans="1:9">
      <c r="A23" s="6" t="s">
        <v>50</v>
      </c>
      <c r="B23" s="385">
        <v>44692</v>
      </c>
      <c r="C23" s="84">
        <v>150</v>
      </c>
      <c r="D23" s="385">
        <v>233</v>
      </c>
      <c r="E23" s="84">
        <v>3206</v>
      </c>
      <c r="F23" s="84">
        <v>129</v>
      </c>
      <c r="G23" s="84">
        <v>48410</v>
      </c>
      <c r="H23" s="7"/>
      <c r="I23" s="7"/>
    </row>
    <row r="24" spans="1:9">
      <c r="A24" s="65" t="s">
        <v>51</v>
      </c>
      <c r="B24" s="385">
        <v>40044</v>
      </c>
      <c r="C24" s="84">
        <v>51</v>
      </c>
      <c r="D24" s="385">
        <v>282</v>
      </c>
      <c r="E24" s="84">
        <v>3135</v>
      </c>
      <c r="F24" s="84">
        <v>10</v>
      </c>
      <c r="G24" s="84">
        <v>43522</v>
      </c>
      <c r="H24" s="7"/>
      <c r="I24" s="7"/>
    </row>
    <row r="25" spans="1:9">
      <c r="A25" s="65" t="s">
        <v>52</v>
      </c>
      <c r="B25" s="385">
        <v>49743</v>
      </c>
      <c r="C25" s="84">
        <v>15</v>
      </c>
      <c r="D25" s="385">
        <v>497</v>
      </c>
      <c r="E25" s="84">
        <v>2363</v>
      </c>
      <c r="F25" s="84">
        <v>113</v>
      </c>
      <c r="G25" s="84">
        <v>52731</v>
      </c>
      <c r="H25" s="7"/>
      <c r="I25" s="7"/>
    </row>
    <row r="26" spans="1:9" ht="12.75" customHeight="1">
      <c r="A26" s="65" t="s">
        <v>53</v>
      </c>
      <c r="B26" s="385">
        <v>52508</v>
      </c>
      <c r="C26" s="84">
        <v>0</v>
      </c>
      <c r="D26" s="385">
        <v>663</v>
      </c>
      <c r="E26" s="84">
        <v>2255</v>
      </c>
      <c r="F26" s="84">
        <v>89</v>
      </c>
      <c r="G26" s="84">
        <v>55515</v>
      </c>
      <c r="H26" s="7"/>
      <c r="I26" s="7"/>
    </row>
    <row r="27" spans="1:9">
      <c r="A27" s="65" t="s">
        <v>54</v>
      </c>
      <c r="B27" s="385">
        <v>47879</v>
      </c>
      <c r="C27" s="97" t="s">
        <v>2572</v>
      </c>
      <c r="D27" s="385">
        <v>725</v>
      </c>
      <c r="E27" s="84">
        <v>2154</v>
      </c>
      <c r="F27" s="84">
        <v>119</v>
      </c>
      <c r="G27" s="84">
        <v>50877</v>
      </c>
      <c r="H27" s="7"/>
      <c r="I27" s="7"/>
    </row>
    <row r="28" spans="1:9">
      <c r="A28" s="65" t="s">
        <v>55</v>
      </c>
      <c r="B28" s="385">
        <v>38450</v>
      </c>
      <c r="C28" s="97" t="s">
        <v>2572</v>
      </c>
      <c r="D28" s="385">
        <v>775</v>
      </c>
      <c r="E28" s="84">
        <v>1457</v>
      </c>
      <c r="F28" s="84">
        <v>201</v>
      </c>
      <c r="G28" s="84">
        <v>40883</v>
      </c>
      <c r="H28" s="7"/>
      <c r="I28" s="7"/>
    </row>
    <row r="29" spans="1:9" ht="13.15" customHeight="1">
      <c r="A29" s="65" t="s">
        <v>56</v>
      </c>
      <c r="B29" s="385">
        <v>36488</v>
      </c>
      <c r="C29" s="97" t="s">
        <v>2572</v>
      </c>
      <c r="D29" s="385">
        <v>596</v>
      </c>
      <c r="E29" s="84">
        <v>1602</v>
      </c>
      <c r="F29" s="84">
        <v>140</v>
      </c>
      <c r="G29" s="84">
        <v>38826</v>
      </c>
      <c r="H29" s="7"/>
      <c r="I29" s="7"/>
    </row>
    <row r="30" spans="1:9">
      <c r="A30" s="65" t="s">
        <v>57</v>
      </c>
      <c r="B30" s="385">
        <v>34072</v>
      </c>
      <c r="C30" s="97" t="s">
        <v>2572</v>
      </c>
      <c r="D30" s="385">
        <v>667</v>
      </c>
      <c r="E30" s="84">
        <v>1208</v>
      </c>
      <c r="F30" s="84">
        <v>277</v>
      </c>
      <c r="G30" s="84">
        <v>36224</v>
      </c>
      <c r="H30" s="7"/>
      <c r="I30" s="7"/>
    </row>
    <row r="31" spans="1:9">
      <c r="A31" s="65" t="s">
        <v>58</v>
      </c>
      <c r="B31" s="385">
        <v>41247</v>
      </c>
      <c r="C31" s="97" t="s">
        <v>2572</v>
      </c>
      <c r="D31" s="385">
        <v>868</v>
      </c>
      <c r="E31" s="84">
        <v>1610</v>
      </c>
      <c r="F31" s="84">
        <v>473</v>
      </c>
      <c r="G31" s="84">
        <v>44198</v>
      </c>
      <c r="H31" s="7"/>
      <c r="I31" s="7"/>
    </row>
    <row r="32" spans="1:9">
      <c r="A32" s="65" t="s">
        <v>59</v>
      </c>
      <c r="B32" s="385">
        <v>23562</v>
      </c>
      <c r="C32" s="97" t="s">
        <v>2572</v>
      </c>
      <c r="D32" s="385">
        <v>1026</v>
      </c>
      <c r="E32" s="84">
        <v>1722</v>
      </c>
      <c r="F32" s="84">
        <v>442</v>
      </c>
      <c r="G32" s="84">
        <v>26752</v>
      </c>
      <c r="H32" s="7"/>
      <c r="I32" s="7"/>
    </row>
    <row r="33" spans="1:9" ht="13.15" customHeight="1">
      <c r="A33" s="6" t="s">
        <v>60</v>
      </c>
      <c r="B33" s="385">
        <v>23978</v>
      </c>
      <c r="C33" s="97" t="s">
        <v>2572</v>
      </c>
      <c r="D33" s="385">
        <v>1090</v>
      </c>
      <c r="E33" s="84">
        <v>2310</v>
      </c>
      <c r="F33" s="84">
        <v>690</v>
      </c>
      <c r="G33" s="84">
        <v>28068</v>
      </c>
      <c r="H33" s="7"/>
      <c r="I33" s="7"/>
    </row>
    <row r="34" spans="1:9" ht="13.15" customHeight="1">
      <c r="A34" s="6" t="s">
        <v>61</v>
      </c>
      <c r="B34" s="385">
        <v>26113</v>
      </c>
      <c r="C34" s="97" t="s">
        <v>2572</v>
      </c>
      <c r="D34" s="385">
        <v>1137</v>
      </c>
      <c r="E34" s="84">
        <v>2755</v>
      </c>
      <c r="F34" s="84">
        <v>740</v>
      </c>
      <c r="G34" s="84">
        <v>30745</v>
      </c>
      <c r="H34" s="7"/>
      <c r="I34" s="7"/>
    </row>
    <row r="35" spans="1:9" ht="13.15" customHeight="1">
      <c r="A35" s="6" t="s">
        <v>62</v>
      </c>
      <c r="B35" s="385">
        <v>24265</v>
      </c>
      <c r="C35" s="97" t="s">
        <v>2572</v>
      </c>
      <c r="D35" s="385">
        <v>1247</v>
      </c>
      <c r="E35" s="84">
        <v>2068</v>
      </c>
      <c r="F35" s="84">
        <v>666</v>
      </c>
      <c r="G35" s="84">
        <v>28246</v>
      </c>
      <c r="H35" s="7"/>
      <c r="I35" s="7"/>
    </row>
    <row r="36" spans="1:9" ht="13.15" customHeight="1">
      <c r="A36" s="6" t="s">
        <v>63</v>
      </c>
      <c r="B36" s="385">
        <v>21282</v>
      </c>
      <c r="C36" s="97" t="s">
        <v>2572</v>
      </c>
      <c r="D36" s="385">
        <v>1287</v>
      </c>
      <c r="E36" s="84">
        <v>1954</v>
      </c>
      <c r="F36" s="84">
        <v>750</v>
      </c>
      <c r="G36" s="84">
        <v>25273</v>
      </c>
      <c r="H36" s="7"/>
      <c r="I36" s="7"/>
    </row>
    <row r="37" spans="1:9" ht="13.15" customHeight="1">
      <c r="A37" s="6" t="s">
        <v>64</v>
      </c>
      <c r="B37" s="385">
        <v>24647</v>
      </c>
      <c r="C37" s="97" t="s">
        <v>2572</v>
      </c>
      <c r="D37" s="385">
        <v>638</v>
      </c>
      <c r="E37" s="84">
        <v>2233</v>
      </c>
      <c r="F37" s="84">
        <v>716</v>
      </c>
      <c r="G37" s="84">
        <v>28234</v>
      </c>
      <c r="H37" s="7"/>
      <c r="I37" s="7"/>
    </row>
    <row r="38" spans="1:9" ht="13.15" customHeight="1">
      <c r="A38" s="6" t="s">
        <v>74</v>
      </c>
      <c r="B38" s="385">
        <v>22668</v>
      </c>
      <c r="C38" s="97" t="s">
        <v>2572</v>
      </c>
      <c r="D38" s="385">
        <v>186</v>
      </c>
      <c r="E38" s="84">
        <v>1517</v>
      </c>
      <c r="F38" s="84">
        <v>827</v>
      </c>
      <c r="G38" s="84">
        <v>25198</v>
      </c>
      <c r="H38" s="7"/>
      <c r="I38" s="7"/>
    </row>
    <row r="39" spans="1:9" ht="13.15" customHeight="1">
      <c r="A39" s="6" t="s">
        <v>198</v>
      </c>
      <c r="B39" s="385">
        <v>24288</v>
      </c>
      <c r="C39" s="97" t="s">
        <v>2572</v>
      </c>
      <c r="D39" s="385">
        <v>108</v>
      </c>
      <c r="E39" s="84">
        <v>617</v>
      </c>
      <c r="F39" s="84">
        <v>975</v>
      </c>
      <c r="G39" s="84">
        <v>25988</v>
      </c>
      <c r="H39" s="7"/>
      <c r="I39" s="7"/>
    </row>
    <row r="40" spans="1:9" ht="13.15" customHeight="1">
      <c r="A40" s="6" t="s">
        <v>2439</v>
      </c>
      <c r="B40" s="385">
        <v>20181</v>
      </c>
      <c r="C40" s="97" t="s">
        <v>2572</v>
      </c>
      <c r="D40" s="385">
        <v>2</v>
      </c>
      <c r="E40" s="84">
        <v>142</v>
      </c>
      <c r="F40" s="84">
        <v>1135</v>
      </c>
      <c r="G40" s="84">
        <v>21460</v>
      </c>
      <c r="H40" s="7"/>
      <c r="I40" s="7"/>
    </row>
    <row r="41" spans="1:9" ht="13.15" customHeight="1">
      <c r="A41" s="6" t="s">
        <v>2490</v>
      </c>
      <c r="B41" s="385">
        <v>22277</v>
      </c>
      <c r="C41" s="97" t="s">
        <v>2572</v>
      </c>
      <c r="D41" s="385">
        <v>10</v>
      </c>
      <c r="E41" s="84">
        <v>156</v>
      </c>
      <c r="F41" s="84">
        <v>624</v>
      </c>
      <c r="G41" s="84">
        <v>23067</v>
      </c>
      <c r="H41" s="7"/>
      <c r="I41" s="7"/>
    </row>
    <row r="42" spans="1:9" ht="13.15" customHeight="1">
      <c r="A42" s="65" t="s">
        <v>2491</v>
      </c>
      <c r="B42" s="385">
        <v>26397</v>
      </c>
      <c r="C42" s="97" t="s">
        <v>2572</v>
      </c>
      <c r="D42" s="385">
        <v>7</v>
      </c>
      <c r="E42" s="84">
        <v>87</v>
      </c>
      <c r="F42" s="84">
        <v>944</v>
      </c>
      <c r="G42" s="84">
        <v>27435</v>
      </c>
      <c r="H42" s="7"/>
      <c r="I42" s="7"/>
    </row>
    <row r="43" spans="1:9" ht="13.15" customHeight="1">
      <c r="A43" s="65" t="s">
        <v>2540</v>
      </c>
      <c r="B43" s="385">
        <v>30612</v>
      </c>
      <c r="C43" s="97" t="s">
        <v>2572</v>
      </c>
      <c r="D43" s="385">
        <v>43</v>
      </c>
      <c r="E43" s="84">
        <v>56</v>
      </c>
      <c r="F43" s="84">
        <v>1283</v>
      </c>
      <c r="G43" s="84">
        <v>31994</v>
      </c>
      <c r="H43" s="7"/>
      <c r="I43" s="7"/>
    </row>
    <row r="44" spans="1:9" ht="13.15" customHeight="1">
      <c r="A44" s="65" t="s">
        <v>2541</v>
      </c>
      <c r="B44" s="385">
        <v>27510</v>
      </c>
      <c r="C44" s="97" t="s">
        <v>2572</v>
      </c>
      <c r="D44" s="385">
        <v>7</v>
      </c>
      <c r="E44" s="84">
        <v>5</v>
      </c>
      <c r="F44" s="97">
        <v>883</v>
      </c>
      <c r="G44" s="84">
        <v>28405</v>
      </c>
      <c r="H44" s="7"/>
      <c r="I44" s="7"/>
    </row>
    <row r="45" spans="1:9" ht="13.15" customHeight="1">
      <c r="A45" s="6" t="s">
        <v>2542</v>
      </c>
      <c r="B45" s="385">
        <v>28265</v>
      </c>
      <c r="C45" s="97" t="s">
        <v>2572</v>
      </c>
      <c r="D45" s="385">
        <v>5</v>
      </c>
      <c r="E45" s="84">
        <v>1</v>
      </c>
      <c r="F45" s="97">
        <v>671</v>
      </c>
      <c r="G45" s="84">
        <v>28942</v>
      </c>
      <c r="H45" s="7"/>
      <c r="I45" s="7"/>
    </row>
    <row r="46" spans="1:9" ht="13.15" customHeight="1">
      <c r="A46" s="6" t="s">
        <v>2554</v>
      </c>
      <c r="B46" s="385">
        <v>23730</v>
      </c>
      <c r="C46" s="97" t="s">
        <v>2572</v>
      </c>
      <c r="D46" s="385">
        <v>0</v>
      </c>
      <c r="E46" s="84">
        <v>0</v>
      </c>
      <c r="F46" s="97">
        <v>557</v>
      </c>
      <c r="G46" s="84">
        <v>24287</v>
      </c>
      <c r="H46" s="7"/>
      <c r="I46" s="7"/>
    </row>
    <row r="47" spans="1:9" ht="13.15" customHeight="1">
      <c r="A47" s="6" t="s">
        <v>2555</v>
      </c>
      <c r="B47" s="385">
        <v>20402</v>
      </c>
      <c r="C47" s="97" t="s">
        <v>2572</v>
      </c>
      <c r="D47" s="385">
        <v>0</v>
      </c>
      <c r="E47" s="97" t="s">
        <v>2572</v>
      </c>
      <c r="F47" s="97">
        <v>779</v>
      </c>
      <c r="G47" s="84">
        <v>21181</v>
      </c>
      <c r="H47" s="7"/>
      <c r="I47" s="7"/>
    </row>
    <row r="48" spans="1:9" ht="13.15" customHeight="1">
      <c r="A48" s="6" t="s">
        <v>2556</v>
      </c>
      <c r="B48" s="385">
        <v>18070</v>
      </c>
      <c r="C48" s="97" t="s">
        <v>2572</v>
      </c>
      <c r="D48" s="385">
        <v>0</v>
      </c>
      <c r="E48" s="97" t="s">
        <v>2572</v>
      </c>
      <c r="F48" s="97">
        <v>499</v>
      </c>
      <c r="G48" s="84">
        <v>18569</v>
      </c>
      <c r="H48" s="7"/>
      <c r="I48" s="7"/>
    </row>
    <row r="49" spans="1:9" ht="13.15" customHeight="1">
      <c r="A49" s="6" t="s">
        <v>2586</v>
      </c>
      <c r="B49" s="385">
        <v>16156</v>
      </c>
      <c r="C49" s="97" t="s">
        <v>2572</v>
      </c>
      <c r="D49" s="385">
        <v>0</v>
      </c>
      <c r="E49" s="97" t="s">
        <v>2572</v>
      </c>
      <c r="F49" s="97">
        <v>760</v>
      </c>
      <c r="G49" s="84">
        <v>16916</v>
      </c>
      <c r="H49" s="7"/>
      <c r="I49" s="7"/>
    </row>
    <row r="50" spans="1:9" ht="13.15" customHeight="1">
      <c r="A50" s="6" t="s">
        <v>2589</v>
      </c>
      <c r="B50" s="385">
        <v>15706</v>
      </c>
      <c r="C50" s="97" t="s">
        <v>2572</v>
      </c>
      <c r="D50" s="385">
        <v>0</v>
      </c>
      <c r="E50" s="97" t="s">
        <v>2572</v>
      </c>
      <c r="F50" s="97">
        <v>24</v>
      </c>
      <c r="G50" s="84">
        <v>15730</v>
      </c>
      <c r="H50" s="7"/>
      <c r="I50" s="7"/>
    </row>
    <row r="51" spans="1:9" ht="13.15" customHeight="1">
      <c r="A51" s="65" t="s">
        <v>2590</v>
      </c>
      <c r="B51" s="385">
        <v>18229</v>
      </c>
      <c r="C51" s="97" t="s">
        <v>2572</v>
      </c>
      <c r="D51" s="385">
        <v>1</v>
      </c>
      <c r="E51" s="97" t="s">
        <v>2572</v>
      </c>
      <c r="F51" s="97">
        <v>47</v>
      </c>
      <c r="G51" s="84">
        <v>18277</v>
      </c>
      <c r="H51" s="7"/>
      <c r="I51" s="7"/>
    </row>
    <row r="52" spans="1:9" ht="13.15" customHeight="1">
      <c r="A52" s="65" t="s">
        <v>2607</v>
      </c>
      <c r="B52" s="385">
        <v>13683</v>
      </c>
      <c r="C52" s="97" t="s">
        <v>2572</v>
      </c>
      <c r="D52" s="385">
        <v>0</v>
      </c>
      <c r="E52" s="97" t="s">
        <v>2572</v>
      </c>
      <c r="F52" s="97" t="s">
        <v>2572</v>
      </c>
      <c r="G52" s="84">
        <v>13683</v>
      </c>
      <c r="H52" s="7"/>
      <c r="I52" s="7"/>
    </row>
    <row r="53" spans="1:9" ht="13.15" customHeight="1">
      <c r="A53" s="65" t="s">
        <v>2608</v>
      </c>
      <c r="B53" s="385">
        <v>14526</v>
      </c>
      <c r="C53" s="97" t="s">
        <v>2572</v>
      </c>
      <c r="D53" s="385">
        <v>0</v>
      </c>
      <c r="E53" s="97" t="s">
        <v>2572</v>
      </c>
      <c r="F53" s="97" t="s">
        <v>2572</v>
      </c>
      <c r="G53" s="84">
        <v>14526</v>
      </c>
      <c r="H53" s="7"/>
      <c r="I53" s="7"/>
    </row>
    <row r="54" spans="1:9" ht="13.15" customHeight="1">
      <c r="A54" s="65" t="s">
        <v>2613</v>
      </c>
      <c r="B54" s="385">
        <v>14636</v>
      </c>
      <c r="C54" s="97" t="s">
        <v>2572</v>
      </c>
      <c r="D54" s="385">
        <v>0</v>
      </c>
      <c r="E54" s="97" t="s">
        <v>2572</v>
      </c>
      <c r="F54" s="97" t="s">
        <v>2572</v>
      </c>
      <c r="G54" s="84">
        <v>14636</v>
      </c>
      <c r="H54" s="7"/>
      <c r="I54" s="7"/>
    </row>
    <row r="55" spans="1:9" ht="13.15" customHeight="1">
      <c r="A55" s="65" t="s">
        <v>2623</v>
      </c>
      <c r="B55" s="385">
        <v>20518</v>
      </c>
      <c r="C55" s="97" t="s">
        <v>2572</v>
      </c>
      <c r="D55" s="385">
        <v>0</v>
      </c>
      <c r="E55" s="97" t="s">
        <v>2572</v>
      </c>
      <c r="F55" s="97" t="s">
        <v>2572</v>
      </c>
      <c r="G55" s="84">
        <v>20518</v>
      </c>
      <c r="H55" s="7"/>
      <c r="I55" s="7"/>
    </row>
    <row r="56" spans="1:9" ht="13.15" customHeight="1">
      <c r="A56" s="65" t="s">
        <v>2624</v>
      </c>
      <c r="B56" s="385">
        <v>4820</v>
      </c>
      <c r="C56" s="97" t="s">
        <v>2572</v>
      </c>
      <c r="D56" s="385">
        <v>0</v>
      </c>
      <c r="E56" s="97" t="s">
        <v>2572</v>
      </c>
      <c r="F56" s="97" t="s">
        <v>2572</v>
      </c>
      <c r="G56" s="84">
        <v>4820</v>
      </c>
      <c r="H56" s="7"/>
      <c r="I56" s="7"/>
    </row>
    <row r="57" spans="1:9" ht="13.15" customHeight="1">
      <c r="A57" s="65" t="s">
        <v>2625</v>
      </c>
      <c r="B57" s="385">
        <v>9247</v>
      </c>
      <c r="C57" s="97" t="s">
        <v>2572</v>
      </c>
      <c r="D57" s="385">
        <v>0</v>
      </c>
      <c r="E57" s="97" t="s">
        <v>2572</v>
      </c>
      <c r="F57" s="97" t="s">
        <v>2572</v>
      </c>
      <c r="G57" s="84">
        <v>9247</v>
      </c>
      <c r="H57" s="7"/>
      <c r="I57" s="7"/>
    </row>
    <row r="58" spans="1:9">
      <c r="A58" s="65" t="s">
        <v>2634</v>
      </c>
      <c r="B58" s="385">
        <v>10784</v>
      </c>
      <c r="C58" s="97" t="s">
        <v>2572</v>
      </c>
      <c r="D58" s="385">
        <v>7</v>
      </c>
      <c r="E58" s="97" t="s">
        <v>2572</v>
      </c>
      <c r="F58" s="97" t="s">
        <v>2572</v>
      </c>
      <c r="G58" s="84">
        <v>10791</v>
      </c>
      <c r="H58" s="7"/>
      <c r="I58" s="7"/>
    </row>
    <row r="59" spans="1:9" ht="13.5" customHeight="1">
      <c r="A59" s="117" t="s">
        <v>2635</v>
      </c>
      <c r="B59" s="245">
        <v>11812</v>
      </c>
      <c r="C59" s="97" t="s">
        <v>2572</v>
      </c>
      <c r="D59" s="245">
        <v>5</v>
      </c>
      <c r="E59" s="97" t="s">
        <v>2572</v>
      </c>
      <c r="F59" s="97" t="s">
        <v>2572</v>
      </c>
      <c r="G59" s="84">
        <v>11817</v>
      </c>
      <c r="H59" s="7"/>
      <c r="I59" s="7"/>
    </row>
    <row r="60" spans="1:9" ht="13.5" customHeight="1">
      <c r="A60" s="423" t="s">
        <v>2654</v>
      </c>
      <c r="B60" s="245">
        <v>12664</v>
      </c>
      <c r="C60" s="97" t="s">
        <v>2572</v>
      </c>
      <c r="D60" s="245">
        <v>7</v>
      </c>
      <c r="E60" s="97" t="s">
        <v>2572</v>
      </c>
      <c r="F60" s="97" t="s">
        <v>2572</v>
      </c>
      <c r="G60" s="84">
        <v>12671</v>
      </c>
      <c r="H60" s="7"/>
      <c r="I60" s="7"/>
    </row>
    <row r="61" spans="1:9" ht="13.5" customHeight="1">
      <c r="A61" s="423" t="s">
        <v>2749</v>
      </c>
      <c r="B61" s="245">
        <v>12757</v>
      </c>
      <c r="C61" s="97" t="s">
        <v>2572</v>
      </c>
      <c r="D61" s="245">
        <v>5</v>
      </c>
      <c r="E61" s="97" t="s">
        <v>2572</v>
      </c>
      <c r="F61" s="97" t="s">
        <v>2572</v>
      </c>
      <c r="G61" s="84">
        <v>12762</v>
      </c>
      <c r="H61" s="7"/>
      <c r="I61" s="7"/>
    </row>
    <row r="62" spans="1:9" ht="13.5" customHeight="1">
      <c r="A62" s="423" t="s">
        <v>2750</v>
      </c>
      <c r="B62" s="245">
        <v>14527</v>
      </c>
      <c r="C62" s="97" t="s">
        <v>2572</v>
      </c>
      <c r="D62" s="245">
        <v>9</v>
      </c>
      <c r="E62" s="97" t="s">
        <v>2572</v>
      </c>
      <c r="F62" s="97" t="s">
        <v>2572</v>
      </c>
      <c r="G62" s="84">
        <v>14536</v>
      </c>
      <c r="H62" s="7"/>
      <c r="I62" s="7"/>
    </row>
    <row r="63" spans="1:9" ht="13.5" customHeight="1">
      <c r="A63" s="423" t="s">
        <v>2751</v>
      </c>
      <c r="B63" s="245">
        <v>14446</v>
      </c>
      <c r="C63" s="97" t="s">
        <v>2572</v>
      </c>
      <c r="D63" s="245">
        <v>6</v>
      </c>
      <c r="E63" s="97" t="s">
        <v>2572</v>
      </c>
      <c r="F63" s="97" t="s">
        <v>2572</v>
      </c>
      <c r="G63" s="84">
        <v>14452</v>
      </c>
      <c r="H63" s="7"/>
      <c r="I63" s="7"/>
    </row>
    <row r="64" spans="1:9" ht="13.5" customHeight="1">
      <c r="A64" s="423" t="s">
        <v>2789</v>
      </c>
      <c r="B64" s="245">
        <v>11382</v>
      </c>
      <c r="C64" s="97" t="s">
        <v>2572</v>
      </c>
      <c r="D64" s="245">
        <v>10</v>
      </c>
      <c r="E64" s="97" t="s">
        <v>2572</v>
      </c>
      <c r="F64" s="97" t="s">
        <v>2572</v>
      </c>
      <c r="G64" s="84">
        <v>11392</v>
      </c>
      <c r="H64" s="7"/>
      <c r="I64" s="7"/>
    </row>
    <row r="65" spans="1:9" ht="13.5" customHeight="1">
      <c r="A65" s="423" t="s">
        <v>2790</v>
      </c>
      <c r="B65" s="245">
        <v>14185</v>
      </c>
      <c r="C65" s="97" t="s">
        <v>2572</v>
      </c>
      <c r="D65" s="245">
        <v>9</v>
      </c>
      <c r="E65" s="97" t="s">
        <v>2572</v>
      </c>
      <c r="F65" s="97" t="s">
        <v>2572</v>
      </c>
      <c r="G65" s="84">
        <v>14194</v>
      </c>
      <c r="H65" s="7"/>
      <c r="I65" s="7"/>
    </row>
    <row r="66" spans="1:9" ht="13.5" customHeight="1">
      <c r="A66" s="65" t="s">
        <v>2791</v>
      </c>
      <c r="B66" s="245">
        <v>14762</v>
      </c>
      <c r="C66" s="97" t="s">
        <v>2572</v>
      </c>
      <c r="D66" s="245">
        <v>5</v>
      </c>
      <c r="E66" s="97" t="s">
        <v>2572</v>
      </c>
      <c r="F66" s="97" t="s">
        <v>2572</v>
      </c>
      <c r="G66" s="84">
        <v>14767</v>
      </c>
      <c r="H66" s="7"/>
      <c r="I66" s="7"/>
    </row>
    <row r="67" spans="1:9" ht="13.5" customHeight="1">
      <c r="A67" s="65" t="s">
        <v>2824</v>
      </c>
      <c r="B67" s="245">
        <v>17397</v>
      </c>
      <c r="C67" s="97" t="s">
        <v>2572</v>
      </c>
      <c r="D67" s="245">
        <v>0</v>
      </c>
      <c r="E67" s="97" t="s">
        <v>2572</v>
      </c>
      <c r="F67" s="97" t="s">
        <v>2572</v>
      </c>
      <c r="G67" s="84">
        <v>17397</v>
      </c>
      <c r="H67" s="7"/>
      <c r="I67" s="7"/>
    </row>
    <row r="68" spans="1:9" ht="13.5" customHeight="1">
      <c r="A68" s="65" t="s">
        <v>2825</v>
      </c>
      <c r="B68" s="245">
        <v>16407</v>
      </c>
      <c r="C68" s="97" t="s">
        <v>2572</v>
      </c>
      <c r="D68" s="245">
        <v>1</v>
      </c>
      <c r="E68" s="97" t="s">
        <v>2572</v>
      </c>
      <c r="F68" s="97" t="s">
        <v>2572</v>
      </c>
      <c r="G68" s="84">
        <v>16408</v>
      </c>
      <c r="H68" s="7"/>
      <c r="I68" s="7"/>
    </row>
    <row r="69" spans="1:9" ht="13.5" customHeight="1">
      <c r="A69" s="65" t="s">
        <v>2826</v>
      </c>
      <c r="B69" s="245">
        <v>18318</v>
      </c>
      <c r="C69" s="97" t="s">
        <v>2572</v>
      </c>
      <c r="D69" s="245">
        <v>0</v>
      </c>
      <c r="E69" s="97" t="s">
        <v>2572</v>
      </c>
      <c r="F69" s="97" t="s">
        <v>2572</v>
      </c>
      <c r="G69" s="84">
        <v>18318</v>
      </c>
      <c r="H69" s="7"/>
      <c r="I69" s="7"/>
    </row>
    <row r="70" spans="1:9" ht="13.5" customHeight="1">
      <c r="A70" s="65" t="s">
        <v>2856</v>
      </c>
      <c r="B70" s="245">
        <v>17971</v>
      </c>
      <c r="C70" s="97" t="s">
        <v>2572</v>
      </c>
      <c r="D70" s="245">
        <v>0</v>
      </c>
      <c r="E70" s="97" t="s">
        <v>2572</v>
      </c>
      <c r="F70" s="97" t="s">
        <v>2572</v>
      </c>
      <c r="G70" s="84">
        <v>17971</v>
      </c>
      <c r="H70" s="7"/>
      <c r="I70" s="7"/>
    </row>
    <row r="71" spans="1:9" ht="13.5" customHeight="1">
      <c r="A71" s="65" t="s">
        <v>2857</v>
      </c>
      <c r="B71" s="245">
        <v>16392</v>
      </c>
      <c r="C71" s="97" t="s">
        <v>2572</v>
      </c>
      <c r="D71" s="245">
        <v>0</v>
      </c>
      <c r="E71" s="97" t="s">
        <v>2572</v>
      </c>
      <c r="F71" s="97" t="s">
        <v>2572</v>
      </c>
      <c r="G71" s="84">
        <v>16392</v>
      </c>
      <c r="H71" s="7"/>
      <c r="I71" s="7"/>
    </row>
    <row r="72" spans="1:9" ht="36.75" customHeight="1">
      <c r="A72" s="186" t="s">
        <v>2568</v>
      </c>
      <c r="B72" s="385"/>
      <c r="C72" s="97"/>
      <c r="D72" s="385"/>
      <c r="E72" s="97"/>
      <c r="F72" s="97"/>
      <c r="G72" s="386">
        <v>-26000</v>
      </c>
      <c r="H72" s="7"/>
    </row>
    <row r="73" spans="1:9" ht="14.25" customHeight="1" thickBot="1">
      <c r="A73" s="668" t="s">
        <v>65</v>
      </c>
      <c r="B73" s="732">
        <v>1894807</v>
      </c>
      <c r="C73" s="732">
        <v>14743</v>
      </c>
      <c r="D73" s="732">
        <v>13823</v>
      </c>
      <c r="E73" s="732">
        <v>35347</v>
      </c>
      <c r="F73" s="732">
        <v>15564</v>
      </c>
      <c r="G73" s="732">
        <v>1948284</v>
      </c>
      <c r="H73" s="7"/>
    </row>
    <row r="74" spans="1:9" ht="27" customHeight="1" thickTop="1">
      <c r="A74" s="803" t="s">
        <v>66</v>
      </c>
      <c r="B74" s="786"/>
      <c r="C74" s="786"/>
      <c r="D74" s="786"/>
      <c r="E74" s="786"/>
      <c r="F74" s="786"/>
      <c r="G74" s="786"/>
    </row>
    <row r="75" spans="1:9" ht="26.25" customHeight="1">
      <c r="A75" s="791" t="s">
        <v>2647</v>
      </c>
      <c r="B75" s="792"/>
      <c r="C75" s="792"/>
      <c r="D75" s="792"/>
      <c r="E75" s="792"/>
      <c r="F75" s="792"/>
      <c r="G75" s="792"/>
    </row>
    <row r="76" spans="1:9" ht="12.75" customHeight="1">
      <c r="A76" s="791" t="s">
        <v>69</v>
      </c>
      <c r="B76" s="792"/>
      <c r="C76" s="792"/>
      <c r="D76" s="792"/>
      <c r="E76" s="792"/>
      <c r="F76" s="792"/>
      <c r="G76" s="792"/>
    </row>
    <row r="77" spans="1:9" ht="30.75" customHeight="1">
      <c r="A77" s="791" t="s">
        <v>2921</v>
      </c>
      <c r="B77" s="792"/>
      <c r="C77" s="792"/>
      <c r="D77" s="792"/>
      <c r="E77" s="792"/>
      <c r="F77" s="792"/>
      <c r="G77" s="792"/>
    </row>
    <row r="78" spans="1:9" ht="14.25" customHeight="1">
      <c r="A78" s="791" t="s">
        <v>2565</v>
      </c>
      <c r="B78" s="792"/>
      <c r="C78" s="792"/>
      <c r="D78" s="792"/>
      <c r="E78" s="792"/>
      <c r="F78" s="792"/>
      <c r="G78" s="792"/>
    </row>
    <row r="79" spans="1:9" ht="13.5" customHeight="1">
      <c r="A79" s="791" t="s">
        <v>2618</v>
      </c>
      <c r="B79" s="792"/>
      <c r="C79" s="792"/>
      <c r="D79" s="792"/>
      <c r="E79" s="792"/>
      <c r="F79" s="792"/>
      <c r="G79" s="792"/>
    </row>
    <row r="80" spans="1:9" ht="27" customHeight="1">
      <c r="A80" s="791" t="s">
        <v>2571</v>
      </c>
      <c r="B80" s="792"/>
      <c r="C80" s="792"/>
      <c r="D80" s="792"/>
      <c r="E80" s="792"/>
      <c r="F80" s="792"/>
      <c r="G80" s="792"/>
    </row>
    <row r="81" spans="1:7">
      <c r="A81" s="791" t="s">
        <v>2570</v>
      </c>
      <c r="B81" s="792"/>
      <c r="C81" s="792"/>
      <c r="D81" s="792"/>
      <c r="E81" s="792"/>
      <c r="F81" s="792"/>
      <c r="G81" s="792"/>
    </row>
    <row r="82" spans="1:7">
      <c r="A82" s="791" t="s">
        <v>2569</v>
      </c>
      <c r="B82" s="792"/>
      <c r="C82" s="792"/>
      <c r="D82" s="792"/>
      <c r="E82" s="792"/>
      <c r="F82" s="792"/>
      <c r="G82" s="792"/>
    </row>
    <row r="83" spans="1:7">
      <c r="A83" s="793" t="s">
        <v>2573</v>
      </c>
      <c r="B83" s="788"/>
      <c r="C83" s="788"/>
      <c r="D83" s="788"/>
      <c r="E83" s="788"/>
      <c r="F83" s="788"/>
      <c r="G83" s="788"/>
    </row>
    <row r="85" spans="1:7">
      <c r="A85" s="437" t="s">
        <v>2</v>
      </c>
      <c r="B85" s="438" t="str">
        <f>Contents!C16</f>
        <v>20 Sep 2018</v>
      </c>
    </row>
    <row r="86" spans="1:7">
      <c r="A86" s="437" t="s">
        <v>2786</v>
      </c>
      <c r="B86" s="438" t="str">
        <f>Contents!D16</f>
        <v>20 Dec 2018</v>
      </c>
    </row>
  </sheetData>
  <mergeCells count="12">
    <mergeCell ref="A83:G83"/>
    <mergeCell ref="B3:F3"/>
    <mergeCell ref="G3:G4"/>
    <mergeCell ref="A74:G74"/>
    <mergeCell ref="A75:G75"/>
    <mergeCell ref="A76:G76"/>
    <mergeCell ref="A77:G77"/>
    <mergeCell ref="A78:G78"/>
    <mergeCell ref="A79:G79"/>
    <mergeCell ref="A80:G80"/>
    <mergeCell ref="A81:G81"/>
    <mergeCell ref="A82:G82"/>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5BD4FF"/>
    <pageSetUpPr fitToPage="1"/>
  </sheetPr>
  <dimension ref="A1:M80"/>
  <sheetViews>
    <sheetView zoomScaleNormal="100" workbookViewId="0">
      <selection activeCell="A2" sqref="A2"/>
    </sheetView>
  </sheetViews>
  <sheetFormatPr defaultColWidth="8.83203125" defaultRowHeight="12.3"/>
  <cols>
    <col min="1" max="1" width="38.1640625" style="51" customWidth="1"/>
    <col min="2" max="6" width="19.44140625" style="51" customWidth="1"/>
    <col min="7" max="16384" width="8.83203125" style="51"/>
  </cols>
  <sheetData>
    <row r="1" spans="1:13" ht="14.1">
      <c r="A1" s="38" t="s">
        <v>2768</v>
      </c>
    </row>
    <row r="2" spans="1:13" ht="12.6" thickBot="1">
      <c r="A2" s="445"/>
      <c r="B2" s="445"/>
      <c r="C2" s="445"/>
      <c r="D2" s="445"/>
      <c r="E2" s="445"/>
      <c r="F2" s="445"/>
    </row>
    <row r="3" spans="1:13" ht="12.6" thickTop="1">
      <c r="A3" s="146"/>
      <c r="B3" s="806" t="s">
        <v>30</v>
      </c>
      <c r="C3" s="806"/>
      <c r="D3" s="806"/>
      <c r="E3" s="807"/>
      <c r="F3" s="146"/>
    </row>
    <row r="4" spans="1:13" ht="26.1">
      <c r="A4" s="393" t="s">
        <v>2532</v>
      </c>
      <c r="B4" s="394" t="s">
        <v>2533</v>
      </c>
      <c r="C4" s="312" t="s">
        <v>2534</v>
      </c>
      <c r="D4" s="312" t="s">
        <v>2535</v>
      </c>
      <c r="E4" s="330" t="s">
        <v>2924</v>
      </c>
      <c r="F4" s="394" t="s">
        <v>75</v>
      </c>
      <c r="I4" s="537"/>
      <c r="M4" s="537"/>
    </row>
    <row r="5" spans="1:13">
      <c r="A5" s="395" t="s">
        <v>60</v>
      </c>
      <c r="B5" s="84">
        <v>25844</v>
      </c>
      <c r="C5" s="396">
        <v>1085</v>
      </c>
      <c r="D5" s="84">
        <v>2316</v>
      </c>
      <c r="E5" s="196">
        <v>698</v>
      </c>
      <c r="F5" s="196">
        <v>29943</v>
      </c>
      <c r="K5" s="149"/>
      <c r="M5" s="537"/>
    </row>
    <row r="6" spans="1:13">
      <c r="A6" s="174" t="s">
        <v>61</v>
      </c>
      <c r="B6" s="84">
        <v>27982</v>
      </c>
      <c r="C6" s="196">
        <v>1340</v>
      </c>
      <c r="D6" s="84">
        <v>2765</v>
      </c>
      <c r="E6" s="196">
        <v>746</v>
      </c>
      <c r="F6" s="196">
        <v>32833</v>
      </c>
      <c r="I6" s="537"/>
      <c r="K6" s="149"/>
      <c r="M6" s="537"/>
    </row>
    <row r="7" spans="1:13">
      <c r="A7" s="174" t="s">
        <v>62</v>
      </c>
      <c r="B7" s="84">
        <v>26292</v>
      </c>
      <c r="C7" s="196">
        <v>1370</v>
      </c>
      <c r="D7" s="84">
        <v>2070</v>
      </c>
      <c r="E7" s="196">
        <v>672</v>
      </c>
      <c r="F7" s="196">
        <v>30404</v>
      </c>
      <c r="I7" s="537"/>
      <c r="K7" s="149"/>
    </row>
    <row r="8" spans="1:13">
      <c r="A8" s="174" t="s">
        <v>63</v>
      </c>
      <c r="B8" s="84">
        <v>22654</v>
      </c>
      <c r="C8" s="196">
        <v>921</v>
      </c>
      <c r="D8" s="84">
        <v>1961</v>
      </c>
      <c r="E8" s="196">
        <v>752</v>
      </c>
      <c r="F8" s="196">
        <v>26288</v>
      </c>
      <c r="K8" s="149"/>
    </row>
    <row r="9" spans="1:13">
      <c r="A9" s="174" t="s">
        <v>64</v>
      </c>
      <c r="B9" s="84">
        <v>26034</v>
      </c>
      <c r="C9" s="196">
        <v>443</v>
      </c>
      <c r="D9" s="84">
        <v>2238</v>
      </c>
      <c r="E9" s="196">
        <v>723</v>
      </c>
      <c r="F9" s="196">
        <v>29438</v>
      </c>
      <c r="K9" s="149"/>
    </row>
    <row r="10" spans="1:13">
      <c r="A10" s="174" t="s">
        <v>74</v>
      </c>
      <c r="B10" s="84">
        <v>23995</v>
      </c>
      <c r="C10" s="196">
        <v>133</v>
      </c>
      <c r="D10" s="84">
        <v>1524</v>
      </c>
      <c r="E10" s="196">
        <v>831</v>
      </c>
      <c r="F10" s="196">
        <v>26483</v>
      </c>
      <c r="K10" s="149"/>
    </row>
    <row r="11" spans="1:13">
      <c r="A11" s="175" t="s">
        <v>198</v>
      </c>
      <c r="B11" s="84">
        <v>25907</v>
      </c>
      <c r="C11" s="196">
        <v>70</v>
      </c>
      <c r="D11" s="84">
        <v>622</v>
      </c>
      <c r="E11" s="196">
        <v>984</v>
      </c>
      <c r="F11" s="196">
        <v>27583</v>
      </c>
      <c r="I11" s="537"/>
      <c r="K11" s="149"/>
    </row>
    <row r="12" spans="1:13">
      <c r="A12" s="175" t="s">
        <v>2439</v>
      </c>
      <c r="B12" s="84">
        <v>21420</v>
      </c>
      <c r="C12" s="196">
        <v>0</v>
      </c>
      <c r="D12" s="84">
        <v>143</v>
      </c>
      <c r="E12" s="196">
        <v>1139</v>
      </c>
      <c r="F12" s="196">
        <v>22702</v>
      </c>
      <c r="K12" s="149"/>
    </row>
    <row r="13" spans="1:13">
      <c r="A13" s="175" t="s">
        <v>2490</v>
      </c>
      <c r="B13" s="84">
        <v>23873</v>
      </c>
      <c r="C13" s="196">
        <v>9</v>
      </c>
      <c r="D13" s="84">
        <v>161</v>
      </c>
      <c r="E13" s="196">
        <v>634</v>
      </c>
      <c r="F13" s="196">
        <v>24677</v>
      </c>
      <c r="I13" s="537"/>
      <c r="K13" s="149"/>
    </row>
    <row r="14" spans="1:13">
      <c r="A14" s="175" t="s">
        <v>2491</v>
      </c>
      <c r="B14" s="84">
        <v>28134</v>
      </c>
      <c r="C14" s="196">
        <v>18</v>
      </c>
      <c r="D14" s="84">
        <v>87</v>
      </c>
      <c r="E14" s="196">
        <v>936</v>
      </c>
      <c r="F14" s="196">
        <v>29175</v>
      </c>
      <c r="I14" s="537"/>
      <c r="K14" s="149"/>
    </row>
    <row r="15" spans="1:13">
      <c r="A15" s="175" t="s">
        <v>2540</v>
      </c>
      <c r="B15" s="84">
        <v>32550</v>
      </c>
      <c r="C15" s="196">
        <v>37</v>
      </c>
      <c r="D15" s="84">
        <v>58</v>
      </c>
      <c r="E15" s="196">
        <v>1254</v>
      </c>
      <c r="F15" s="196">
        <v>33899</v>
      </c>
      <c r="I15" s="537"/>
      <c r="K15" s="149"/>
    </row>
    <row r="16" spans="1:13">
      <c r="A16" s="175" t="s">
        <v>2541</v>
      </c>
      <c r="B16" s="84">
        <v>29281</v>
      </c>
      <c r="C16" s="196">
        <v>6</v>
      </c>
      <c r="D16" s="84">
        <v>5</v>
      </c>
      <c r="E16" s="197">
        <v>884</v>
      </c>
      <c r="F16" s="196">
        <v>30176</v>
      </c>
      <c r="I16" s="537"/>
      <c r="K16" s="149"/>
    </row>
    <row r="17" spans="1:11">
      <c r="A17" s="176" t="s">
        <v>2542</v>
      </c>
      <c r="B17" s="84">
        <v>30048</v>
      </c>
      <c r="C17" s="196">
        <v>3</v>
      </c>
      <c r="D17" s="84">
        <v>1</v>
      </c>
      <c r="E17" s="197">
        <v>664</v>
      </c>
      <c r="F17" s="196">
        <v>30716</v>
      </c>
      <c r="I17" s="537"/>
      <c r="K17" s="149"/>
    </row>
    <row r="18" spans="1:11">
      <c r="A18" s="175" t="s">
        <v>2554</v>
      </c>
      <c r="B18" s="84">
        <v>25238</v>
      </c>
      <c r="C18" s="196">
        <v>0</v>
      </c>
      <c r="D18" s="197">
        <v>0</v>
      </c>
      <c r="E18" s="197">
        <v>554</v>
      </c>
      <c r="F18" s="196">
        <v>25792</v>
      </c>
      <c r="K18" s="149"/>
    </row>
    <row r="19" spans="1:11">
      <c r="A19" s="175" t="s">
        <v>2555</v>
      </c>
      <c r="B19" s="84">
        <v>21521</v>
      </c>
      <c r="C19" s="196">
        <v>0</v>
      </c>
      <c r="D19" s="197" t="s">
        <v>2572</v>
      </c>
      <c r="E19" s="197">
        <v>774</v>
      </c>
      <c r="F19" s="196">
        <v>22295</v>
      </c>
      <c r="K19" s="149"/>
    </row>
    <row r="20" spans="1:11">
      <c r="A20" s="175" t="s">
        <v>2556</v>
      </c>
      <c r="B20" s="84">
        <v>19043</v>
      </c>
      <c r="C20" s="196">
        <v>0</v>
      </c>
      <c r="D20" s="197" t="s">
        <v>2572</v>
      </c>
      <c r="E20" s="197">
        <v>498</v>
      </c>
      <c r="F20" s="196">
        <v>19541</v>
      </c>
      <c r="K20" s="149"/>
    </row>
    <row r="21" spans="1:11">
      <c r="A21" s="175" t="s">
        <v>2586</v>
      </c>
      <c r="B21" s="84">
        <v>17029</v>
      </c>
      <c r="C21" s="196">
        <v>0</v>
      </c>
      <c r="D21" s="197" t="s">
        <v>2572</v>
      </c>
      <c r="E21" s="197">
        <v>755</v>
      </c>
      <c r="F21" s="196">
        <v>17784</v>
      </c>
      <c r="K21" s="149"/>
    </row>
    <row r="22" spans="1:11">
      <c r="A22" s="175" t="s">
        <v>2589</v>
      </c>
      <c r="B22" s="84">
        <v>16608</v>
      </c>
      <c r="C22" s="196">
        <v>0</v>
      </c>
      <c r="D22" s="197" t="s">
        <v>2572</v>
      </c>
      <c r="E22" s="197">
        <v>24</v>
      </c>
      <c r="F22" s="196">
        <v>16632</v>
      </c>
      <c r="K22" s="149"/>
    </row>
    <row r="23" spans="1:11">
      <c r="A23" s="175" t="s">
        <v>2590</v>
      </c>
      <c r="B23" s="84">
        <v>19237</v>
      </c>
      <c r="C23" s="196">
        <v>1</v>
      </c>
      <c r="D23" s="197" t="s">
        <v>2572</v>
      </c>
      <c r="E23" s="197">
        <v>47</v>
      </c>
      <c r="F23" s="196">
        <v>19285</v>
      </c>
      <c r="I23" s="537"/>
      <c r="K23" s="149"/>
    </row>
    <row r="24" spans="1:11">
      <c r="A24" s="175" t="s">
        <v>2607</v>
      </c>
      <c r="B24" s="84">
        <v>14377</v>
      </c>
      <c r="C24" s="196">
        <v>0</v>
      </c>
      <c r="D24" s="197" t="s">
        <v>2572</v>
      </c>
      <c r="E24" s="197" t="s">
        <v>2572</v>
      </c>
      <c r="F24" s="196">
        <v>14377</v>
      </c>
      <c r="K24" s="149"/>
    </row>
    <row r="25" spans="1:11">
      <c r="A25" s="175" t="s">
        <v>2608</v>
      </c>
      <c r="B25" s="84">
        <v>15463</v>
      </c>
      <c r="C25" s="196">
        <v>0</v>
      </c>
      <c r="D25" s="197" t="s">
        <v>2572</v>
      </c>
      <c r="E25" s="197" t="s">
        <v>2572</v>
      </c>
      <c r="F25" s="196">
        <v>15463</v>
      </c>
      <c r="K25" s="149"/>
    </row>
    <row r="26" spans="1:11">
      <c r="A26" s="175" t="s">
        <v>2613</v>
      </c>
      <c r="B26" s="84">
        <v>15498</v>
      </c>
      <c r="C26" s="196">
        <v>0</v>
      </c>
      <c r="D26" s="197" t="s">
        <v>2572</v>
      </c>
      <c r="E26" s="197" t="s">
        <v>2572</v>
      </c>
      <c r="F26" s="196">
        <v>15498</v>
      </c>
      <c r="K26" s="149"/>
    </row>
    <row r="27" spans="1:11">
      <c r="A27" s="175" t="s">
        <v>2623</v>
      </c>
      <c r="B27" s="84">
        <v>21795</v>
      </c>
      <c r="C27" s="196">
        <v>0</v>
      </c>
      <c r="D27" s="197" t="s">
        <v>2572</v>
      </c>
      <c r="E27" s="197" t="s">
        <v>2572</v>
      </c>
      <c r="F27" s="196">
        <v>21795</v>
      </c>
      <c r="K27" s="149"/>
    </row>
    <row r="28" spans="1:11">
      <c r="A28" s="175" t="s">
        <v>2624</v>
      </c>
      <c r="B28" s="84">
        <v>5115</v>
      </c>
      <c r="C28" s="196">
        <v>0</v>
      </c>
      <c r="D28" s="197" t="s">
        <v>2572</v>
      </c>
      <c r="E28" s="197" t="s">
        <v>2572</v>
      </c>
      <c r="F28" s="196">
        <v>5115</v>
      </c>
      <c r="K28" s="149"/>
    </row>
    <row r="29" spans="1:11">
      <c r="A29" s="175" t="s">
        <v>2625</v>
      </c>
      <c r="B29" s="84">
        <v>9871</v>
      </c>
      <c r="C29" s="196">
        <v>0</v>
      </c>
      <c r="D29" s="197" t="s">
        <v>2572</v>
      </c>
      <c r="E29" s="197" t="s">
        <v>2572</v>
      </c>
      <c r="F29" s="196">
        <v>9871</v>
      </c>
      <c r="K29" s="149"/>
    </row>
    <row r="30" spans="1:11">
      <c r="A30" s="175" t="s">
        <v>2634</v>
      </c>
      <c r="B30" s="84">
        <v>11491</v>
      </c>
      <c r="C30" s="196">
        <v>7</v>
      </c>
      <c r="D30" s="197" t="s">
        <v>2572</v>
      </c>
      <c r="E30" s="197" t="s">
        <v>2572</v>
      </c>
      <c r="F30" s="196">
        <v>11498</v>
      </c>
      <c r="I30" s="537"/>
      <c r="K30" s="149"/>
    </row>
    <row r="31" spans="1:11">
      <c r="A31" s="175" t="s">
        <v>2635</v>
      </c>
      <c r="B31" s="84">
        <v>12489</v>
      </c>
      <c r="C31" s="196">
        <v>5</v>
      </c>
      <c r="D31" s="197" t="s">
        <v>2572</v>
      </c>
      <c r="E31" s="197" t="s">
        <v>2572</v>
      </c>
      <c r="F31" s="196">
        <v>12494</v>
      </c>
      <c r="I31" s="537"/>
      <c r="K31" s="149"/>
    </row>
    <row r="32" spans="1:11" s="441" customFormat="1">
      <c r="A32" s="439" t="s">
        <v>2654</v>
      </c>
      <c r="B32" s="385">
        <v>13300</v>
      </c>
      <c r="C32" s="436">
        <v>7</v>
      </c>
      <c r="D32" s="440" t="s">
        <v>2572</v>
      </c>
      <c r="E32" s="440" t="s">
        <v>2572</v>
      </c>
      <c r="F32" s="196">
        <v>13307</v>
      </c>
      <c r="H32" s="51"/>
      <c r="I32" s="537"/>
      <c r="J32" s="51"/>
      <c r="K32" s="149"/>
    </row>
    <row r="33" spans="1:11" s="441" customFormat="1">
      <c r="A33" s="439" t="s">
        <v>2749</v>
      </c>
      <c r="B33" s="385">
        <v>13393</v>
      </c>
      <c r="C33" s="436">
        <v>5</v>
      </c>
      <c r="D33" s="440" t="s">
        <v>2572</v>
      </c>
      <c r="E33" s="440" t="s">
        <v>2572</v>
      </c>
      <c r="F33" s="196">
        <v>13398</v>
      </c>
      <c r="H33" s="51"/>
      <c r="I33" s="537"/>
      <c r="J33" s="51"/>
      <c r="K33" s="149"/>
    </row>
    <row r="34" spans="1:11" s="441" customFormat="1">
      <c r="A34" s="439" t="s">
        <v>2750</v>
      </c>
      <c r="B34" s="385">
        <v>15221</v>
      </c>
      <c r="C34" s="436">
        <v>9</v>
      </c>
      <c r="D34" s="440" t="s">
        <v>2572</v>
      </c>
      <c r="E34" s="440" t="s">
        <v>2572</v>
      </c>
      <c r="F34" s="196">
        <v>15230</v>
      </c>
      <c r="H34" s="51"/>
      <c r="I34" s="537"/>
      <c r="J34" s="51"/>
      <c r="K34" s="149"/>
    </row>
    <row r="35" spans="1:11" s="441" customFormat="1">
      <c r="A35" s="439" t="s">
        <v>2751</v>
      </c>
      <c r="B35" s="385">
        <v>15257</v>
      </c>
      <c r="C35" s="436">
        <v>6</v>
      </c>
      <c r="D35" s="440" t="s">
        <v>2572</v>
      </c>
      <c r="E35" s="440" t="s">
        <v>2572</v>
      </c>
      <c r="F35" s="196">
        <v>15263</v>
      </c>
      <c r="H35" s="51"/>
      <c r="I35" s="537"/>
      <c r="J35" s="51"/>
      <c r="K35" s="149"/>
    </row>
    <row r="36" spans="1:11" s="441" customFormat="1">
      <c r="A36" s="439" t="s">
        <v>2789</v>
      </c>
      <c r="B36" s="385">
        <v>11889</v>
      </c>
      <c r="C36" s="436">
        <v>10</v>
      </c>
      <c r="D36" s="440" t="s">
        <v>2572</v>
      </c>
      <c r="E36" s="440" t="s">
        <v>2572</v>
      </c>
      <c r="F36" s="196">
        <v>11899</v>
      </c>
      <c r="H36" s="51"/>
      <c r="I36" s="537"/>
      <c r="J36" s="51"/>
      <c r="K36" s="149"/>
    </row>
    <row r="37" spans="1:11" s="441" customFormat="1">
      <c r="A37" s="439" t="s">
        <v>2790</v>
      </c>
      <c r="B37" s="385">
        <v>14824</v>
      </c>
      <c r="C37" s="436">
        <v>9</v>
      </c>
      <c r="D37" s="440" t="s">
        <v>2572</v>
      </c>
      <c r="E37" s="440" t="s">
        <v>2572</v>
      </c>
      <c r="F37" s="196">
        <v>14833</v>
      </c>
      <c r="H37" s="51"/>
      <c r="I37" s="537"/>
      <c r="J37" s="51"/>
      <c r="K37" s="149"/>
    </row>
    <row r="38" spans="1:11" s="441" customFormat="1">
      <c r="A38" s="65" t="s">
        <v>2791</v>
      </c>
      <c r="B38" s="385">
        <v>15477</v>
      </c>
      <c r="C38" s="436">
        <v>5</v>
      </c>
      <c r="D38" s="440" t="s">
        <v>2572</v>
      </c>
      <c r="E38" s="440" t="s">
        <v>2572</v>
      </c>
      <c r="F38" s="196">
        <v>15482</v>
      </c>
      <c r="H38" s="51"/>
      <c r="I38" s="537"/>
      <c r="J38" s="51"/>
      <c r="K38" s="149"/>
    </row>
    <row r="39" spans="1:11" s="441" customFormat="1">
      <c r="A39" s="65" t="s">
        <v>2824</v>
      </c>
      <c r="B39" s="385">
        <v>18088</v>
      </c>
      <c r="C39" s="436">
        <v>0</v>
      </c>
      <c r="D39" s="440" t="s">
        <v>2572</v>
      </c>
      <c r="E39" s="440" t="s">
        <v>2572</v>
      </c>
      <c r="F39" s="196">
        <v>18088</v>
      </c>
      <c r="I39" s="537"/>
    </row>
    <row r="40" spans="1:11" s="441" customFormat="1">
      <c r="A40" s="65" t="s">
        <v>2825</v>
      </c>
      <c r="B40" s="385">
        <v>17098</v>
      </c>
      <c r="C40" s="436">
        <v>1</v>
      </c>
      <c r="D40" s="440" t="s">
        <v>2572</v>
      </c>
      <c r="E40" s="440" t="s">
        <v>2572</v>
      </c>
      <c r="F40" s="196">
        <v>17099</v>
      </c>
      <c r="I40" s="537"/>
    </row>
    <row r="41" spans="1:11" s="441" customFormat="1">
      <c r="A41" s="175" t="s">
        <v>2826</v>
      </c>
      <c r="B41" s="385">
        <v>18966</v>
      </c>
      <c r="C41" s="436">
        <v>0</v>
      </c>
      <c r="D41" s="440" t="s">
        <v>2572</v>
      </c>
      <c r="E41" s="440" t="s">
        <v>2572</v>
      </c>
      <c r="F41" s="196">
        <v>18966</v>
      </c>
      <c r="I41" s="537"/>
    </row>
    <row r="42" spans="1:11" s="441" customFormat="1">
      <c r="A42" s="175" t="s">
        <v>2856</v>
      </c>
      <c r="B42" s="385">
        <v>18651</v>
      </c>
      <c r="C42" s="436">
        <v>0</v>
      </c>
      <c r="D42" s="440" t="s">
        <v>2572</v>
      </c>
      <c r="E42" s="440" t="s">
        <v>2572</v>
      </c>
      <c r="F42" s="196">
        <v>18651</v>
      </c>
      <c r="I42" s="537"/>
    </row>
    <row r="43" spans="1:11" s="441" customFormat="1">
      <c r="A43" s="175" t="s">
        <v>2857</v>
      </c>
      <c r="B43" s="385">
        <v>16927</v>
      </c>
      <c r="C43" s="436">
        <v>0</v>
      </c>
      <c r="D43" s="440" t="s">
        <v>2572</v>
      </c>
      <c r="E43" s="440" t="s">
        <v>2572</v>
      </c>
      <c r="F43" s="196">
        <v>16927</v>
      </c>
      <c r="I43" s="537"/>
    </row>
    <row r="44" spans="1:11" s="441" customFormat="1" ht="38.25" customHeight="1">
      <c r="A44" s="442" t="s">
        <v>2922</v>
      </c>
      <c r="B44" s="443"/>
      <c r="C44" s="443"/>
      <c r="D44" s="443"/>
      <c r="E44" s="443"/>
      <c r="F44" s="436">
        <v>-9200</v>
      </c>
    </row>
    <row r="45" spans="1:11" s="441" customFormat="1" ht="14.25" customHeight="1" thickBot="1">
      <c r="A45" s="446" t="s">
        <v>75</v>
      </c>
      <c r="B45" s="447">
        <v>757880</v>
      </c>
      <c r="C45" s="447">
        <v>5500</v>
      </c>
      <c r="D45" s="447">
        <v>13951</v>
      </c>
      <c r="E45" s="447">
        <v>13569</v>
      </c>
      <c r="F45" s="447">
        <v>781700</v>
      </c>
    </row>
    <row r="46" spans="1:11" ht="30.75" customHeight="1" thickTop="1">
      <c r="A46" s="808" t="s">
        <v>2767</v>
      </c>
      <c r="B46" s="809"/>
      <c r="C46" s="809"/>
      <c r="D46" s="809"/>
      <c r="E46" s="809"/>
      <c r="F46" s="809"/>
    </row>
    <row r="47" spans="1:11" ht="14.25" customHeight="1">
      <c r="A47" s="810" t="s">
        <v>2747</v>
      </c>
      <c r="B47" s="810"/>
      <c r="C47" s="810"/>
      <c r="D47" s="810"/>
      <c r="E47" s="810"/>
      <c r="F47" s="810"/>
    </row>
    <row r="48" spans="1:11" ht="14.25" customHeight="1">
      <c r="A48" s="811" t="s">
        <v>2925</v>
      </c>
      <c r="B48" s="810"/>
      <c r="C48" s="810"/>
      <c r="D48" s="810"/>
      <c r="E48" s="810"/>
      <c r="F48" s="810"/>
    </row>
    <row r="49" spans="1:6" ht="14.25" customHeight="1">
      <c r="A49" s="791" t="s">
        <v>2748</v>
      </c>
      <c r="B49" s="791"/>
      <c r="C49" s="791"/>
      <c r="D49" s="791"/>
      <c r="E49" s="791"/>
      <c r="F49" s="791"/>
    </row>
    <row r="50" spans="1:6" ht="14.25" customHeight="1">
      <c r="A50" s="791" t="s">
        <v>2923</v>
      </c>
      <c r="B50" s="791"/>
      <c r="C50" s="791"/>
      <c r="D50" s="791"/>
      <c r="E50" s="791"/>
      <c r="F50" s="791"/>
    </row>
    <row r="51" spans="1:6">
      <c r="A51" s="804" t="s">
        <v>2573</v>
      </c>
      <c r="B51" s="804"/>
      <c r="C51" s="804"/>
      <c r="D51" s="804"/>
      <c r="E51" s="804"/>
      <c r="F51" s="804"/>
    </row>
    <row r="52" spans="1:6">
      <c r="A52" s="805"/>
      <c r="B52" s="805"/>
      <c r="C52" s="805"/>
      <c r="D52" s="805"/>
      <c r="E52" s="805"/>
      <c r="F52" s="805"/>
    </row>
    <row r="53" spans="1:6">
      <c r="A53" s="444"/>
      <c r="B53" s="444"/>
      <c r="C53" s="444"/>
      <c r="D53" s="444"/>
      <c r="E53" s="444"/>
      <c r="F53" s="444"/>
    </row>
    <row r="54" spans="1:6">
      <c r="A54" s="437" t="s">
        <v>2</v>
      </c>
      <c r="B54" s="438" t="str">
        <f>Contents!C17</f>
        <v>20 Sep 2018</v>
      </c>
    </row>
    <row r="55" spans="1:6">
      <c r="A55" s="437" t="s">
        <v>2786</v>
      </c>
      <c r="B55" s="438" t="str">
        <f>Contents!D17</f>
        <v>20 Dec 2018</v>
      </c>
      <c r="E55" s="149"/>
    </row>
    <row r="56" spans="1:6">
      <c r="B56" s="147"/>
    </row>
    <row r="57" spans="1:6">
      <c r="B57" s="147"/>
    </row>
    <row r="58" spans="1:6">
      <c r="B58" s="147"/>
    </row>
    <row r="59" spans="1:6">
      <c r="B59" s="147"/>
    </row>
    <row r="60" spans="1:6">
      <c r="B60" s="147"/>
    </row>
    <row r="61" spans="1:6">
      <c r="B61" s="147"/>
    </row>
    <row r="62" spans="1:6">
      <c r="B62" s="147"/>
    </row>
    <row r="63" spans="1:6">
      <c r="B63" s="147"/>
    </row>
    <row r="64" spans="1:6">
      <c r="B64" s="147"/>
    </row>
    <row r="65" spans="2:2">
      <c r="B65" s="147"/>
    </row>
    <row r="66" spans="2:2">
      <c r="B66" s="147"/>
    </row>
    <row r="67" spans="2:2">
      <c r="B67" s="147"/>
    </row>
    <row r="68" spans="2:2">
      <c r="B68" s="147"/>
    </row>
    <row r="69" spans="2:2">
      <c r="B69" s="147"/>
    </row>
    <row r="70" spans="2:2">
      <c r="B70" s="147"/>
    </row>
    <row r="71" spans="2:2">
      <c r="B71" s="147"/>
    </row>
    <row r="72" spans="2:2">
      <c r="B72" s="147"/>
    </row>
    <row r="73" spans="2:2">
      <c r="B73" s="147"/>
    </row>
    <row r="74" spans="2:2">
      <c r="B74" s="147"/>
    </row>
    <row r="75" spans="2:2">
      <c r="B75" s="147"/>
    </row>
    <row r="76" spans="2:2">
      <c r="B76" s="147"/>
    </row>
    <row r="77" spans="2:2">
      <c r="B77" s="147"/>
    </row>
    <row r="78" spans="2:2">
      <c r="B78" s="147"/>
    </row>
    <row r="79" spans="2:2">
      <c r="B79" s="147"/>
    </row>
    <row r="80" spans="2:2">
      <c r="B80" s="147"/>
    </row>
  </sheetData>
  <mergeCells count="8">
    <mergeCell ref="A50:F50"/>
    <mergeCell ref="A51:F51"/>
    <mergeCell ref="A52:F52"/>
    <mergeCell ref="B3:E3"/>
    <mergeCell ref="A46:F46"/>
    <mergeCell ref="A47:F47"/>
    <mergeCell ref="A48:F48"/>
    <mergeCell ref="A49:F49"/>
  </mergeCells>
  <pageMargins left="0.7" right="0.7" top="0.75" bottom="0.75" header="0.3" footer="0.3"/>
  <pageSetup paperSize="8" scale="10"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5BD4FF"/>
    <pageSetUpPr fitToPage="1"/>
  </sheetPr>
  <dimension ref="A1:V29"/>
  <sheetViews>
    <sheetView zoomScaleNormal="100" workbookViewId="0">
      <selection activeCell="A2" sqref="A2"/>
    </sheetView>
  </sheetViews>
  <sheetFormatPr defaultColWidth="9.1640625" defaultRowHeight="12.3"/>
  <cols>
    <col min="1" max="1" width="19.71875" style="11" customWidth="1"/>
    <col min="2" max="4" width="12" style="11" customWidth="1"/>
    <col min="5" max="5" width="14.83203125" style="11" customWidth="1"/>
    <col min="6" max="6" width="2" style="11" customWidth="1"/>
    <col min="7" max="9" width="12" style="11" customWidth="1"/>
    <col min="10" max="10" width="14.1640625" style="11" customWidth="1"/>
    <col min="11" max="11" width="2.44140625" style="11" customWidth="1"/>
    <col min="12" max="14" width="12" style="11" customWidth="1"/>
    <col min="15" max="15" width="14.71875" style="11" customWidth="1"/>
    <col min="16" max="16" width="3" style="11" customWidth="1"/>
    <col min="17" max="19" width="12" style="11" customWidth="1"/>
    <col min="20" max="20" width="13.5546875" style="15" customWidth="1"/>
    <col min="21" max="22" width="12.44140625" style="15" customWidth="1"/>
    <col min="23" max="16384" width="9.1640625" style="11"/>
  </cols>
  <sheetData>
    <row r="1" spans="1:22" ht="14.1">
      <c r="A1" s="2" t="s">
        <v>2886</v>
      </c>
    </row>
    <row r="2" spans="1:22" ht="12.6" thickBot="1">
      <c r="A2" s="449"/>
      <c r="B2" s="449"/>
      <c r="C2" s="449"/>
      <c r="D2" s="449"/>
      <c r="E2" s="449"/>
      <c r="F2" s="449"/>
      <c r="G2" s="449"/>
      <c r="H2" s="449"/>
      <c r="I2" s="449"/>
      <c r="J2" s="449"/>
      <c r="K2" s="449"/>
      <c r="L2" s="449"/>
      <c r="M2" s="449"/>
      <c r="N2" s="449"/>
      <c r="O2" s="449"/>
      <c r="P2" s="449"/>
      <c r="Q2" s="449"/>
      <c r="R2" s="449"/>
      <c r="S2" s="449"/>
      <c r="T2" s="450"/>
    </row>
    <row r="3" spans="1:22" ht="12.75" customHeight="1" thickTop="1">
      <c r="A3" s="12"/>
      <c r="B3" s="812" t="s">
        <v>188</v>
      </c>
      <c r="C3" s="812"/>
      <c r="D3" s="812"/>
      <c r="E3" s="812"/>
      <c r="G3" s="812" t="s">
        <v>189</v>
      </c>
      <c r="H3" s="812"/>
      <c r="I3" s="812"/>
      <c r="J3" s="812"/>
      <c r="K3" s="388"/>
      <c r="L3" s="812" t="s">
        <v>190</v>
      </c>
      <c r="M3" s="812"/>
      <c r="N3" s="812"/>
      <c r="O3" s="812"/>
      <c r="Q3" s="812" t="s">
        <v>191</v>
      </c>
      <c r="R3" s="812"/>
      <c r="S3" s="812"/>
      <c r="T3" s="812"/>
    </row>
    <row r="4" spans="1:22" ht="12" customHeight="1">
      <c r="A4" s="813" t="s">
        <v>2526</v>
      </c>
      <c r="B4" s="815" t="s">
        <v>2436</v>
      </c>
      <c r="C4" s="816"/>
      <c r="D4" s="816"/>
      <c r="E4" s="817" t="s">
        <v>192</v>
      </c>
      <c r="G4" s="815" t="s">
        <v>2436</v>
      </c>
      <c r="H4" s="816"/>
      <c r="I4" s="816"/>
      <c r="J4" s="817" t="s">
        <v>192</v>
      </c>
      <c r="K4" s="102"/>
      <c r="L4" s="815" t="s">
        <v>2436</v>
      </c>
      <c r="M4" s="816"/>
      <c r="N4" s="816"/>
      <c r="O4" s="817" t="s">
        <v>192</v>
      </c>
      <c r="Q4" s="815" t="s">
        <v>2436</v>
      </c>
      <c r="R4" s="816"/>
      <c r="S4" s="816"/>
      <c r="T4" s="817" t="s">
        <v>192</v>
      </c>
      <c r="U4" s="11"/>
      <c r="V4" s="11"/>
    </row>
    <row r="5" spans="1:22" ht="31.5" customHeight="1">
      <c r="A5" s="814"/>
      <c r="B5" s="451" t="s">
        <v>2524</v>
      </c>
      <c r="C5" s="464" t="s">
        <v>193</v>
      </c>
      <c r="D5" s="464" t="s">
        <v>75</v>
      </c>
      <c r="E5" s="818"/>
      <c r="G5" s="451" t="s">
        <v>2524</v>
      </c>
      <c r="H5" s="452" t="s">
        <v>193</v>
      </c>
      <c r="I5" s="452" t="s">
        <v>75</v>
      </c>
      <c r="J5" s="818"/>
      <c r="K5" s="102"/>
      <c r="L5" s="451" t="s">
        <v>2524</v>
      </c>
      <c r="M5" s="452" t="s">
        <v>193</v>
      </c>
      <c r="N5" s="452" t="s">
        <v>75</v>
      </c>
      <c r="O5" s="818"/>
      <c r="Q5" s="451" t="s">
        <v>2524</v>
      </c>
      <c r="R5" s="683" t="s">
        <v>193</v>
      </c>
      <c r="S5" s="683" t="s">
        <v>75</v>
      </c>
      <c r="T5" s="818"/>
      <c r="U5" s="11"/>
      <c r="V5" s="11"/>
    </row>
    <row r="6" spans="1:22" ht="13.8">
      <c r="A6" s="85" t="s">
        <v>2527</v>
      </c>
      <c r="B6" s="163" t="s">
        <v>144</v>
      </c>
      <c r="C6" s="163" t="s">
        <v>144</v>
      </c>
      <c r="D6" s="163" t="s">
        <v>144</v>
      </c>
      <c r="E6" s="164" t="s">
        <v>144</v>
      </c>
      <c r="G6" s="163">
        <v>0.01</v>
      </c>
      <c r="H6" s="163">
        <v>0</v>
      </c>
      <c r="I6" s="163">
        <v>0.01</v>
      </c>
      <c r="J6" s="164">
        <v>48</v>
      </c>
      <c r="K6" s="164"/>
      <c r="L6" s="163">
        <v>0.01</v>
      </c>
      <c r="M6" s="163">
        <v>0</v>
      </c>
      <c r="N6" s="163">
        <v>0.01</v>
      </c>
      <c r="O6" s="164">
        <v>27</v>
      </c>
      <c r="Q6" s="15">
        <v>0.01</v>
      </c>
      <c r="R6" s="15">
        <v>0</v>
      </c>
      <c r="S6" s="15">
        <v>0.01</v>
      </c>
      <c r="T6" s="684">
        <v>66</v>
      </c>
      <c r="U6" s="11"/>
      <c r="V6" s="11"/>
    </row>
    <row r="7" spans="1:22">
      <c r="A7" s="11" t="s">
        <v>94</v>
      </c>
      <c r="B7" s="163">
        <v>16.149999999999999</v>
      </c>
      <c r="C7" s="163">
        <v>2.1800000000000002</v>
      </c>
      <c r="D7" s="163">
        <v>18.329999999999998</v>
      </c>
      <c r="E7" s="386">
        <v>77394</v>
      </c>
      <c r="G7" s="163">
        <v>0.01</v>
      </c>
      <c r="H7" s="163">
        <v>0</v>
      </c>
      <c r="I7" s="163">
        <v>0.01</v>
      </c>
      <c r="J7" s="164">
        <v>33</v>
      </c>
      <c r="K7" s="164"/>
      <c r="L7" s="163">
        <v>0.01</v>
      </c>
      <c r="M7" s="163">
        <v>0</v>
      </c>
      <c r="N7" s="163">
        <v>0.01</v>
      </c>
      <c r="O7" s="164">
        <v>33</v>
      </c>
      <c r="Q7" s="15">
        <v>0.01</v>
      </c>
      <c r="R7" s="15">
        <v>0</v>
      </c>
      <c r="S7" s="15">
        <v>0.01</v>
      </c>
      <c r="T7" s="684">
        <v>41</v>
      </c>
      <c r="U7" s="11"/>
      <c r="V7" s="11"/>
    </row>
    <row r="8" spans="1:22">
      <c r="A8" s="11" t="s">
        <v>194</v>
      </c>
      <c r="B8" s="163">
        <v>0</v>
      </c>
      <c r="C8" s="163">
        <v>0</v>
      </c>
      <c r="D8" s="163">
        <v>0</v>
      </c>
      <c r="E8" s="164">
        <v>0</v>
      </c>
      <c r="G8" s="163">
        <v>0</v>
      </c>
      <c r="H8" s="163">
        <v>0</v>
      </c>
      <c r="I8" s="163">
        <v>0</v>
      </c>
      <c r="J8" s="164">
        <v>1</v>
      </c>
      <c r="K8" s="164"/>
      <c r="L8" s="163">
        <v>0.01</v>
      </c>
      <c r="M8" s="163">
        <v>0</v>
      </c>
      <c r="N8" s="163">
        <v>0.01</v>
      </c>
      <c r="O8" s="164">
        <v>27</v>
      </c>
      <c r="Q8" s="15">
        <v>0</v>
      </c>
      <c r="R8" s="15">
        <v>0</v>
      </c>
      <c r="S8" s="15">
        <v>0</v>
      </c>
      <c r="T8" s="684">
        <v>6</v>
      </c>
      <c r="U8" s="11"/>
      <c r="V8" s="11"/>
    </row>
    <row r="9" spans="1:22" ht="13.8">
      <c r="A9" s="85" t="s">
        <v>2528</v>
      </c>
      <c r="B9" s="163" t="s">
        <v>144</v>
      </c>
      <c r="C9" s="163" t="s">
        <v>144</v>
      </c>
      <c r="D9" s="163" t="s">
        <v>144</v>
      </c>
      <c r="E9" s="164" t="s">
        <v>144</v>
      </c>
      <c r="G9" s="163" t="s">
        <v>144</v>
      </c>
      <c r="H9" s="163" t="s">
        <v>144</v>
      </c>
      <c r="I9" s="163" t="s">
        <v>144</v>
      </c>
      <c r="J9" s="164" t="s">
        <v>144</v>
      </c>
      <c r="K9" s="164"/>
      <c r="L9" s="163" t="s">
        <v>144</v>
      </c>
      <c r="M9" s="163" t="s">
        <v>144</v>
      </c>
      <c r="N9" s="163" t="s">
        <v>144</v>
      </c>
      <c r="O9" s="165" t="s">
        <v>144</v>
      </c>
      <c r="Q9" s="15">
        <v>0</v>
      </c>
      <c r="R9" s="15">
        <v>0</v>
      </c>
      <c r="S9" s="15">
        <v>0</v>
      </c>
      <c r="T9" s="684">
        <v>3</v>
      </c>
      <c r="U9" s="11"/>
      <c r="V9" s="11"/>
    </row>
    <row r="10" spans="1:22">
      <c r="A10" s="11" t="s">
        <v>97</v>
      </c>
      <c r="B10" s="163">
        <v>8.31</v>
      </c>
      <c r="C10" s="163">
        <v>1.19</v>
      </c>
      <c r="D10" s="163">
        <v>9.49</v>
      </c>
      <c r="E10" s="386">
        <v>37993</v>
      </c>
      <c r="G10" s="163">
        <v>0.02</v>
      </c>
      <c r="H10" s="163">
        <v>0</v>
      </c>
      <c r="I10" s="163">
        <v>0.02</v>
      </c>
      <c r="J10" s="164">
        <v>92</v>
      </c>
      <c r="K10" s="164"/>
      <c r="L10" s="163">
        <v>0.01</v>
      </c>
      <c r="M10" s="163">
        <v>0</v>
      </c>
      <c r="N10" s="163">
        <v>0.01</v>
      </c>
      <c r="O10" s="164">
        <v>34</v>
      </c>
      <c r="Q10" s="15">
        <v>0.03</v>
      </c>
      <c r="R10" s="15">
        <v>0</v>
      </c>
      <c r="S10" s="15">
        <v>0.03</v>
      </c>
      <c r="T10" s="684">
        <v>130</v>
      </c>
      <c r="U10" s="11"/>
      <c r="V10" s="11"/>
    </row>
    <row r="11" spans="1:22" ht="13.8">
      <c r="A11" s="85" t="s">
        <v>2529</v>
      </c>
      <c r="B11" s="163" t="s">
        <v>144</v>
      </c>
      <c r="C11" s="163" t="s">
        <v>144</v>
      </c>
      <c r="D11" s="163" t="s">
        <v>144</v>
      </c>
      <c r="E11" s="164" t="s">
        <v>144</v>
      </c>
      <c r="G11" s="163" t="s">
        <v>144</v>
      </c>
      <c r="H11" s="163" t="s">
        <v>144</v>
      </c>
      <c r="I11" s="163" t="s">
        <v>144</v>
      </c>
      <c r="J11" s="164" t="s">
        <v>144</v>
      </c>
      <c r="K11" s="164"/>
      <c r="L11" s="163" t="s">
        <v>144</v>
      </c>
      <c r="M11" s="163" t="s">
        <v>144</v>
      </c>
      <c r="N11" s="163" t="s">
        <v>144</v>
      </c>
      <c r="O11" s="165" t="s">
        <v>144</v>
      </c>
      <c r="Q11" s="15">
        <v>0</v>
      </c>
      <c r="R11" s="15">
        <v>0.19</v>
      </c>
      <c r="S11" s="15">
        <v>0.19</v>
      </c>
      <c r="T11" s="684">
        <v>359</v>
      </c>
      <c r="U11" s="11"/>
      <c r="V11" s="11"/>
    </row>
    <row r="12" spans="1:22">
      <c r="A12" s="11" t="s">
        <v>110</v>
      </c>
      <c r="B12" s="163">
        <v>1.1200000000000001</v>
      </c>
      <c r="C12" s="163">
        <v>1.03</v>
      </c>
      <c r="D12" s="163">
        <v>2.15</v>
      </c>
      <c r="E12" s="386">
        <v>4578</v>
      </c>
      <c r="G12" s="163">
        <v>0</v>
      </c>
      <c r="H12" s="163">
        <v>0</v>
      </c>
      <c r="I12" s="163">
        <v>0</v>
      </c>
      <c r="J12" s="164">
        <v>0</v>
      </c>
      <c r="K12" s="164"/>
      <c r="L12" s="163">
        <v>0.01</v>
      </c>
      <c r="M12" s="163">
        <v>0</v>
      </c>
      <c r="N12" s="163">
        <v>0.01</v>
      </c>
      <c r="O12" s="164">
        <v>43</v>
      </c>
      <c r="Q12" s="15">
        <v>0</v>
      </c>
      <c r="R12" s="15">
        <v>0</v>
      </c>
      <c r="S12" s="15">
        <v>0</v>
      </c>
      <c r="T12" s="684">
        <v>7</v>
      </c>
      <c r="U12" s="11"/>
      <c r="V12" s="11"/>
    </row>
    <row r="13" spans="1:22">
      <c r="A13" s="85" t="s">
        <v>115</v>
      </c>
      <c r="B13" s="163">
        <v>0.13</v>
      </c>
      <c r="C13" s="163">
        <v>0.03</v>
      </c>
      <c r="D13" s="163">
        <v>0.16</v>
      </c>
      <c r="E13" s="386">
        <v>601</v>
      </c>
      <c r="G13" s="163">
        <v>0</v>
      </c>
      <c r="H13" s="163">
        <v>0</v>
      </c>
      <c r="I13" s="163">
        <v>0</v>
      </c>
      <c r="J13" s="164">
        <v>8</v>
      </c>
      <c r="K13" s="164"/>
      <c r="L13" s="163">
        <v>0.02</v>
      </c>
      <c r="M13" s="163">
        <v>0</v>
      </c>
      <c r="N13" s="163">
        <v>0.02</v>
      </c>
      <c r="O13" s="164">
        <v>75</v>
      </c>
      <c r="Q13" s="15">
        <v>0.02</v>
      </c>
      <c r="R13" s="15">
        <v>0</v>
      </c>
      <c r="S13" s="15">
        <v>0.02</v>
      </c>
      <c r="T13" s="684">
        <v>77</v>
      </c>
      <c r="U13" s="11"/>
      <c r="V13" s="11"/>
    </row>
    <row r="14" spans="1:22">
      <c r="A14" s="11" t="s">
        <v>121</v>
      </c>
      <c r="B14" s="163">
        <v>3.79</v>
      </c>
      <c r="C14" s="163">
        <v>0.81</v>
      </c>
      <c r="D14" s="163">
        <v>4.5999999999999996</v>
      </c>
      <c r="E14" s="386">
        <v>17982</v>
      </c>
      <c r="G14" s="163">
        <v>7.0000000000000007E-2</v>
      </c>
      <c r="H14" s="163">
        <v>0</v>
      </c>
      <c r="I14" s="163">
        <v>7.0000000000000007E-2</v>
      </c>
      <c r="J14" s="164">
        <v>319</v>
      </c>
      <c r="K14" s="164"/>
      <c r="L14" s="163">
        <v>0.97</v>
      </c>
      <c r="M14" s="163">
        <v>0</v>
      </c>
      <c r="N14" s="163">
        <v>0.97</v>
      </c>
      <c r="O14" s="164">
        <v>4495</v>
      </c>
      <c r="Q14" s="15">
        <v>0.09</v>
      </c>
      <c r="R14" s="15">
        <v>0</v>
      </c>
      <c r="S14" s="15">
        <v>0.09</v>
      </c>
      <c r="T14" s="684">
        <v>424</v>
      </c>
      <c r="U14" s="11"/>
      <c r="V14" s="11"/>
    </row>
    <row r="15" spans="1:22">
      <c r="A15" s="11" t="s">
        <v>125</v>
      </c>
      <c r="B15" s="163">
        <v>0.01</v>
      </c>
      <c r="C15" s="163">
        <v>0.01</v>
      </c>
      <c r="D15" s="163">
        <v>0.03</v>
      </c>
      <c r="E15" s="386">
        <v>82</v>
      </c>
      <c r="G15" s="163">
        <v>0</v>
      </c>
      <c r="H15" s="163">
        <v>0</v>
      </c>
      <c r="I15" s="163">
        <v>0</v>
      </c>
      <c r="J15" s="164">
        <v>4</v>
      </c>
      <c r="K15" s="164"/>
      <c r="L15" s="163">
        <v>0.01</v>
      </c>
      <c r="M15" s="163">
        <v>0</v>
      </c>
      <c r="N15" s="163">
        <v>0.01</v>
      </c>
      <c r="O15" s="164">
        <v>24</v>
      </c>
      <c r="Q15" s="15">
        <v>0</v>
      </c>
      <c r="R15" s="15">
        <v>0</v>
      </c>
      <c r="S15" s="15">
        <v>0</v>
      </c>
      <c r="T15" s="684">
        <v>6</v>
      </c>
      <c r="U15" s="11"/>
      <c r="V15" s="11"/>
    </row>
    <row r="16" spans="1:22" s="2" customFormat="1" ht="26.25" customHeight="1" thickBot="1">
      <c r="A16" s="453" t="s">
        <v>2787</v>
      </c>
      <c r="B16" s="454">
        <v>29.5</v>
      </c>
      <c r="C16" s="454">
        <v>5.25</v>
      </c>
      <c r="D16" s="454">
        <v>34.76</v>
      </c>
      <c r="E16" s="465">
        <v>138632</v>
      </c>
      <c r="F16" s="453"/>
      <c r="G16" s="454">
        <v>0.11</v>
      </c>
      <c r="H16" s="454">
        <v>0</v>
      </c>
      <c r="I16" s="454">
        <v>0.11</v>
      </c>
      <c r="J16" s="455">
        <v>507</v>
      </c>
      <c r="K16" s="455"/>
      <c r="L16" s="454">
        <v>1.03</v>
      </c>
      <c r="M16" s="454">
        <v>0</v>
      </c>
      <c r="N16" s="454">
        <v>1.03</v>
      </c>
      <c r="O16" s="455">
        <v>4758</v>
      </c>
      <c r="P16" s="453"/>
      <c r="Q16" s="685">
        <v>0.17</v>
      </c>
      <c r="R16" s="685">
        <v>0.19</v>
      </c>
      <c r="S16" s="685">
        <v>0.35</v>
      </c>
      <c r="T16" s="689">
        <v>1119</v>
      </c>
    </row>
    <row r="17" spans="1:22" ht="45" customHeight="1" thickTop="1">
      <c r="A17" s="820" t="s">
        <v>2408</v>
      </c>
      <c r="B17" s="820"/>
      <c r="C17" s="820"/>
      <c r="D17" s="820"/>
      <c r="E17" s="820"/>
      <c r="F17" s="820"/>
      <c r="G17" s="820"/>
      <c r="H17" s="820"/>
      <c r="I17" s="820"/>
      <c r="J17" s="820"/>
      <c r="K17" s="820"/>
      <c r="L17" s="820"/>
      <c r="M17" s="820"/>
      <c r="N17" s="820"/>
      <c r="O17" s="820"/>
      <c r="P17" s="820"/>
      <c r="Q17" s="820"/>
      <c r="R17" s="820"/>
      <c r="S17" s="820"/>
      <c r="T17" s="820"/>
      <c r="U17" s="11"/>
      <c r="V17" s="11"/>
    </row>
    <row r="18" spans="1:22" ht="28.15" customHeight="1">
      <c r="A18" s="791" t="s">
        <v>2887</v>
      </c>
      <c r="B18" s="791"/>
      <c r="C18" s="791"/>
      <c r="D18" s="791"/>
      <c r="E18" s="791"/>
      <c r="F18" s="791"/>
      <c r="G18" s="791"/>
      <c r="H18" s="791"/>
      <c r="I18" s="791"/>
      <c r="J18" s="791"/>
      <c r="K18" s="791"/>
      <c r="L18" s="791"/>
      <c r="M18" s="791"/>
      <c r="N18" s="791"/>
      <c r="O18" s="791"/>
      <c r="P18" s="791"/>
      <c r="Q18" s="791"/>
      <c r="R18" s="791"/>
      <c r="S18" s="791"/>
      <c r="T18" s="791"/>
      <c r="U18" s="11"/>
      <c r="V18" s="11"/>
    </row>
    <row r="19" spans="1:22" ht="14.25" customHeight="1">
      <c r="A19" s="478" t="s">
        <v>195</v>
      </c>
      <c r="B19" s="479"/>
      <c r="C19" s="479"/>
      <c r="D19" s="479"/>
      <c r="E19" s="479"/>
      <c r="F19" s="12"/>
      <c r="G19" s="12"/>
      <c r="H19" s="12"/>
      <c r="I19" s="12"/>
      <c r="J19" s="12"/>
      <c r="K19" s="12"/>
      <c r="L19" s="12"/>
      <c r="M19" s="12"/>
      <c r="N19" s="12"/>
      <c r="O19" s="12"/>
      <c r="P19" s="12"/>
      <c r="Q19" s="12"/>
      <c r="R19" s="12"/>
      <c r="T19" s="11"/>
      <c r="U19" s="11"/>
      <c r="V19" s="11"/>
    </row>
    <row r="20" spans="1:22" ht="16.5" customHeight="1">
      <c r="A20" s="797" t="s">
        <v>2525</v>
      </c>
      <c r="B20" s="797"/>
      <c r="C20" s="797"/>
      <c r="D20" s="797"/>
      <c r="E20" s="797"/>
      <c r="F20" s="797"/>
      <c r="G20" s="797"/>
      <c r="H20" s="797"/>
      <c r="I20" s="797"/>
      <c r="J20" s="797"/>
      <c r="K20" s="797"/>
      <c r="L20" s="797"/>
      <c r="M20" s="797"/>
      <c r="N20" s="797"/>
      <c r="O20" s="797"/>
      <c r="P20" s="797"/>
      <c r="Q20" s="797"/>
      <c r="R20" s="797"/>
      <c r="S20" s="797"/>
      <c r="T20" s="797"/>
      <c r="U20" s="11"/>
      <c r="V20" s="11"/>
    </row>
    <row r="21" spans="1:22" ht="14.25" customHeight="1">
      <c r="A21" s="85" t="s">
        <v>196</v>
      </c>
      <c r="B21" s="173"/>
      <c r="C21" s="173"/>
      <c r="D21" s="173"/>
      <c r="E21" s="173"/>
      <c r="T21" s="11"/>
      <c r="U21" s="11"/>
      <c r="V21" s="11"/>
    </row>
    <row r="22" spans="1:22" ht="12.75" customHeight="1">
      <c r="A22" s="819" t="s">
        <v>2788</v>
      </c>
      <c r="B22" s="819"/>
      <c r="C22" s="819"/>
      <c r="D22" s="819"/>
      <c r="E22" s="819"/>
      <c r="F22" s="819"/>
      <c r="G22" s="819"/>
      <c r="H22" s="819"/>
      <c r="I22" s="819"/>
      <c r="J22" s="819"/>
      <c r="K22" s="819"/>
      <c r="L22" s="819"/>
      <c r="M22" s="819"/>
      <c r="N22" s="819"/>
      <c r="O22" s="819"/>
      <c r="P22" s="819"/>
      <c r="Q22" s="819"/>
      <c r="R22" s="819"/>
      <c r="S22" s="819"/>
      <c r="T22" s="819"/>
    </row>
    <row r="23" spans="1:22">
      <c r="A23" s="387" t="s">
        <v>2392</v>
      </c>
      <c r="B23" s="47"/>
      <c r="C23" s="48"/>
      <c r="D23" s="48"/>
      <c r="E23" s="48"/>
      <c r="F23" s="48"/>
      <c r="G23" s="387"/>
      <c r="R23" s="13"/>
    </row>
    <row r="25" spans="1:22">
      <c r="A25" s="437" t="s">
        <v>2</v>
      </c>
      <c r="B25" s="438" t="str">
        <f>Contents!C18</f>
        <v>20 Sep 2018</v>
      </c>
    </row>
    <row r="26" spans="1:22">
      <c r="A26" s="437" t="s">
        <v>2786</v>
      </c>
      <c r="B26" s="438" t="str">
        <f>Contents!D18</f>
        <v>20 Dec 2018</v>
      </c>
    </row>
    <row r="27" spans="1:22">
      <c r="T27" s="11"/>
    </row>
    <row r="28" spans="1:22">
      <c r="A28" s="819"/>
      <c r="B28" s="819"/>
      <c r="C28" s="819"/>
      <c r="D28" s="819"/>
      <c r="E28" s="819"/>
      <c r="F28" s="819"/>
      <c r="G28" s="819"/>
      <c r="H28" s="819"/>
      <c r="I28" s="819"/>
      <c r="J28" s="819"/>
      <c r="K28" s="819"/>
      <c r="L28" s="819"/>
      <c r="M28" s="819"/>
      <c r="N28" s="819"/>
      <c r="O28" s="819"/>
      <c r="P28" s="819"/>
      <c r="Q28" s="819"/>
      <c r="R28" s="819"/>
      <c r="S28" s="819"/>
      <c r="T28" s="819"/>
    </row>
    <row r="29" spans="1:22">
      <c r="A29" s="387"/>
      <c r="B29" s="47"/>
      <c r="C29" s="48"/>
      <c r="D29" s="48"/>
      <c r="E29" s="48"/>
      <c r="F29" s="48"/>
      <c r="G29" s="387"/>
      <c r="R29" s="13"/>
    </row>
  </sheetData>
  <mergeCells count="18">
    <mergeCell ref="A22:T22"/>
    <mergeCell ref="A28:T28"/>
    <mergeCell ref="O4:O5"/>
    <mergeCell ref="Q4:S4"/>
    <mergeCell ref="T4:T5"/>
    <mergeCell ref="A17:T17"/>
    <mergeCell ref="A18:T18"/>
    <mergeCell ref="A20:T20"/>
    <mergeCell ref="B3:E3"/>
    <mergeCell ref="G3:J3"/>
    <mergeCell ref="L3:O3"/>
    <mergeCell ref="Q3:T3"/>
    <mergeCell ref="A4:A5"/>
    <mergeCell ref="B4:D4"/>
    <mergeCell ref="E4:E5"/>
    <mergeCell ref="G4:I4"/>
    <mergeCell ref="J4:J5"/>
    <mergeCell ref="L4:N4"/>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7238-7F92-4A08-A99B-7EF859713D86}">
  <sheetPr>
    <tabColor rgb="FF0070C0"/>
    <pageSetUpPr fitToPage="1"/>
  </sheetPr>
  <dimension ref="A1:K111"/>
  <sheetViews>
    <sheetView zoomScaleNormal="100" workbookViewId="0">
      <pane ySplit="5" topLeftCell="A6" activePane="bottomLeft" state="frozen"/>
      <selection activeCell="C39" sqref="C39"/>
      <selection pane="bottomLeft" activeCell="A2" sqref="A2"/>
    </sheetView>
  </sheetViews>
  <sheetFormatPr defaultColWidth="9.1640625" defaultRowHeight="12.3"/>
  <cols>
    <col min="1" max="1" width="25.71875" style="11" customWidth="1"/>
    <col min="2" max="2" width="19.44140625" style="11" customWidth="1"/>
    <col min="3" max="4" width="14.27734375" style="11" customWidth="1"/>
    <col min="5" max="5" width="17" style="11" customWidth="1"/>
    <col min="6" max="6" width="19.44140625" style="11" customWidth="1"/>
    <col min="7" max="7" width="9.1640625" style="11"/>
    <col min="8" max="8" width="21.5546875" style="11" bestFit="1" customWidth="1"/>
    <col min="9" max="16384" width="9.1640625" style="11"/>
  </cols>
  <sheetData>
    <row r="1" spans="1:11" ht="15.75" customHeight="1">
      <c r="A1" s="821" t="s">
        <v>2405</v>
      </c>
      <c r="B1" s="821"/>
      <c r="C1" s="821"/>
      <c r="D1" s="821"/>
      <c r="E1" s="821"/>
      <c r="F1" s="821"/>
    </row>
    <row r="2" spans="1:11" ht="12.75" customHeight="1" thickBot="1">
      <c r="A2" s="727"/>
      <c r="B2" s="727"/>
      <c r="C2" s="728"/>
      <c r="D2" s="728"/>
      <c r="E2" s="729"/>
      <c r="F2" s="729"/>
    </row>
    <row r="3" spans="1:11" ht="12.75" customHeight="1" thickTop="1">
      <c r="A3" s="64"/>
      <c r="B3" s="822" t="s">
        <v>136</v>
      </c>
      <c r="C3" s="823"/>
      <c r="D3" s="823"/>
      <c r="E3" s="823"/>
    </row>
    <row r="4" spans="1:11" ht="27.75" customHeight="1">
      <c r="A4" s="64" t="s">
        <v>137</v>
      </c>
      <c r="B4" s="310" t="s">
        <v>138</v>
      </c>
      <c r="C4" s="824" t="s">
        <v>139</v>
      </c>
      <c r="D4" s="825"/>
      <c r="E4" s="310" t="s">
        <v>140</v>
      </c>
      <c r="F4" s="408" t="s">
        <v>141</v>
      </c>
    </row>
    <row r="5" spans="1:11" ht="27.75" customHeight="1">
      <c r="A5" s="311"/>
      <c r="B5" s="312"/>
      <c r="C5" s="151"/>
      <c r="D5" s="328" t="s">
        <v>142</v>
      </c>
      <c r="E5" s="312"/>
      <c r="F5" s="312"/>
    </row>
    <row r="6" spans="1:11" ht="21" customHeight="1">
      <c r="A6" s="424" t="s">
        <v>2673</v>
      </c>
      <c r="B6" s="5">
        <v>3762</v>
      </c>
      <c r="C6" s="5">
        <v>7984</v>
      </c>
      <c r="D6" s="5">
        <v>0</v>
      </c>
      <c r="E6" s="5">
        <v>2684</v>
      </c>
      <c r="F6" s="5">
        <v>14430</v>
      </c>
      <c r="G6" s="401"/>
      <c r="H6" s="401"/>
      <c r="I6" s="401"/>
      <c r="J6" s="401"/>
      <c r="K6" s="401"/>
    </row>
    <row r="7" spans="1:11">
      <c r="A7" s="480" t="s">
        <v>33</v>
      </c>
      <c r="B7" s="5">
        <v>4775</v>
      </c>
      <c r="C7" s="5">
        <v>7734</v>
      </c>
      <c r="D7" s="5">
        <v>0</v>
      </c>
      <c r="E7" s="5">
        <v>6086</v>
      </c>
      <c r="F7" s="5">
        <v>18595</v>
      </c>
      <c r="G7" s="401"/>
      <c r="H7" s="401"/>
      <c r="I7" s="401"/>
      <c r="J7" s="401"/>
      <c r="K7" s="401"/>
    </row>
    <row r="8" spans="1:11" ht="13.15" customHeight="1">
      <c r="A8" s="480" t="s">
        <v>34</v>
      </c>
      <c r="B8" s="5">
        <v>5495</v>
      </c>
      <c r="C8" s="5">
        <v>8264</v>
      </c>
      <c r="D8" s="5">
        <v>1</v>
      </c>
      <c r="E8" s="5">
        <v>7485</v>
      </c>
      <c r="F8" s="5">
        <v>21244</v>
      </c>
      <c r="G8" s="401"/>
      <c r="H8" s="401"/>
      <c r="I8" s="401"/>
      <c r="J8" s="401"/>
      <c r="K8" s="401"/>
    </row>
    <row r="9" spans="1:11" ht="13.15" customHeight="1">
      <c r="A9" s="480" t="s">
        <v>35</v>
      </c>
      <c r="B9" s="5">
        <v>9563</v>
      </c>
      <c r="C9" s="5">
        <v>8281</v>
      </c>
      <c r="D9" s="5">
        <v>2</v>
      </c>
      <c r="E9" s="5">
        <v>9968</v>
      </c>
      <c r="F9" s="5">
        <v>27812</v>
      </c>
      <c r="G9" s="401"/>
      <c r="H9" s="401"/>
      <c r="I9" s="401"/>
      <c r="J9" s="401"/>
      <c r="K9" s="401"/>
    </row>
    <row r="10" spans="1:11">
      <c r="A10" s="480" t="s">
        <v>36</v>
      </c>
      <c r="B10" s="5">
        <v>11643</v>
      </c>
      <c r="C10" s="5">
        <v>9346</v>
      </c>
      <c r="D10" s="5">
        <v>5</v>
      </c>
      <c r="E10" s="5">
        <v>12057</v>
      </c>
      <c r="F10" s="5">
        <v>33046</v>
      </c>
      <c r="G10" s="401"/>
      <c r="H10" s="401"/>
      <c r="I10" s="401"/>
      <c r="J10" s="401"/>
      <c r="K10" s="401"/>
    </row>
    <row r="11" spans="1:11">
      <c r="A11" s="480" t="s">
        <v>37</v>
      </c>
      <c r="B11" s="5">
        <v>9893</v>
      </c>
      <c r="C11" s="5">
        <v>7927</v>
      </c>
      <c r="D11" s="5">
        <v>2</v>
      </c>
      <c r="E11" s="5">
        <v>15950</v>
      </c>
      <c r="F11" s="5">
        <v>33770</v>
      </c>
      <c r="G11" s="401"/>
      <c r="H11" s="401"/>
      <c r="I11" s="401"/>
      <c r="J11" s="401"/>
      <c r="K11" s="401"/>
    </row>
    <row r="12" spans="1:11">
      <c r="A12" s="480" t="s">
        <v>38</v>
      </c>
      <c r="B12" s="5">
        <v>14795</v>
      </c>
      <c r="C12" s="5">
        <v>9109</v>
      </c>
      <c r="D12" s="5">
        <v>2</v>
      </c>
      <c r="E12" s="5">
        <v>19537</v>
      </c>
      <c r="F12" s="5">
        <v>43441</v>
      </c>
      <c r="G12" s="401"/>
      <c r="H12" s="401"/>
      <c r="I12" s="401"/>
      <c r="J12" s="401"/>
      <c r="K12" s="401"/>
    </row>
    <row r="13" spans="1:11">
      <c r="A13" s="480" t="s">
        <v>39</v>
      </c>
      <c r="B13" s="5">
        <v>16185</v>
      </c>
      <c r="C13" s="5">
        <v>7497</v>
      </c>
      <c r="D13" s="5">
        <v>12</v>
      </c>
      <c r="E13" s="5">
        <v>25893</v>
      </c>
      <c r="F13" s="5">
        <v>49575</v>
      </c>
      <c r="G13" s="401"/>
      <c r="H13" s="401"/>
      <c r="I13" s="401"/>
      <c r="J13" s="401"/>
      <c r="K13" s="401"/>
    </row>
    <row r="14" spans="1:11">
      <c r="A14" s="480" t="s">
        <v>40</v>
      </c>
      <c r="B14" s="5">
        <v>21431</v>
      </c>
      <c r="C14" s="5">
        <v>8486</v>
      </c>
      <c r="D14" s="5">
        <v>26</v>
      </c>
      <c r="E14" s="5">
        <v>28597</v>
      </c>
      <c r="F14" s="5">
        <v>58514</v>
      </c>
      <c r="G14" s="401"/>
      <c r="H14" s="401"/>
      <c r="I14" s="401"/>
      <c r="J14" s="401"/>
      <c r="K14" s="401"/>
    </row>
    <row r="15" spans="1:11">
      <c r="A15" s="480" t="s">
        <v>41</v>
      </c>
      <c r="B15" s="5">
        <v>26025</v>
      </c>
      <c r="C15" s="5">
        <v>7822</v>
      </c>
      <c r="D15" s="5">
        <v>25</v>
      </c>
      <c r="E15" s="5">
        <v>37926</v>
      </c>
      <c r="F15" s="5">
        <v>71773</v>
      </c>
      <c r="G15" s="401"/>
      <c r="H15" s="401"/>
      <c r="I15" s="401"/>
      <c r="J15" s="401"/>
      <c r="K15" s="401"/>
    </row>
    <row r="16" spans="1:11">
      <c r="A16" s="480" t="s">
        <v>42</v>
      </c>
      <c r="B16" s="5">
        <v>34184</v>
      </c>
      <c r="C16" s="5">
        <v>6903</v>
      </c>
      <c r="D16" s="5">
        <v>43</v>
      </c>
      <c r="E16" s="5">
        <v>40359</v>
      </c>
      <c r="F16" s="5">
        <v>81446</v>
      </c>
      <c r="G16" s="401"/>
      <c r="H16" s="401"/>
      <c r="I16" s="401"/>
      <c r="J16" s="401"/>
      <c r="K16" s="401"/>
    </row>
    <row r="17" spans="1:11">
      <c r="A17" s="480" t="s">
        <v>43</v>
      </c>
      <c r="B17" s="5">
        <v>28207</v>
      </c>
      <c r="C17" s="5">
        <v>5390</v>
      </c>
      <c r="D17" s="5">
        <v>72</v>
      </c>
      <c r="E17" s="5">
        <v>32533</v>
      </c>
      <c r="F17" s="5">
        <v>66130</v>
      </c>
      <c r="G17" s="401"/>
      <c r="H17" s="401"/>
      <c r="I17" s="401"/>
      <c r="J17" s="401"/>
      <c r="K17" s="401"/>
    </row>
    <row r="18" spans="1:11">
      <c r="A18" s="480" t="s">
        <v>44</v>
      </c>
      <c r="B18" s="5">
        <v>34035</v>
      </c>
      <c r="C18" s="5">
        <v>6876</v>
      </c>
      <c r="D18" s="5">
        <v>127</v>
      </c>
      <c r="E18" s="5">
        <v>33146</v>
      </c>
      <c r="F18" s="5">
        <v>74057</v>
      </c>
      <c r="G18" s="401"/>
      <c r="H18" s="401"/>
      <c r="I18" s="401"/>
      <c r="J18" s="401"/>
      <c r="K18" s="401"/>
    </row>
    <row r="19" spans="1:11">
      <c r="A19" s="480" t="s">
        <v>45</v>
      </c>
      <c r="B19" s="5">
        <v>42541</v>
      </c>
      <c r="C19" s="5">
        <v>8905</v>
      </c>
      <c r="D19" s="5">
        <v>387</v>
      </c>
      <c r="E19" s="5">
        <v>25007</v>
      </c>
      <c r="F19" s="5">
        <v>76453</v>
      </c>
      <c r="G19" s="401"/>
      <c r="H19" s="401"/>
      <c r="I19" s="401"/>
      <c r="J19" s="401"/>
      <c r="K19" s="401"/>
    </row>
    <row r="20" spans="1:11">
      <c r="A20" s="480" t="s">
        <v>46</v>
      </c>
      <c r="B20" s="5">
        <v>61487</v>
      </c>
      <c r="C20" s="5">
        <v>14733</v>
      </c>
      <c r="D20" s="5">
        <v>211</v>
      </c>
      <c r="E20" s="5">
        <v>21716</v>
      </c>
      <c r="F20" s="5">
        <v>97936</v>
      </c>
      <c r="G20" s="401"/>
      <c r="H20" s="401"/>
      <c r="I20" s="401"/>
      <c r="J20" s="401"/>
      <c r="K20" s="401"/>
    </row>
    <row r="21" spans="1:11">
      <c r="A21" s="480" t="s">
        <v>47</v>
      </c>
      <c r="B21" s="5">
        <v>20736</v>
      </c>
      <c r="C21" s="5">
        <v>20875</v>
      </c>
      <c r="D21" s="5">
        <v>1698</v>
      </c>
      <c r="E21" s="5">
        <v>15755</v>
      </c>
      <c r="F21" s="5">
        <v>57366</v>
      </c>
      <c r="G21" s="401"/>
      <c r="H21" s="401"/>
      <c r="I21" s="401"/>
      <c r="J21" s="401"/>
      <c r="K21" s="401"/>
    </row>
    <row r="22" spans="1:11">
      <c r="A22" s="480" t="s">
        <v>48</v>
      </c>
      <c r="B22" s="5">
        <v>19526</v>
      </c>
      <c r="C22" s="5">
        <v>26171</v>
      </c>
      <c r="D22" s="5">
        <v>3156</v>
      </c>
      <c r="E22" s="5">
        <v>13007</v>
      </c>
      <c r="F22" s="5">
        <v>58704</v>
      </c>
      <c r="G22" s="401"/>
      <c r="H22" s="401"/>
      <c r="I22" s="401"/>
      <c r="J22" s="401"/>
      <c r="K22" s="401"/>
    </row>
    <row r="23" spans="1:11">
      <c r="A23" s="480" t="s">
        <v>49</v>
      </c>
      <c r="B23" s="5">
        <v>17719</v>
      </c>
      <c r="C23" s="5">
        <v>25477</v>
      </c>
      <c r="D23" s="5">
        <v>4533</v>
      </c>
      <c r="E23" s="5">
        <v>10143</v>
      </c>
      <c r="F23" s="5">
        <v>53339</v>
      </c>
      <c r="G23" s="401"/>
      <c r="H23" s="401"/>
      <c r="I23" s="401"/>
      <c r="J23" s="401"/>
      <c r="K23" s="401"/>
    </row>
    <row r="24" spans="1:11">
      <c r="A24" s="480" t="s">
        <v>50</v>
      </c>
      <c r="B24" s="5">
        <v>20717</v>
      </c>
      <c r="C24" s="5">
        <v>25489</v>
      </c>
      <c r="D24" s="5">
        <v>5660</v>
      </c>
      <c r="E24" s="5">
        <v>7995</v>
      </c>
      <c r="F24" s="5">
        <v>54201</v>
      </c>
      <c r="G24" s="401"/>
      <c r="H24" s="401"/>
      <c r="I24" s="401"/>
      <c r="J24" s="401"/>
      <c r="K24" s="401"/>
    </row>
    <row r="25" spans="1:11">
      <c r="A25" s="480" t="s">
        <v>51</v>
      </c>
      <c r="B25" s="5">
        <v>17763</v>
      </c>
      <c r="C25" s="5">
        <v>23843</v>
      </c>
      <c r="D25" s="5">
        <v>5118</v>
      </c>
      <c r="E25" s="5">
        <v>6859</v>
      </c>
      <c r="F25" s="5">
        <v>48465</v>
      </c>
      <c r="G25" s="401"/>
      <c r="H25" s="401"/>
      <c r="I25" s="401"/>
      <c r="J25" s="401"/>
      <c r="K25" s="401"/>
    </row>
    <row r="26" spans="1:11">
      <c r="A26" s="481" t="s">
        <v>52</v>
      </c>
      <c r="B26" s="5">
        <v>22906</v>
      </c>
      <c r="C26" s="5">
        <v>31029</v>
      </c>
      <c r="D26" s="5">
        <v>7199</v>
      </c>
      <c r="E26" s="5">
        <v>5766</v>
      </c>
      <c r="F26" s="5">
        <v>59701</v>
      </c>
      <c r="G26" s="401"/>
      <c r="H26" s="401"/>
      <c r="I26" s="401"/>
      <c r="J26" s="401"/>
      <c r="K26" s="401"/>
    </row>
    <row r="27" spans="1:11">
      <c r="A27" s="481" t="s">
        <v>53</v>
      </c>
      <c r="B27" s="5">
        <v>25131</v>
      </c>
      <c r="C27" s="5">
        <v>30431</v>
      </c>
      <c r="D27" s="5">
        <v>7873</v>
      </c>
      <c r="E27" s="5">
        <v>8575</v>
      </c>
      <c r="F27" s="5">
        <v>64137</v>
      </c>
      <c r="G27" s="401"/>
      <c r="H27" s="401"/>
      <c r="I27" s="401"/>
      <c r="J27" s="401"/>
      <c r="K27" s="401"/>
    </row>
    <row r="28" spans="1:11">
      <c r="A28" s="481" t="s">
        <v>54</v>
      </c>
      <c r="B28" s="5">
        <v>23905</v>
      </c>
      <c r="C28" s="5">
        <v>25248</v>
      </c>
      <c r="D28" s="5">
        <v>6749</v>
      </c>
      <c r="E28" s="5">
        <v>9243</v>
      </c>
      <c r="F28" s="5">
        <v>58396</v>
      </c>
      <c r="G28" s="401"/>
      <c r="H28" s="401"/>
      <c r="I28" s="401"/>
      <c r="J28" s="401"/>
      <c r="K28" s="401"/>
    </row>
    <row r="29" spans="1:11">
      <c r="A29" s="481" t="s">
        <v>55</v>
      </c>
      <c r="B29" s="5">
        <v>19839</v>
      </c>
      <c r="C29" s="5">
        <v>19059</v>
      </c>
      <c r="D29" s="5">
        <v>4498</v>
      </c>
      <c r="E29" s="5">
        <v>8707</v>
      </c>
      <c r="F29" s="5">
        <v>47605</v>
      </c>
      <c r="G29" s="401"/>
      <c r="H29" s="401"/>
      <c r="I29" s="401"/>
      <c r="J29" s="401"/>
      <c r="K29" s="401"/>
    </row>
    <row r="30" spans="1:11">
      <c r="A30" s="480" t="s">
        <v>56</v>
      </c>
      <c r="B30" s="5">
        <v>20035</v>
      </c>
      <c r="C30" s="5">
        <v>16373</v>
      </c>
      <c r="D30" s="5">
        <v>4059</v>
      </c>
      <c r="E30" s="5">
        <v>9102</v>
      </c>
      <c r="F30" s="5">
        <v>45510</v>
      </c>
      <c r="G30" s="401"/>
      <c r="H30" s="401"/>
      <c r="I30" s="401"/>
      <c r="J30" s="401"/>
      <c r="K30" s="401"/>
    </row>
    <row r="31" spans="1:11">
      <c r="A31" s="480" t="s">
        <v>57</v>
      </c>
      <c r="B31" s="5">
        <v>18295</v>
      </c>
      <c r="C31" s="5">
        <v>14913</v>
      </c>
      <c r="D31" s="5">
        <v>3630</v>
      </c>
      <c r="E31" s="5">
        <v>9295</v>
      </c>
      <c r="F31" s="5">
        <v>42503</v>
      </c>
      <c r="G31" s="401"/>
      <c r="H31" s="401"/>
      <c r="I31" s="401"/>
      <c r="J31" s="401"/>
      <c r="K31" s="401"/>
    </row>
    <row r="32" spans="1:11">
      <c r="A32" s="480" t="s">
        <v>58</v>
      </c>
      <c r="B32" s="5">
        <v>24197</v>
      </c>
      <c r="C32" s="5">
        <v>16019</v>
      </c>
      <c r="D32" s="5">
        <v>4151</v>
      </c>
      <c r="E32" s="5">
        <v>10230</v>
      </c>
      <c r="F32" s="5">
        <v>50446</v>
      </c>
      <c r="G32" s="401"/>
      <c r="H32" s="401"/>
      <c r="I32" s="401"/>
      <c r="J32" s="401"/>
      <c r="K32" s="401"/>
    </row>
    <row r="33" spans="1:11">
      <c r="A33" s="480" t="s">
        <v>59</v>
      </c>
      <c r="B33" s="5">
        <v>14538</v>
      </c>
      <c r="C33" s="5">
        <v>7934</v>
      </c>
      <c r="D33" s="5">
        <v>1782</v>
      </c>
      <c r="E33" s="5">
        <v>6588</v>
      </c>
      <c r="F33" s="5">
        <v>29060</v>
      </c>
      <c r="G33" s="401"/>
      <c r="H33" s="401"/>
      <c r="I33" s="401"/>
      <c r="J33" s="401"/>
      <c r="K33" s="401"/>
    </row>
    <row r="34" spans="1:11">
      <c r="A34" s="480" t="s">
        <v>60</v>
      </c>
      <c r="B34" s="5">
        <v>13835</v>
      </c>
      <c r="C34" s="5">
        <v>8508</v>
      </c>
      <c r="D34" s="5">
        <v>1853</v>
      </c>
      <c r="E34" s="5">
        <v>7428</v>
      </c>
      <c r="F34" s="5">
        <v>29771</v>
      </c>
      <c r="G34" s="401"/>
      <c r="H34" s="401"/>
      <c r="I34" s="401"/>
      <c r="J34" s="401"/>
      <c r="K34" s="401"/>
    </row>
    <row r="35" spans="1:11">
      <c r="A35" s="480" t="s">
        <v>61</v>
      </c>
      <c r="B35" s="5">
        <v>16597</v>
      </c>
      <c r="C35" s="5">
        <v>7263</v>
      </c>
      <c r="D35" s="5">
        <v>1188</v>
      </c>
      <c r="E35" s="5">
        <v>9063</v>
      </c>
      <c r="F35" s="5">
        <v>32923</v>
      </c>
      <c r="G35" s="401"/>
      <c r="H35" s="401"/>
      <c r="I35" s="401"/>
      <c r="J35" s="401"/>
      <c r="K35" s="401"/>
    </row>
    <row r="36" spans="1:11">
      <c r="A36" s="480" t="s">
        <v>62</v>
      </c>
      <c r="B36" s="5">
        <v>15012</v>
      </c>
      <c r="C36" s="5">
        <v>7374</v>
      </c>
      <c r="D36" s="5">
        <v>1138</v>
      </c>
      <c r="E36" s="5">
        <v>8630</v>
      </c>
      <c r="F36" s="5">
        <v>31016</v>
      </c>
      <c r="G36" s="401"/>
      <c r="H36" s="401"/>
      <c r="I36" s="401"/>
      <c r="J36" s="401"/>
      <c r="K36" s="401"/>
    </row>
    <row r="37" spans="1:11">
      <c r="A37" s="480" t="s">
        <v>63</v>
      </c>
      <c r="B37" s="5">
        <v>11973</v>
      </c>
      <c r="C37" s="5">
        <v>5940</v>
      </c>
      <c r="D37" s="5">
        <v>1068</v>
      </c>
      <c r="E37" s="5">
        <v>9244</v>
      </c>
      <c r="F37" s="5">
        <v>27157</v>
      </c>
      <c r="G37" s="401"/>
      <c r="H37" s="401"/>
      <c r="I37" s="401"/>
      <c r="J37" s="401"/>
      <c r="K37" s="401"/>
    </row>
    <row r="38" spans="1:11">
      <c r="A38" s="480" t="s">
        <v>64</v>
      </c>
      <c r="B38" s="5">
        <v>13954</v>
      </c>
      <c r="C38" s="5">
        <v>7184</v>
      </c>
      <c r="D38" s="5">
        <v>1246</v>
      </c>
      <c r="E38" s="5">
        <v>10458</v>
      </c>
      <c r="F38" s="5">
        <v>31596</v>
      </c>
      <c r="G38" s="401"/>
      <c r="H38" s="401"/>
      <c r="I38" s="401"/>
      <c r="J38" s="401"/>
      <c r="K38" s="401"/>
    </row>
    <row r="39" spans="1:11">
      <c r="A39" s="482" t="s">
        <v>74</v>
      </c>
      <c r="B39" s="5">
        <v>11942</v>
      </c>
      <c r="C39" s="5">
        <v>6219</v>
      </c>
      <c r="D39" s="5">
        <v>1002</v>
      </c>
      <c r="E39" s="5">
        <v>12222</v>
      </c>
      <c r="F39" s="5">
        <v>30383</v>
      </c>
      <c r="G39" s="401"/>
      <c r="H39" s="401"/>
      <c r="I39" s="401"/>
      <c r="J39" s="401"/>
      <c r="K39" s="401"/>
    </row>
    <row r="40" spans="1:11">
      <c r="A40" s="481" t="s">
        <v>198</v>
      </c>
      <c r="B40" s="5">
        <v>12996</v>
      </c>
      <c r="C40" s="5">
        <v>5909</v>
      </c>
      <c r="D40" s="5">
        <v>935</v>
      </c>
      <c r="E40" s="5">
        <v>14325</v>
      </c>
      <c r="F40" s="5">
        <v>33230</v>
      </c>
      <c r="G40" s="401"/>
      <c r="H40" s="401"/>
      <c r="I40" s="401"/>
      <c r="J40" s="401"/>
      <c r="K40" s="401"/>
    </row>
    <row r="41" spans="1:11">
      <c r="A41" s="481" t="s">
        <v>2439</v>
      </c>
      <c r="B41" s="5">
        <v>10445</v>
      </c>
      <c r="C41" s="5">
        <v>4353</v>
      </c>
      <c r="D41" s="5">
        <v>612</v>
      </c>
      <c r="E41" s="5">
        <v>12298</v>
      </c>
      <c r="F41" s="5">
        <v>27096</v>
      </c>
      <c r="G41" s="401"/>
      <c r="H41" s="401"/>
      <c r="I41" s="401"/>
      <c r="J41" s="401"/>
      <c r="K41" s="401"/>
    </row>
    <row r="42" spans="1:11">
      <c r="A42" s="481" t="s">
        <v>2490</v>
      </c>
      <c r="B42" s="5">
        <v>11750</v>
      </c>
      <c r="C42" s="5">
        <v>3921</v>
      </c>
      <c r="D42" s="5">
        <v>732</v>
      </c>
      <c r="E42" s="5">
        <v>15325</v>
      </c>
      <c r="F42" s="5">
        <v>30996</v>
      </c>
      <c r="G42" s="401"/>
      <c r="H42" s="401"/>
      <c r="I42" s="401"/>
      <c r="J42" s="401"/>
      <c r="K42" s="401"/>
    </row>
    <row r="43" spans="1:11">
      <c r="A43" s="480" t="s">
        <v>2491</v>
      </c>
      <c r="B43" s="5">
        <v>13953</v>
      </c>
      <c r="C43" s="5">
        <v>4643</v>
      </c>
      <c r="D43" s="5">
        <v>903</v>
      </c>
      <c r="E43" s="5">
        <v>18065</v>
      </c>
      <c r="F43" s="5">
        <v>36661</v>
      </c>
      <c r="G43" s="401"/>
      <c r="H43" s="401"/>
      <c r="I43" s="401"/>
      <c r="J43" s="401"/>
      <c r="K43" s="401"/>
    </row>
    <row r="44" spans="1:11">
      <c r="A44" s="480" t="s">
        <v>2540</v>
      </c>
      <c r="B44" s="5">
        <v>16161</v>
      </c>
      <c r="C44" s="5">
        <v>5606</v>
      </c>
      <c r="D44" s="5">
        <v>1051</v>
      </c>
      <c r="E44" s="5">
        <v>20560</v>
      </c>
      <c r="F44" s="5">
        <v>42327</v>
      </c>
      <c r="G44" s="401"/>
      <c r="H44" s="401"/>
      <c r="I44" s="401"/>
      <c r="J44" s="401"/>
      <c r="K44" s="401"/>
    </row>
    <row r="45" spans="1:11">
      <c r="A45" s="480" t="s">
        <v>2541</v>
      </c>
      <c r="B45" s="5">
        <v>13606</v>
      </c>
      <c r="C45" s="5">
        <v>4711</v>
      </c>
      <c r="D45" s="5">
        <v>907</v>
      </c>
      <c r="E45" s="5">
        <v>20266</v>
      </c>
      <c r="F45" s="5">
        <v>38583</v>
      </c>
      <c r="G45" s="401"/>
      <c r="H45" s="401"/>
      <c r="I45" s="401"/>
      <c r="J45" s="401"/>
      <c r="K45" s="401"/>
    </row>
    <row r="46" spans="1:11">
      <c r="A46" s="480" t="s">
        <v>2542</v>
      </c>
      <c r="B46" s="5">
        <v>13636</v>
      </c>
      <c r="C46" s="5">
        <v>5194</v>
      </c>
      <c r="D46" s="5">
        <v>851</v>
      </c>
      <c r="E46" s="5">
        <v>20820</v>
      </c>
      <c r="F46" s="5">
        <v>39650</v>
      </c>
      <c r="G46" s="401"/>
      <c r="H46" s="401"/>
      <c r="I46" s="401"/>
      <c r="J46" s="401"/>
      <c r="K46" s="401"/>
    </row>
    <row r="47" spans="1:11">
      <c r="A47" s="480" t="s">
        <v>2554</v>
      </c>
      <c r="B47" s="5">
        <v>12127</v>
      </c>
      <c r="C47" s="5">
        <v>4409</v>
      </c>
      <c r="D47" s="5">
        <v>793</v>
      </c>
      <c r="E47" s="5">
        <v>16945</v>
      </c>
      <c r="F47" s="5">
        <v>33481</v>
      </c>
      <c r="G47" s="401"/>
      <c r="H47" s="401"/>
      <c r="I47" s="401"/>
      <c r="J47" s="401"/>
      <c r="K47" s="401"/>
    </row>
    <row r="48" spans="1:11">
      <c r="A48" s="480" t="s">
        <v>2555</v>
      </c>
      <c r="B48" s="5">
        <v>12194</v>
      </c>
      <c r="C48" s="5">
        <v>4197</v>
      </c>
      <c r="D48" s="5">
        <v>619</v>
      </c>
      <c r="E48" s="5">
        <v>10768</v>
      </c>
      <c r="F48" s="5">
        <v>27159</v>
      </c>
      <c r="G48" s="401"/>
      <c r="H48" s="401"/>
      <c r="I48" s="401"/>
      <c r="J48" s="401"/>
      <c r="K48" s="401"/>
    </row>
    <row r="49" spans="1:11">
      <c r="A49" s="480" t="s">
        <v>2556</v>
      </c>
      <c r="B49" s="5">
        <v>10796</v>
      </c>
      <c r="C49" s="5">
        <v>3824</v>
      </c>
      <c r="D49" s="5">
        <v>624</v>
      </c>
      <c r="E49" s="5">
        <v>9512</v>
      </c>
      <c r="F49" s="5">
        <v>24132</v>
      </c>
      <c r="G49" s="401"/>
      <c r="H49" s="401"/>
      <c r="I49" s="401"/>
      <c r="J49" s="401"/>
      <c r="K49" s="401"/>
    </row>
    <row r="50" spans="1:11">
      <c r="A50" s="480" t="s">
        <v>2586</v>
      </c>
      <c r="B50" s="5">
        <v>9968</v>
      </c>
      <c r="C50" s="5">
        <v>3543</v>
      </c>
      <c r="D50" s="5">
        <v>680</v>
      </c>
      <c r="E50" s="5">
        <v>7752</v>
      </c>
      <c r="F50" s="5">
        <v>21263</v>
      </c>
      <c r="G50" s="401"/>
      <c r="H50" s="401"/>
      <c r="I50" s="401"/>
      <c r="J50" s="401"/>
      <c r="K50" s="401"/>
    </row>
    <row r="51" spans="1:11">
      <c r="A51" s="480" t="s">
        <v>2589</v>
      </c>
      <c r="B51" s="5">
        <v>8474</v>
      </c>
      <c r="C51" s="5">
        <v>3421</v>
      </c>
      <c r="D51" s="5">
        <v>428</v>
      </c>
      <c r="E51" s="5">
        <v>9524</v>
      </c>
      <c r="F51" s="5">
        <v>21419</v>
      </c>
      <c r="G51" s="401"/>
      <c r="H51" s="401"/>
      <c r="I51" s="401"/>
      <c r="J51" s="401"/>
      <c r="K51" s="401"/>
    </row>
    <row r="52" spans="1:11">
      <c r="A52" s="480" t="s">
        <v>2590</v>
      </c>
      <c r="B52" s="5">
        <v>9865</v>
      </c>
      <c r="C52" s="5">
        <v>4038</v>
      </c>
      <c r="D52" s="5">
        <v>621</v>
      </c>
      <c r="E52" s="5">
        <v>11228</v>
      </c>
      <c r="F52" s="5">
        <v>25131</v>
      </c>
      <c r="G52" s="401"/>
      <c r="H52" s="401"/>
      <c r="I52" s="401"/>
      <c r="J52" s="401"/>
      <c r="K52" s="401"/>
    </row>
    <row r="53" spans="1:11">
      <c r="A53" s="480" t="s">
        <v>2607</v>
      </c>
      <c r="B53" s="5">
        <v>7380</v>
      </c>
      <c r="C53" s="5">
        <v>2305</v>
      </c>
      <c r="D53" s="5">
        <v>442</v>
      </c>
      <c r="E53" s="5">
        <v>8698</v>
      </c>
      <c r="F53" s="5">
        <v>18383</v>
      </c>
      <c r="G53" s="401"/>
      <c r="H53" s="401"/>
      <c r="I53" s="401"/>
      <c r="J53" s="401"/>
      <c r="K53" s="401"/>
    </row>
    <row r="54" spans="1:11">
      <c r="A54" s="480" t="s">
        <v>2608</v>
      </c>
      <c r="B54" s="5">
        <v>7341</v>
      </c>
      <c r="C54" s="5">
        <v>3262</v>
      </c>
      <c r="D54" s="5">
        <v>397</v>
      </c>
      <c r="E54" s="5">
        <v>9955</v>
      </c>
      <c r="F54" s="5">
        <v>20558</v>
      </c>
      <c r="G54" s="401"/>
      <c r="H54" s="401"/>
      <c r="I54" s="401"/>
      <c r="J54" s="401"/>
      <c r="K54" s="401"/>
    </row>
    <row r="55" spans="1:11">
      <c r="A55" s="480" t="s">
        <v>2613</v>
      </c>
      <c r="B55" s="5">
        <v>8042</v>
      </c>
      <c r="C55" s="5">
        <v>2236</v>
      </c>
      <c r="D55" s="5">
        <v>313</v>
      </c>
      <c r="E55" s="5">
        <v>9589</v>
      </c>
      <c r="F55" s="5">
        <v>19867</v>
      </c>
      <c r="G55" s="401"/>
      <c r="H55" s="401"/>
      <c r="I55" s="401"/>
      <c r="J55" s="401"/>
      <c r="K55" s="401"/>
    </row>
    <row r="56" spans="1:11">
      <c r="A56" s="480" t="s">
        <v>2623</v>
      </c>
      <c r="B56" s="5">
        <v>10658</v>
      </c>
      <c r="C56" s="5">
        <v>4229</v>
      </c>
      <c r="D56" s="5">
        <v>702</v>
      </c>
      <c r="E56" s="5">
        <v>14267</v>
      </c>
      <c r="F56" s="5">
        <v>29154</v>
      </c>
      <c r="G56" s="401"/>
      <c r="H56" s="401"/>
      <c r="I56" s="401"/>
      <c r="J56" s="401"/>
      <c r="K56" s="401"/>
    </row>
    <row r="57" spans="1:11" ht="24" customHeight="1" thickBot="1">
      <c r="A57" s="668" t="s">
        <v>2674</v>
      </c>
      <c r="B57" s="669">
        <v>862033</v>
      </c>
      <c r="C57" s="669">
        <v>520407</v>
      </c>
      <c r="D57" s="669">
        <v>80126</v>
      </c>
      <c r="E57" s="669">
        <v>727151</v>
      </c>
      <c r="F57" s="669">
        <v>2109591</v>
      </c>
      <c r="G57" s="401"/>
      <c r="H57" s="401"/>
      <c r="I57" s="401"/>
      <c r="J57" s="401"/>
      <c r="K57" s="401"/>
    </row>
    <row r="58" spans="1:11" ht="28.9" customHeight="1" thickTop="1">
      <c r="A58" s="791" t="s">
        <v>2675</v>
      </c>
      <c r="B58" s="792"/>
      <c r="C58" s="792"/>
      <c r="D58" s="792"/>
      <c r="E58" s="792"/>
      <c r="F58" s="792"/>
      <c r="G58" s="401"/>
      <c r="H58" s="401"/>
      <c r="I58" s="401"/>
      <c r="J58" s="401"/>
      <c r="K58" s="401"/>
    </row>
    <row r="59" spans="1:11" ht="54.75" customHeight="1">
      <c r="A59" s="792" t="s">
        <v>2411</v>
      </c>
      <c r="B59" s="792"/>
      <c r="C59" s="792"/>
      <c r="D59" s="792"/>
      <c r="E59" s="792"/>
      <c r="F59" s="792"/>
      <c r="G59" s="401"/>
      <c r="H59" s="401"/>
      <c r="I59" s="401"/>
      <c r="J59" s="401"/>
      <c r="K59" s="401"/>
    </row>
    <row r="60" spans="1:11" ht="13.5" customHeight="1">
      <c r="A60" s="797" t="s">
        <v>2928</v>
      </c>
      <c r="B60" s="792"/>
      <c r="C60" s="792"/>
      <c r="D60" s="792"/>
      <c r="E60" s="792"/>
      <c r="F60" s="792"/>
      <c r="G60" s="401"/>
      <c r="H60" s="401"/>
      <c r="I60" s="401"/>
      <c r="J60" s="401"/>
      <c r="K60" s="401"/>
    </row>
    <row r="61" spans="1:11">
      <c r="B61" s="14"/>
    </row>
    <row r="62" spans="1:11">
      <c r="A62" s="437" t="s">
        <v>2</v>
      </c>
      <c r="B62" s="438" t="str">
        <f>Contents!C19</f>
        <v>20 Sep 2018</v>
      </c>
      <c r="C62" s="14"/>
      <c r="D62" s="14"/>
      <c r="E62" s="14"/>
      <c r="F62" s="14"/>
    </row>
    <row r="63" spans="1:11">
      <c r="A63" s="437" t="s">
        <v>2786</v>
      </c>
      <c r="B63" s="438" t="str">
        <f>Contents!D19</f>
        <v>20 Dec 2018</v>
      </c>
      <c r="C63" s="14"/>
      <c r="D63" s="14"/>
      <c r="E63" s="14"/>
      <c r="F63" s="14"/>
    </row>
    <row r="64" spans="1:11">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170" customFormat="1"/>
    <row r="81" spans="1:1" s="170" customFormat="1"/>
    <row r="82" spans="1:1" s="170" customFormat="1"/>
    <row r="83" spans="1:1" s="170" customFormat="1"/>
    <row r="84" spans="1:1" s="170" customFormat="1"/>
    <row r="85" spans="1:1" s="170" customFormat="1"/>
    <row r="86" spans="1:1" s="170" customFormat="1"/>
    <row r="87" spans="1:1" s="170" customFormat="1"/>
    <row r="88" spans="1:1" s="170" customFormat="1"/>
    <row r="89" spans="1:1" s="170" customFormat="1" ht="13.8">
      <c r="A89" s="171"/>
    </row>
    <row r="90" spans="1:1" s="170" customFormat="1"/>
    <row r="91" spans="1:1" s="170" customFormat="1"/>
    <row r="92" spans="1:1" s="170" customFormat="1"/>
    <row r="93" spans="1:1" s="170" customFormat="1"/>
    <row r="94" spans="1:1" s="170" customFormat="1"/>
    <row r="95" spans="1:1" s="170" customFormat="1"/>
    <row r="96" spans="1:1" s="170" customFormat="1"/>
    <row r="97" spans="3:6" s="170" customFormat="1"/>
    <row r="98" spans="3:6" s="170" customFormat="1"/>
    <row r="99" spans="3:6" s="170" customFormat="1"/>
    <row r="100" spans="3:6" s="170" customFormat="1"/>
    <row r="101" spans="3:6" s="170" customFormat="1"/>
    <row r="102" spans="3:6" s="170" customFormat="1"/>
    <row r="103" spans="3:6" s="170" customFormat="1"/>
    <row r="104" spans="3:6" s="170" customFormat="1"/>
    <row r="105" spans="3:6" s="170" customFormat="1"/>
    <row r="106" spans="3:6" s="170" customFormat="1"/>
    <row r="107" spans="3:6" s="170" customFormat="1"/>
    <row r="108" spans="3:6" s="170" customFormat="1"/>
    <row r="109" spans="3:6" s="170" customFormat="1"/>
    <row r="110" spans="3:6" s="170" customFormat="1"/>
    <row r="111" spans="3:6">
      <c r="C111" s="170"/>
      <c r="D111" s="170"/>
      <c r="E111" s="170"/>
      <c r="F111" s="170"/>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10"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37E31-20AE-4550-8731-FD60DA5A5D8B}">
  <sheetPr>
    <tabColor rgb="FF0070C0"/>
    <pageSetUpPr fitToPage="1"/>
  </sheetPr>
  <dimension ref="A1:Z131"/>
  <sheetViews>
    <sheetView zoomScaleNormal="100" workbookViewId="0">
      <pane ySplit="6" topLeftCell="A7" activePane="bottomLeft" state="frozen"/>
      <selection activeCell="A26" sqref="A26:M26"/>
      <selection pane="bottomLeft" activeCell="A2" sqref="A2"/>
    </sheetView>
  </sheetViews>
  <sheetFormatPr defaultColWidth="9.1640625" defaultRowHeight="12.6"/>
  <cols>
    <col min="1" max="1" width="18.83203125" style="227" customWidth="1"/>
    <col min="2" max="2" width="11.44140625" style="227" customWidth="1"/>
    <col min="3" max="3" width="13.27734375" style="227" customWidth="1"/>
    <col min="4" max="4" width="3.5546875" style="227" customWidth="1"/>
    <col min="5" max="5" width="12.83203125" style="227" customWidth="1"/>
    <col min="6" max="6" width="3.1640625" style="227" customWidth="1"/>
    <col min="7" max="7" width="14.1640625" style="227" customWidth="1"/>
    <col min="8" max="8" width="17.83203125" style="227" customWidth="1"/>
    <col min="9" max="9" width="12" style="315" customWidth="1"/>
    <col min="10" max="10" width="3.1640625" style="227" customWidth="1"/>
    <col min="11" max="11" width="14" style="227" customWidth="1"/>
    <col min="12" max="12" width="17" style="227" customWidth="1"/>
    <col min="13" max="13" width="16.1640625" style="227" customWidth="1"/>
    <col min="14" max="14" width="4" style="227" customWidth="1"/>
    <col min="15" max="15" width="5.1640625" style="227" customWidth="1"/>
    <col min="16" max="16384" width="9.1640625" style="227"/>
  </cols>
  <sheetData>
    <row r="1" spans="1:26" ht="15.75" customHeight="1">
      <c r="A1" s="821" t="s">
        <v>2676</v>
      </c>
      <c r="B1" s="821"/>
      <c r="C1" s="821"/>
      <c r="D1" s="821"/>
      <c r="E1" s="821"/>
      <c r="F1" s="821"/>
      <c r="G1" s="821"/>
      <c r="H1" s="821"/>
      <c r="I1" s="821"/>
      <c r="J1" s="821"/>
      <c r="K1" s="821"/>
      <c r="L1" s="821"/>
      <c r="M1" s="821"/>
    </row>
    <row r="2" spans="1:26" ht="13.15" customHeight="1" thickBot="1">
      <c r="A2" s="727"/>
      <c r="B2" s="727"/>
      <c r="C2" s="727"/>
      <c r="D2" s="727"/>
      <c r="E2" s="729"/>
      <c r="F2" s="729"/>
      <c r="G2" s="729"/>
      <c r="H2" s="729"/>
      <c r="I2" s="730"/>
      <c r="J2" s="729"/>
      <c r="K2" s="729"/>
      <c r="L2" s="729"/>
      <c r="M2" s="729"/>
    </row>
    <row r="3" spans="1:26" ht="13.15" customHeight="1" thickTop="1">
      <c r="A3" s="64"/>
      <c r="B3" s="794" t="s">
        <v>136</v>
      </c>
      <c r="C3" s="794"/>
      <c r="D3" s="794"/>
      <c r="E3" s="835"/>
      <c r="F3" s="835"/>
      <c r="G3" s="835"/>
      <c r="H3" s="835"/>
      <c r="I3" s="835"/>
      <c r="J3" s="835"/>
      <c r="K3" s="835"/>
      <c r="L3" s="835"/>
      <c r="M3" s="11"/>
    </row>
    <row r="4" spans="1:26" ht="27.75" customHeight="1">
      <c r="A4" s="64" t="s">
        <v>2677</v>
      </c>
      <c r="B4" s="836" t="s">
        <v>138</v>
      </c>
      <c r="C4" s="837"/>
      <c r="D4" s="234"/>
      <c r="E4" s="838" t="s">
        <v>140</v>
      </c>
      <c r="F4" s="838"/>
      <c r="G4" s="839"/>
      <c r="H4" s="839"/>
      <c r="I4" s="839"/>
      <c r="J4" s="839"/>
      <c r="K4" s="839"/>
      <c r="L4" s="839"/>
      <c r="M4" s="840" t="s">
        <v>2636</v>
      </c>
      <c r="P4" s="228"/>
      <c r="Q4" s="228"/>
      <c r="R4" s="228"/>
      <c r="S4" s="228"/>
      <c r="T4" s="228"/>
      <c r="U4" s="228"/>
      <c r="V4" s="228"/>
      <c r="W4" s="228"/>
      <c r="X4" s="228"/>
      <c r="Y4" s="228"/>
      <c r="Z4" s="228"/>
    </row>
    <row r="5" spans="1:26" ht="15.75" customHeight="1">
      <c r="A5" s="64"/>
      <c r="B5" s="310"/>
      <c r="C5" s="235"/>
      <c r="D5" s="235"/>
      <c r="E5" s="518"/>
      <c r="F5" s="518"/>
      <c r="G5" s="842" t="s">
        <v>2678</v>
      </c>
      <c r="H5" s="843"/>
      <c r="I5" s="844"/>
      <c r="J5" s="518"/>
      <c r="K5" s="842" t="s">
        <v>2710</v>
      </c>
      <c r="L5" s="843"/>
      <c r="M5" s="840"/>
      <c r="P5" s="228"/>
      <c r="Q5" s="228"/>
      <c r="R5" s="228"/>
      <c r="S5" s="228"/>
      <c r="T5" s="228"/>
      <c r="U5" s="228"/>
      <c r="V5" s="228"/>
      <c r="W5" s="228"/>
      <c r="X5" s="228"/>
      <c r="Y5" s="228"/>
      <c r="Z5" s="228"/>
    </row>
    <row r="6" spans="1:26" ht="54.75" customHeight="1">
      <c r="A6" s="311"/>
      <c r="B6" s="312" t="s">
        <v>2679</v>
      </c>
      <c r="C6" s="312" t="s">
        <v>2648</v>
      </c>
      <c r="D6" s="312"/>
      <c r="E6" s="312" t="s">
        <v>2680</v>
      </c>
      <c r="F6" s="312"/>
      <c r="G6" s="312" t="s">
        <v>2711</v>
      </c>
      <c r="H6" s="312" t="s">
        <v>2718</v>
      </c>
      <c r="I6" s="313" t="s">
        <v>2716</v>
      </c>
      <c r="J6" s="312"/>
      <c r="K6" s="312" t="s">
        <v>2711</v>
      </c>
      <c r="L6" s="312" t="s">
        <v>2718</v>
      </c>
      <c r="M6" s="841"/>
      <c r="P6" s="475"/>
      <c r="Q6" s="471"/>
      <c r="R6" s="471"/>
      <c r="S6" s="739"/>
      <c r="T6" s="739"/>
      <c r="U6" s="739"/>
      <c r="V6" s="739"/>
      <c r="W6" s="475"/>
      <c r="X6" s="475"/>
      <c r="Y6" s="475"/>
      <c r="Z6" s="228"/>
    </row>
    <row r="7" spans="1:26" ht="19.5" customHeight="1">
      <c r="A7" s="423" t="s">
        <v>2624</v>
      </c>
      <c r="B7" s="322">
        <v>3757</v>
      </c>
      <c r="C7" s="322">
        <v>769</v>
      </c>
      <c r="D7" s="322"/>
      <c r="E7" s="322">
        <v>2623</v>
      </c>
      <c r="F7" s="322"/>
      <c r="G7" s="322">
        <v>762</v>
      </c>
      <c r="H7" s="322">
        <v>1861</v>
      </c>
      <c r="I7" s="483">
        <v>135</v>
      </c>
      <c r="J7" s="322"/>
      <c r="K7" s="322">
        <v>0</v>
      </c>
      <c r="L7" s="322">
        <v>0</v>
      </c>
      <c r="M7" s="322">
        <v>6380</v>
      </c>
      <c r="P7" s="519"/>
      <c r="Q7" s="519"/>
      <c r="R7" s="519"/>
      <c r="S7" s="519"/>
      <c r="T7" s="519"/>
      <c r="U7" s="519"/>
      <c r="V7" s="519"/>
      <c r="W7" s="519"/>
      <c r="X7" s="519"/>
      <c r="Y7" s="519"/>
      <c r="Z7" s="519"/>
    </row>
    <row r="8" spans="1:26">
      <c r="A8" s="423" t="s">
        <v>2625</v>
      </c>
      <c r="B8" s="322">
        <v>6696</v>
      </c>
      <c r="C8" s="322">
        <v>1751</v>
      </c>
      <c r="D8" s="322"/>
      <c r="E8" s="322">
        <v>5574</v>
      </c>
      <c r="F8" s="322"/>
      <c r="G8" s="322">
        <v>1089</v>
      </c>
      <c r="H8" s="322">
        <v>4479</v>
      </c>
      <c r="I8" s="483">
        <v>348</v>
      </c>
      <c r="J8" s="322"/>
      <c r="K8" s="322">
        <v>0</v>
      </c>
      <c r="L8" s="322">
        <v>6</v>
      </c>
      <c r="M8" s="322">
        <v>12270</v>
      </c>
      <c r="O8" s="63"/>
      <c r="P8" s="519"/>
      <c r="Q8" s="519"/>
      <c r="R8" s="519"/>
      <c r="S8" s="519"/>
      <c r="T8" s="519"/>
      <c r="U8" s="519"/>
      <c r="V8" s="519"/>
      <c r="W8" s="519"/>
      <c r="X8" s="519"/>
      <c r="Y8" s="519"/>
      <c r="Z8" s="519"/>
    </row>
    <row r="9" spans="1:26">
      <c r="A9" s="423" t="s">
        <v>2634</v>
      </c>
      <c r="B9" s="322">
        <v>6823</v>
      </c>
      <c r="C9" s="322">
        <v>1423</v>
      </c>
      <c r="D9" s="322"/>
      <c r="E9" s="322">
        <v>7434</v>
      </c>
      <c r="F9" s="322"/>
      <c r="G9" s="322">
        <v>1403</v>
      </c>
      <c r="H9" s="322">
        <v>6009</v>
      </c>
      <c r="I9" s="483">
        <v>566</v>
      </c>
      <c r="J9" s="322"/>
      <c r="K9" s="322">
        <v>0</v>
      </c>
      <c r="L9" s="322">
        <v>22</v>
      </c>
      <c r="M9" s="322">
        <v>14257</v>
      </c>
      <c r="O9" s="63"/>
      <c r="P9" s="519"/>
      <c r="Q9" s="519"/>
      <c r="R9" s="519"/>
      <c r="S9" s="519"/>
      <c r="T9" s="519"/>
      <c r="U9" s="519"/>
      <c r="V9" s="519"/>
      <c r="W9" s="519"/>
      <c r="X9" s="519"/>
      <c r="Y9" s="519"/>
      <c r="Z9" s="519"/>
    </row>
    <row r="10" spans="1:26">
      <c r="A10" s="423" t="s">
        <v>2635</v>
      </c>
      <c r="B10" s="322">
        <v>7772</v>
      </c>
      <c r="C10" s="322">
        <v>1630</v>
      </c>
      <c r="D10" s="322"/>
      <c r="E10" s="322">
        <v>7358</v>
      </c>
      <c r="F10" s="322"/>
      <c r="G10" s="322">
        <v>1143</v>
      </c>
      <c r="H10" s="322">
        <v>6162</v>
      </c>
      <c r="I10" s="483">
        <v>520</v>
      </c>
      <c r="J10" s="322"/>
      <c r="K10" s="322">
        <v>0</v>
      </c>
      <c r="L10" s="322">
        <v>53</v>
      </c>
      <c r="M10" s="322">
        <v>15130</v>
      </c>
      <c r="O10" s="63"/>
      <c r="P10" s="519"/>
      <c r="Q10" s="519"/>
      <c r="R10" s="519"/>
      <c r="S10" s="519"/>
      <c r="T10" s="519"/>
      <c r="U10" s="519"/>
      <c r="V10" s="519"/>
      <c r="W10" s="519"/>
      <c r="X10" s="519"/>
      <c r="Y10" s="519"/>
      <c r="Z10" s="519"/>
    </row>
    <row r="11" spans="1:26">
      <c r="A11" s="423" t="s">
        <v>2654</v>
      </c>
      <c r="B11" s="322">
        <v>8421</v>
      </c>
      <c r="C11" s="322">
        <v>1822</v>
      </c>
      <c r="D11" s="322"/>
      <c r="E11" s="322">
        <v>7598</v>
      </c>
      <c r="F11" s="322"/>
      <c r="G11" s="322">
        <v>1216</v>
      </c>
      <c r="H11" s="322">
        <v>6316</v>
      </c>
      <c r="I11" s="483">
        <v>645</v>
      </c>
      <c r="J11" s="322"/>
      <c r="K11" s="322">
        <v>0</v>
      </c>
      <c r="L11" s="322">
        <v>66</v>
      </c>
      <c r="M11" s="322">
        <v>16019</v>
      </c>
      <c r="O11" s="63"/>
      <c r="P11" s="519"/>
      <c r="Q11" s="519"/>
      <c r="R11" s="519"/>
      <c r="S11" s="519"/>
      <c r="T11" s="519"/>
      <c r="U11" s="519"/>
      <c r="V11" s="519"/>
      <c r="W11" s="519"/>
      <c r="X11" s="519"/>
      <c r="Y11" s="519"/>
      <c r="Z11" s="519"/>
    </row>
    <row r="12" spans="1:26">
      <c r="A12" s="423" t="s">
        <v>2749</v>
      </c>
      <c r="B12" s="322">
        <v>8468</v>
      </c>
      <c r="C12" s="322">
        <v>1811</v>
      </c>
      <c r="D12" s="322"/>
      <c r="E12" s="322">
        <v>7779</v>
      </c>
      <c r="F12" s="322"/>
      <c r="G12" s="322">
        <v>1330</v>
      </c>
      <c r="H12" s="322">
        <v>6313</v>
      </c>
      <c r="I12" s="483">
        <v>730</v>
      </c>
      <c r="J12" s="322"/>
      <c r="K12" s="322">
        <v>49</v>
      </c>
      <c r="L12" s="322">
        <v>87</v>
      </c>
      <c r="M12" s="322">
        <v>16247</v>
      </c>
      <c r="O12" s="63"/>
      <c r="P12" s="519"/>
      <c r="Q12" s="519"/>
      <c r="R12" s="519"/>
      <c r="S12" s="519"/>
      <c r="T12" s="519"/>
      <c r="U12" s="519"/>
      <c r="V12" s="519"/>
      <c r="W12" s="519"/>
      <c r="X12" s="519"/>
      <c r="Y12" s="519"/>
      <c r="Z12" s="519"/>
    </row>
    <row r="13" spans="1:26">
      <c r="A13" s="423" t="s">
        <v>2750</v>
      </c>
      <c r="B13" s="322">
        <v>9318</v>
      </c>
      <c r="C13" s="322">
        <v>2065</v>
      </c>
      <c r="D13" s="322"/>
      <c r="E13" s="322">
        <v>9109</v>
      </c>
      <c r="F13" s="322"/>
      <c r="G13" s="322">
        <v>1629</v>
      </c>
      <c r="H13" s="322">
        <v>7338</v>
      </c>
      <c r="I13" s="483">
        <v>917</v>
      </c>
      <c r="J13" s="322"/>
      <c r="K13" s="322">
        <v>21</v>
      </c>
      <c r="L13" s="322">
        <v>121</v>
      </c>
      <c r="M13" s="322">
        <v>18427</v>
      </c>
      <c r="O13" s="63"/>
      <c r="P13" s="519"/>
      <c r="Q13" s="519"/>
      <c r="R13" s="519"/>
      <c r="S13" s="519"/>
      <c r="T13" s="519"/>
      <c r="U13" s="519"/>
      <c r="V13" s="519"/>
      <c r="W13" s="519"/>
      <c r="X13" s="519"/>
      <c r="Y13" s="519"/>
      <c r="Z13" s="519"/>
    </row>
    <row r="14" spans="1:26">
      <c r="A14" s="423" t="s">
        <v>2751</v>
      </c>
      <c r="B14" s="322">
        <v>9205</v>
      </c>
      <c r="C14" s="322">
        <v>2025</v>
      </c>
      <c r="D14" s="322"/>
      <c r="E14" s="322">
        <v>9555</v>
      </c>
      <c r="F14" s="322"/>
      <c r="G14" s="322">
        <v>1945</v>
      </c>
      <c r="H14" s="322">
        <v>7352</v>
      </c>
      <c r="I14" s="483">
        <v>811</v>
      </c>
      <c r="J14" s="322"/>
      <c r="K14" s="322">
        <v>11</v>
      </c>
      <c r="L14" s="322">
        <v>247</v>
      </c>
      <c r="M14" s="322">
        <v>18760</v>
      </c>
      <c r="O14" s="63"/>
      <c r="P14" s="519"/>
      <c r="Q14" s="519"/>
      <c r="R14" s="519"/>
      <c r="S14" s="519"/>
      <c r="T14" s="519"/>
      <c r="U14" s="519"/>
      <c r="V14" s="519"/>
      <c r="W14" s="519"/>
      <c r="X14" s="519"/>
      <c r="Y14" s="519"/>
      <c r="Z14" s="519"/>
    </row>
    <row r="15" spans="1:26">
      <c r="A15" s="423" t="s">
        <v>2789</v>
      </c>
      <c r="B15" s="322">
        <v>7646</v>
      </c>
      <c r="C15" s="322">
        <v>1515</v>
      </c>
      <c r="D15" s="322"/>
      <c r="E15" s="322">
        <v>6831</v>
      </c>
      <c r="F15" s="322"/>
      <c r="G15" s="322">
        <v>1545</v>
      </c>
      <c r="H15" s="322">
        <v>5070</v>
      </c>
      <c r="I15" s="483">
        <v>636</v>
      </c>
      <c r="J15" s="322"/>
      <c r="K15" s="322">
        <v>12</v>
      </c>
      <c r="L15" s="322">
        <v>204</v>
      </c>
      <c r="M15" s="322">
        <v>14477</v>
      </c>
      <c r="O15" s="63"/>
      <c r="P15" s="519"/>
      <c r="Q15" s="519"/>
      <c r="R15" s="519"/>
      <c r="S15" s="519"/>
      <c r="T15" s="519"/>
      <c r="U15" s="519"/>
      <c r="V15" s="519"/>
      <c r="W15" s="519"/>
      <c r="X15" s="519"/>
      <c r="Y15" s="519"/>
      <c r="Z15" s="519"/>
    </row>
    <row r="16" spans="1:26">
      <c r="A16" s="423" t="s">
        <v>2790</v>
      </c>
      <c r="B16" s="322">
        <v>9472</v>
      </c>
      <c r="C16" s="322">
        <v>1951</v>
      </c>
      <c r="D16" s="322"/>
      <c r="E16" s="322">
        <v>8496</v>
      </c>
      <c r="F16" s="322"/>
      <c r="G16" s="322">
        <v>1687</v>
      </c>
      <c r="H16" s="322">
        <v>6433</v>
      </c>
      <c r="I16" s="483">
        <v>947</v>
      </c>
      <c r="J16" s="322"/>
      <c r="K16" s="322">
        <v>37</v>
      </c>
      <c r="L16" s="322">
        <v>339</v>
      </c>
      <c r="M16" s="322">
        <v>17968</v>
      </c>
      <c r="O16" s="63"/>
      <c r="P16" s="519"/>
      <c r="Q16" s="519"/>
      <c r="R16" s="519"/>
      <c r="S16" s="519"/>
      <c r="T16" s="519"/>
      <c r="U16" s="519"/>
      <c r="V16" s="519"/>
      <c r="W16" s="519"/>
      <c r="X16" s="519"/>
      <c r="Y16" s="519"/>
      <c r="Z16" s="519"/>
    </row>
    <row r="17" spans="1:26">
      <c r="A17" s="423" t="s">
        <v>2791</v>
      </c>
      <c r="B17" s="322">
        <v>9378</v>
      </c>
      <c r="C17" s="322">
        <v>2451</v>
      </c>
      <c r="D17" s="322"/>
      <c r="E17" s="322">
        <v>9405</v>
      </c>
      <c r="F17" s="322"/>
      <c r="G17" s="322">
        <v>1694</v>
      </c>
      <c r="H17" s="322">
        <v>7050</v>
      </c>
      <c r="I17" s="483">
        <v>1104</v>
      </c>
      <c r="J17" s="322"/>
      <c r="K17" s="322">
        <v>42</v>
      </c>
      <c r="L17" s="322">
        <v>619</v>
      </c>
      <c r="M17" s="322">
        <v>18783</v>
      </c>
      <c r="O17" s="63"/>
      <c r="P17" s="519"/>
      <c r="Q17" s="519"/>
      <c r="R17" s="519"/>
      <c r="S17" s="519"/>
      <c r="T17" s="519"/>
      <c r="U17" s="519"/>
      <c r="V17" s="519"/>
      <c r="W17" s="519"/>
      <c r="X17" s="519"/>
      <c r="Y17" s="519"/>
      <c r="Z17" s="519"/>
    </row>
    <row r="18" spans="1:26">
      <c r="A18" s="423" t="s">
        <v>2824</v>
      </c>
      <c r="B18" s="322">
        <v>11325</v>
      </c>
      <c r="C18" s="322">
        <v>2284</v>
      </c>
      <c r="D18" s="322"/>
      <c r="E18" s="322">
        <v>10735</v>
      </c>
      <c r="F18" s="322"/>
      <c r="G18" s="322">
        <v>2198</v>
      </c>
      <c r="H18" s="322">
        <v>7479</v>
      </c>
      <c r="I18" s="483">
        <v>1142</v>
      </c>
      <c r="J18" s="322"/>
      <c r="K18" s="322">
        <v>106</v>
      </c>
      <c r="L18" s="322">
        <v>952</v>
      </c>
      <c r="M18" s="322">
        <v>22060</v>
      </c>
      <c r="O18" s="63"/>
      <c r="P18" s="519"/>
      <c r="Q18" s="519"/>
      <c r="R18" s="519"/>
      <c r="S18" s="519"/>
      <c r="T18" s="519"/>
      <c r="U18" s="519"/>
      <c r="V18" s="519"/>
      <c r="W18" s="519"/>
      <c r="X18" s="519"/>
      <c r="Y18" s="519"/>
      <c r="Z18" s="519"/>
    </row>
    <row r="19" spans="1:26">
      <c r="A19" s="423" t="s">
        <v>2825</v>
      </c>
      <c r="B19" s="322">
        <v>11226</v>
      </c>
      <c r="C19" s="322">
        <v>2629</v>
      </c>
      <c r="D19" s="322"/>
      <c r="E19" s="322">
        <v>9470</v>
      </c>
      <c r="F19" s="322"/>
      <c r="G19" s="322">
        <v>1816</v>
      </c>
      <c r="H19" s="322">
        <v>6202</v>
      </c>
      <c r="I19" s="483">
        <v>975</v>
      </c>
      <c r="J19" s="322"/>
      <c r="K19" s="322">
        <v>95</v>
      </c>
      <c r="L19" s="322">
        <v>1357</v>
      </c>
      <c r="M19" s="322">
        <v>20696</v>
      </c>
      <c r="N19" s="63"/>
      <c r="O19" s="63"/>
      <c r="P19" s="519"/>
      <c r="Q19" s="519"/>
      <c r="R19" s="519"/>
      <c r="S19" s="519"/>
      <c r="T19" s="519"/>
      <c r="U19" s="519"/>
      <c r="V19" s="519"/>
      <c r="W19" s="519"/>
      <c r="X19" s="519"/>
      <c r="Y19" s="519"/>
      <c r="Z19" s="519"/>
    </row>
    <row r="20" spans="1:26">
      <c r="A20" s="423" t="s">
        <v>2826</v>
      </c>
      <c r="B20" s="322">
        <v>13053</v>
      </c>
      <c r="C20" s="322">
        <v>2501</v>
      </c>
      <c r="D20" s="322"/>
      <c r="E20" s="322">
        <v>10045</v>
      </c>
      <c r="F20" s="322"/>
      <c r="G20" s="322">
        <v>1979</v>
      </c>
      <c r="H20" s="322">
        <v>6003</v>
      </c>
      <c r="I20" s="483">
        <v>971</v>
      </c>
      <c r="J20" s="322"/>
      <c r="K20" s="322">
        <v>129</v>
      </c>
      <c r="L20" s="322">
        <v>1934</v>
      </c>
      <c r="M20" s="322">
        <v>23098</v>
      </c>
      <c r="N20" s="63"/>
      <c r="O20" s="63"/>
      <c r="P20" s="519"/>
      <c r="Q20" s="519"/>
      <c r="R20" s="519"/>
      <c r="S20" s="519"/>
      <c r="T20" s="519"/>
      <c r="U20" s="519"/>
      <c r="V20" s="519"/>
      <c r="W20" s="519"/>
      <c r="X20" s="519"/>
      <c r="Y20" s="519"/>
      <c r="Z20" s="519"/>
    </row>
    <row r="21" spans="1:26">
      <c r="A21" s="423" t="s">
        <v>2856</v>
      </c>
      <c r="B21" s="322">
        <v>12484</v>
      </c>
      <c r="C21" s="322">
        <v>2308</v>
      </c>
      <c r="D21" s="322"/>
      <c r="E21" s="322">
        <v>9998</v>
      </c>
      <c r="F21" s="322"/>
      <c r="G21" s="322">
        <v>1798</v>
      </c>
      <c r="H21" s="322">
        <v>5575</v>
      </c>
      <c r="I21" s="483">
        <v>1177</v>
      </c>
      <c r="J21" s="322"/>
      <c r="K21" s="322">
        <v>225</v>
      </c>
      <c r="L21" s="322">
        <v>2400</v>
      </c>
      <c r="M21" s="322">
        <v>22482</v>
      </c>
      <c r="N21" s="63"/>
      <c r="O21" s="63"/>
      <c r="P21" s="519"/>
      <c r="Q21" s="519"/>
      <c r="R21" s="519"/>
      <c r="S21" s="519"/>
      <c r="T21" s="519"/>
      <c r="U21" s="519"/>
      <c r="V21" s="519"/>
      <c r="W21" s="519"/>
      <c r="X21" s="519"/>
      <c r="Y21" s="519"/>
      <c r="Z21" s="519"/>
    </row>
    <row r="22" spans="1:26">
      <c r="A22" s="423" t="s">
        <v>2857</v>
      </c>
      <c r="B22" s="322">
        <v>12322</v>
      </c>
      <c r="C22" s="322">
        <v>2211</v>
      </c>
      <c r="D22" s="322"/>
      <c r="E22" s="322">
        <v>7689</v>
      </c>
      <c r="F22" s="322"/>
      <c r="G22" s="322">
        <v>1093</v>
      </c>
      <c r="H22" s="322">
        <v>4433</v>
      </c>
      <c r="I22" s="483">
        <v>929</v>
      </c>
      <c r="J22" s="322"/>
      <c r="K22" s="322">
        <v>124</v>
      </c>
      <c r="L22" s="322">
        <v>2038</v>
      </c>
      <c r="M22" s="322">
        <v>20011</v>
      </c>
      <c r="N22" s="63"/>
      <c r="O22" s="63"/>
      <c r="P22" s="519"/>
      <c r="Q22" s="519"/>
      <c r="R22" s="519"/>
      <c r="S22" s="519"/>
      <c r="T22" s="519"/>
      <c r="U22" s="519"/>
      <c r="V22" s="519"/>
      <c r="W22" s="519"/>
      <c r="X22" s="519"/>
      <c r="Y22" s="519"/>
      <c r="Z22" s="519"/>
    </row>
    <row r="23" spans="1:26" ht="27" customHeight="1" thickBot="1">
      <c r="A23" s="731" t="s">
        <v>65</v>
      </c>
      <c r="B23" s="732">
        <v>147366</v>
      </c>
      <c r="C23" s="732">
        <v>31146</v>
      </c>
      <c r="D23" s="732"/>
      <c r="E23" s="750">
        <v>129699</v>
      </c>
      <c r="F23" s="750"/>
      <c r="G23" s="732">
        <v>24327</v>
      </c>
      <c r="H23" s="732">
        <v>94075</v>
      </c>
      <c r="I23" s="751">
        <v>12553</v>
      </c>
      <c r="J23" s="732"/>
      <c r="K23" s="732">
        <v>851</v>
      </c>
      <c r="L23" s="732">
        <v>10445</v>
      </c>
      <c r="M23" s="732">
        <v>277065</v>
      </c>
      <c r="P23" s="519"/>
      <c r="Q23" s="519"/>
      <c r="R23" s="519"/>
      <c r="S23" s="519"/>
      <c r="T23" s="519"/>
      <c r="U23" s="519"/>
      <c r="V23" s="519"/>
      <c r="W23" s="519"/>
      <c r="X23" s="519"/>
      <c r="Y23" s="519"/>
      <c r="Z23" s="519"/>
    </row>
    <row r="24" spans="1:26" ht="44.25" customHeight="1" thickTop="1">
      <c r="A24" s="832" t="s">
        <v>2714</v>
      </c>
      <c r="B24" s="832"/>
      <c r="C24" s="832"/>
      <c r="D24" s="832"/>
      <c r="E24" s="832"/>
      <c r="F24" s="832"/>
      <c r="G24" s="832"/>
      <c r="H24" s="832"/>
      <c r="I24" s="832"/>
      <c r="J24" s="832"/>
      <c r="K24" s="832"/>
      <c r="L24" s="832"/>
      <c r="M24" s="832"/>
      <c r="P24" s="228"/>
      <c r="Q24" s="329"/>
      <c r="R24" s="734"/>
      <c r="S24" s="827"/>
      <c r="T24" s="827"/>
      <c r="U24" s="827"/>
      <c r="V24" s="827"/>
      <c r="W24" s="228"/>
      <c r="X24" s="228"/>
      <c r="Y24" s="228"/>
      <c r="Z24" s="228"/>
    </row>
    <row r="25" spans="1:26" ht="12.75" customHeight="1">
      <c r="A25" s="792" t="s">
        <v>2734</v>
      </c>
      <c r="B25" s="792"/>
      <c r="C25" s="792"/>
      <c r="D25" s="792"/>
      <c r="E25" s="792"/>
      <c r="F25" s="792"/>
      <c r="G25" s="792"/>
      <c r="H25" s="792"/>
      <c r="I25" s="792"/>
      <c r="J25" s="792"/>
      <c r="K25" s="792"/>
      <c r="L25" s="792"/>
      <c r="M25" s="792"/>
      <c r="P25" s="228"/>
      <c r="Q25" s="826"/>
      <c r="R25" s="734"/>
      <c r="S25" s="827"/>
      <c r="T25" s="827"/>
      <c r="U25" s="827"/>
      <c r="V25" s="827"/>
      <c r="W25" s="228"/>
      <c r="X25" s="228"/>
      <c r="Y25" s="228"/>
      <c r="Z25" s="228"/>
    </row>
    <row r="26" spans="1:26" ht="51.75" customHeight="1">
      <c r="A26" s="833" t="s">
        <v>2905</v>
      </c>
      <c r="B26" s="834"/>
      <c r="C26" s="834"/>
      <c r="D26" s="834"/>
      <c r="E26" s="834"/>
      <c r="F26" s="834"/>
      <c r="G26" s="834"/>
      <c r="H26" s="834"/>
      <c r="I26" s="834"/>
      <c r="J26" s="834"/>
      <c r="K26" s="834"/>
      <c r="L26" s="834"/>
      <c r="M26" s="834"/>
      <c r="P26" s="228"/>
      <c r="Q26" s="826"/>
      <c r="R26" s="734"/>
      <c r="S26" s="735"/>
      <c r="T26" s="735"/>
      <c r="U26" s="735"/>
      <c r="V26" s="735"/>
      <c r="W26" s="228"/>
      <c r="X26" s="228"/>
      <c r="Y26" s="228"/>
      <c r="Z26" s="228"/>
    </row>
    <row r="27" spans="1:26" ht="26.25" customHeight="1">
      <c r="A27" s="792" t="s">
        <v>2717</v>
      </c>
      <c r="B27" s="792"/>
      <c r="C27" s="792"/>
      <c r="D27" s="792"/>
      <c r="E27" s="792"/>
      <c r="F27" s="792"/>
      <c r="G27" s="792"/>
      <c r="H27" s="792"/>
      <c r="I27" s="792"/>
      <c r="J27" s="792"/>
      <c r="K27" s="792"/>
      <c r="L27" s="792"/>
      <c r="M27" s="792"/>
      <c r="P27" s="228"/>
      <c r="Q27" s="734"/>
      <c r="R27" s="734"/>
      <c r="S27" s="735"/>
      <c r="T27" s="735"/>
      <c r="U27" s="735"/>
      <c r="V27" s="735"/>
      <c r="W27" s="228"/>
      <c r="X27" s="228"/>
      <c r="Y27" s="228"/>
      <c r="Z27" s="228"/>
    </row>
    <row r="28" spans="1:26" ht="15" customHeight="1">
      <c r="A28" s="11" t="s">
        <v>2715</v>
      </c>
      <c r="B28" s="229"/>
      <c r="C28" s="229"/>
      <c r="D28" s="229"/>
      <c r="E28" s="229"/>
      <c r="F28" s="229"/>
      <c r="G28" s="229"/>
      <c r="H28" s="229"/>
      <c r="I28" s="319"/>
      <c r="J28" s="229"/>
      <c r="K28" s="229"/>
      <c r="L28" s="229"/>
      <c r="M28" s="229"/>
      <c r="P28" s="228"/>
      <c r="Q28" s="826"/>
      <c r="R28" s="826"/>
      <c r="S28" s="735"/>
      <c r="T28" s="735"/>
      <c r="U28" s="735"/>
      <c r="V28" s="735"/>
      <c r="W28" s="228"/>
      <c r="X28" s="228"/>
      <c r="Y28" s="228"/>
      <c r="Z28" s="228"/>
    </row>
    <row r="29" spans="1:26" ht="13.5" customHeight="1">
      <c r="B29" s="230"/>
      <c r="C29" s="230"/>
      <c r="D29" s="230"/>
      <c r="E29" s="230"/>
      <c r="F29" s="230"/>
      <c r="G29" s="230"/>
      <c r="H29" s="230"/>
      <c r="I29" s="314"/>
      <c r="J29" s="230"/>
      <c r="K29" s="230"/>
      <c r="L29" s="230"/>
      <c r="M29" s="230"/>
      <c r="P29" s="228"/>
      <c r="Q29" s="228"/>
      <c r="R29" s="228"/>
      <c r="S29" s="228"/>
      <c r="T29" s="228"/>
      <c r="U29" s="228"/>
      <c r="V29" s="228"/>
      <c r="W29" s="228"/>
      <c r="X29" s="228"/>
      <c r="Y29" s="228"/>
      <c r="Z29" s="228"/>
    </row>
    <row r="30" spans="1:26">
      <c r="A30" s="437" t="s">
        <v>2</v>
      </c>
      <c r="B30" s="438" t="str">
        <f>Contents!C20</f>
        <v>20 Sep 2018</v>
      </c>
      <c r="C30" s="230"/>
      <c r="D30" s="230"/>
      <c r="E30" s="230"/>
      <c r="F30" s="230"/>
      <c r="G30" s="230"/>
      <c r="H30" s="230"/>
      <c r="I30" s="314"/>
      <c r="J30" s="230"/>
      <c r="K30" s="230"/>
      <c r="L30" s="230"/>
      <c r="M30" s="230"/>
      <c r="P30" s="228"/>
      <c r="Q30" s="228"/>
      <c r="R30" s="228"/>
      <c r="S30" s="228"/>
      <c r="T30" s="228"/>
      <c r="U30" s="228"/>
      <c r="V30" s="228"/>
      <c r="W30" s="228"/>
      <c r="X30" s="228"/>
      <c r="Y30" s="228"/>
      <c r="Z30" s="228"/>
    </row>
    <row r="31" spans="1:26">
      <c r="A31" s="437" t="s">
        <v>2786</v>
      </c>
      <c r="B31" s="438" t="str">
        <f>Contents!D20</f>
        <v>18 Oct 2018</v>
      </c>
      <c r="C31" s="230"/>
      <c r="D31" s="230"/>
      <c r="E31" s="230"/>
      <c r="F31" s="230"/>
      <c r="G31" s="470"/>
      <c r="H31" s="520"/>
      <c r="I31" s="314"/>
      <c r="J31" s="230"/>
      <c r="K31" s="230"/>
      <c r="L31" s="230"/>
      <c r="M31" s="230"/>
      <c r="P31" s="228"/>
      <c r="Q31" s="228"/>
      <c r="R31" s="228"/>
      <c r="S31" s="228"/>
      <c r="T31" s="228"/>
      <c r="U31" s="228"/>
      <c r="V31" s="228"/>
      <c r="W31" s="228"/>
      <c r="X31" s="228"/>
      <c r="Y31" s="228"/>
      <c r="Z31" s="228"/>
    </row>
    <row r="32" spans="1:26">
      <c r="B32" s="230"/>
      <c r="C32" s="230"/>
      <c r="D32" s="230"/>
      <c r="H32" s="245"/>
      <c r="P32" s="228"/>
      <c r="Q32" s="830"/>
      <c r="R32" s="830"/>
      <c r="S32" s="831"/>
      <c r="T32" s="831"/>
      <c r="U32" s="831"/>
      <c r="V32" s="831"/>
      <c r="W32" s="831"/>
      <c r="X32" s="831"/>
      <c r="Y32" s="228"/>
      <c r="Z32" s="228"/>
    </row>
    <row r="33" spans="1:26">
      <c r="B33" s="230"/>
      <c r="C33" s="230"/>
      <c r="D33" s="230"/>
      <c r="E33" s="230"/>
      <c r="F33" s="230"/>
      <c r="H33" s="245"/>
      <c r="I33" s="314"/>
      <c r="J33" s="230"/>
      <c r="K33" s="230"/>
      <c r="L33" s="230"/>
      <c r="M33" s="358"/>
      <c r="P33" s="228"/>
      <c r="Q33" s="830"/>
      <c r="R33" s="830"/>
      <c r="S33" s="831"/>
      <c r="T33" s="831"/>
      <c r="U33" s="831"/>
      <c r="V33" s="738"/>
      <c r="W33" s="831"/>
      <c r="X33" s="831"/>
      <c r="Y33" s="228"/>
      <c r="Z33" s="228"/>
    </row>
    <row r="34" spans="1:26" ht="12.3">
      <c r="A34" s="470"/>
      <c r="B34" s="529"/>
      <c r="C34" s="529"/>
      <c r="D34" s="529"/>
      <c r="E34" s="529"/>
      <c r="F34" s="529"/>
      <c r="G34" s="529"/>
      <c r="H34" s="529"/>
      <c r="I34" s="529"/>
      <c r="J34" s="529"/>
      <c r="K34" s="529"/>
      <c r="L34" s="529"/>
      <c r="M34" s="529"/>
      <c r="P34" s="228"/>
      <c r="Q34" s="830"/>
      <c r="R34" s="830"/>
      <c r="S34" s="738"/>
      <c r="T34" s="738"/>
      <c r="U34" s="738"/>
      <c r="V34" s="738"/>
      <c r="W34" s="831"/>
      <c r="X34" s="831"/>
      <c r="Y34" s="228"/>
      <c r="Z34" s="228"/>
    </row>
    <row r="35" spans="1:26" ht="12.3">
      <c r="A35" s="475"/>
      <c r="B35" s="529"/>
      <c r="C35" s="529"/>
      <c r="D35" s="529"/>
      <c r="E35" s="529"/>
      <c r="F35" s="529"/>
      <c r="G35" s="529"/>
      <c r="H35" s="529"/>
      <c r="I35" s="529"/>
      <c r="J35" s="529"/>
      <c r="K35" s="529"/>
      <c r="L35" s="529"/>
      <c r="M35" s="529"/>
      <c r="P35" s="228"/>
      <c r="Q35" s="830"/>
      <c r="R35" s="830"/>
      <c r="S35" s="738"/>
      <c r="T35" s="738"/>
      <c r="U35" s="738"/>
      <c r="V35" s="738"/>
      <c r="W35" s="831"/>
      <c r="X35" s="831"/>
      <c r="Y35" s="228"/>
      <c r="Z35" s="228"/>
    </row>
    <row r="36" spans="1:26" ht="13.5" customHeight="1">
      <c r="A36" s="471"/>
      <c r="B36" s="529"/>
      <c r="C36" s="529"/>
      <c r="D36" s="529"/>
      <c r="E36" s="529"/>
      <c r="F36" s="529"/>
      <c r="G36" s="529"/>
      <c r="H36" s="529"/>
      <c r="I36" s="529"/>
      <c r="J36" s="529"/>
      <c r="K36" s="529"/>
      <c r="L36" s="529"/>
      <c r="M36" s="529"/>
      <c r="P36" s="228"/>
      <c r="Q36" s="830"/>
      <c r="R36" s="830"/>
      <c r="S36" s="738"/>
      <c r="T36" s="738"/>
      <c r="U36" s="738"/>
      <c r="V36" s="738"/>
      <c r="W36" s="738"/>
      <c r="X36" s="831"/>
      <c r="Y36" s="228"/>
      <c r="Z36" s="228"/>
    </row>
    <row r="37" spans="1:26" ht="12.3">
      <c r="A37" s="471"/>
      <c r="B37" s="529"/>
      <c r="C37" s="529"/>
      <c r="D37" s="529"/>
      <c r="E37" s="529"/>
      <c r="F37" s="529"/>
      <c r="G37" s="529"/>
      <c r="H37" s="529"/>
      <c r="I37" s="529"/>
      <c r="J37" s="529"/>
      <c r="K37" s="529"/>
      <c r="L37" s="529"/>
      <c r="M37" s="529"/>
      <c r="P37" s="228"/>
      <c r="Q37" s="734"/>
      <c r="R37" s="734"/>
      <c r="S37" s="827"/>
      <c r="T37" s="827"/>
      <c r="U37" s="827"/>
      <c r="V37" s="827"/>
      <c r="W37" s="827"/>
      <c r="X37" s="827"/>
      <c r="Y37" s="228"/>
      <c r="Z37" s="228"/>
    </row>
    <row r="38" spans="1:26" ht="24.75" customHeight="1">
      <c r="A38" s="471"/>
      <c r="B38" s="529"/>
      <c r="C38" s="529"/>
      <c r="D38" s="529"/>
      <c r="E38" s="529"/>
      <c r="F38" s="529"/>
      <c r="G38" s="529"/>
      <c r="H38" s="529"/>
      <c r="I38" s="529"/>
      <c r="J38" s="529"/>
      <c r="K38" s="529"/>
      <c r="L38" s="529"/>
      <c r="M38" s="529"/>
      <c r="P38" s="228"/>
      <c r="Q38" s="826"/>
      <c r="R38" s="734"/>
      <c r="S38" s="827"/>
      <c r="T38" s="827"/>
      <c r="U38" s="827"/>
      <c r="V38" s="827"/>
      <c r="W38" s="827"/>
      <c r="X38" s="827"/>
      <c r="Y38" s="228"/>
      <c r="Z38" s="228"/>
    </row>
    <row r="39" spans="1:26" ht="12.3">
      <c r="A39" s="471"/>
      <c r="B39" s="529"/>
      <c r="C39" s="529"/>
      <c r="D39" s="529"/>
      <c r="E39" s="529"/>
      <c r="F39" s="529"/>
      <c r="G39" s="529"/>
      <c r="H39" s="529"/>
      <c r="I39" s="529"/>
      <c r="J39" s="529"/>
      <c r="K39" s="529"/>
      <c r="L39" s="529"/>
      <c r="M39" s="529"/>
      <c r="P39" s="228"/>
      <c r="Q39" s="826"/>
      <c r="R39" s="734"/>
      <c r="S39" s="735"/>
      <c r="T39" s="735"/>
      <c r="U39" s="735"/>
      <c r="V39" s="735"/>
      <c r="W39" s="735"/>
      <c r="X39" s="735"/>
      <c r="Y39" s="228"/>
      <c r="Z39" s="228"/>
    </row>
    <row r="40" spans="1:26" ht="12.75" customHeight="1">
      <c r="A40" s="471"/>
      <c r="B40" s="529"/>
      <c r="C40" s="529"/>
      <c r="D40" s="529"/>
      <c r="E40" s="529"/>
      <c r="F40" s="529"/>
      <c r="G40" s="529"/>
      <c r="H40" s="529"/>
      <c r="I40" s="529"/>
      <c r="J40" s="529"/>
      <c r="K40" s="529"/>
      <c r="L40" s="529"/>
      <c r="M40" s="529"/>
      <c r="P40" s="228"/>
      <c r="Q40" s="826"/>
      <c r="R40" s="826"/>
      <c r="S40" s="735"/>
      <c r="T40" s="735"/>
      <c r="U40" s="735"/>
      <c r="V40" s="735"/>
      <c r="W40" s="735"/>
      <c r="X40" s="735"/>
      <c r="Y40" s="228"/>
      <c r="Z40" s="228"/>
    </row>
    <row r="41" spans="1:26" ht="12.3">
      <c r="A41" s="471"/>
      <c r="B41" s="529"/>
      <c r="C41" s="529"/>
      <c r="D41" s="529"/>
      <c r="E41" s="529"/>
      <c r="F41" s="529"/>
      <c r="G41" s="529"/>
      <c r="H41" s="529"/>
      <c r="I41" s="529"/>
      <c r="J41" s="529"/>
      <c r="K41" s="529"/>
      <c r="L41" s="529"/>
      <c r="M41" s="529"/>
      <c r="P41" s="228"/>
      <c r="Q41" s="228"/>
      <c r="R41" s="228"/>
      <c r="S41" s="228"/>
      <c r="T41" s="228"/>
      <c r="U41" s="228"/>
      <c r="V41" s="228"/>
      <c r="W41" s="228"/>
      <c r="X41" s="228"/>
      <c r="Y41" s="228"/>
      <c r="Z41" s="228"/>
    </row>
    <row r="42" spans="1:26" ht="12.3">
      <c r="A42" s="734"/>
      <c r="B42" s="529"/>
      <c r="C42" s="529"/>
      <c r="D42" s="529"/>
      <c r="E42" s="529"/>
      <c r="F42" s="529"/>
      <c r="G42" s="529"/>
      <c r="H42" s="529"/>
      <c r="I42" s="529"/>
      <c r="J42" s="529"/>
      <c r="K42" s="529"/>
      <c r="L42" s="529"/>
      <c r="M42" s="529"/>
      <c r="P42" s="228"/>
      <c r="Q42" s="228"/>
      <c r="R42" s="228"/>
      <c r="S42" s="228"/>
      <c r="T42" s="228"/>
      <c r="U42" s="228"/>
      <c r="V42" s="228"/>
      <c r="W42" s="228"/>
      <c r="X42" s="228"/>
      <c r="Y42" s="228"/>
      <c r="Z42" s="228"/>
    </row>
    <row r="43" spans="1:26" ht="12.3">
      <c r="A43" s="734"/>
      <c r="B43" s="529"/>
      <c r="C43" s="529"/>
      <c r="D43" s="529"/>
      <c r="E43" s="529"/>
      <c r="F43" s="529"/>
      <c r="G43" s="529"/>
      <c r="H43" s="529"/>
      <c r="I43" s="529"/>
      <c r="J43" s="529"/>
      <c r="K43" s="529"/>
      <c r="L43" s="529"/>
      <c r="M43" s="529"/>
      <c r="P43" s="228"/>
      <c r="Q43" s="228"/>
      <c r="R43" s="228"/>
      <c r="S43" s="228"/>
      <c r="T43" s="228"/>
      <c r="U43" s="228"/>
      <c r="V43" s="228"/>
      <c r="W43" s="228"/>
      <c r="X43" s="228"/>
      <c r="Y43" s="228"/>
      <c r="Z43" s="228"/>
    </row>
    <row r="44" spans="1:26" ht="12.3">
      <c r="A44" s="734"/>
      <c r="B44" s="529"/>
      <c r="C44" s="529"/>
      <c r="D44" s="529"/>
      <c r="E44" s="529"/>
      <c r="F44" s="529"/>
      <c r="G44" s="529"/>
      <c r="H44" s="529"/>
      <c r="I44" s="529"/>
      <c r="J44" s="529"/>
      <c r="K44" s="529"/>
      <c r="L44" s="529"/>
      <c r="M44" s="529"/>
      <c r="P44" s="228"/>
      <c r="Q44" s="228"/>
      <c r="R44" s="228"/>
      <c r="S44" s="228"/>
      <c r="T44" s="228"/>
      <c r="U44" s="228"/>
      <c r="V44" s="228"/>
      <c r="W44" s="228"/>
      <c r="X44" s="228"/>
      <c r="Y44" s="228"/>
      <c r="Z44" s="228"/>
    </row>
    <row r="45" spans="1:26" ht="12.3">
      <c r="A45" s="475"/>
      <c r="B45" s="529"/>
      <c r="C45" s="529"/>
      <c r="D45" s="529"/>
      <c r="E45" s="529"/>
      <c r="F45" s="529"/>
      <c r="G45" s="529"/>
      <c r="H45" s="529"/>
      <c r="I45" s="529"/>
      <c r="J45" s="529"/>
      <c r="K45" s="529"/>
      <c r="L45" s="529"/>
      <c r="M45" s="529"/>
      <c r="P45" s="228"/>
      <c r="Q45" s="830"/>
      <c r="R45" s="830"/>
      <c r="S45" s="831"/>
      <c r="T45" s="831"/>
      <c r="U45" s="831"/>
      <c r="V45" s="831"/>
      <c r="W45" s="831"/>
      <c r="X45" s="831"/>
      <c r="Y45" s="228"/>
      <c r="Z45" s="228"/>
    </row>
    <row r="46" spans="1:26" ht="12.3">
      <c r="A46" s="475"/>
      <c r="B46" s="529"/>
      <c r="C46" s="529"/>
      <c r="D46" s="529"/>
      <c r="E46" s="529"/>
      <c r="F46" s="529"/>
      <c r="G46" s="529"/>
      <c r="H46" s="529"/>
      <c r="I46" s="529"/>
      <c r="J46" s="529"/>
      <c r="K46" s="529"/>
      <c r="L46" s="529"/>
      <c r="M46" s="529"/>
      <c r="P46" s="228"/>
      <c r="Q46" s="830"/>
      <c r="R46" s="830"/>
      <c r="S46" s="738"/>
      <c r="T46" s="831"/>
      <c r="U46" s="831"/>
      <c r="V46" s="831"/>
      <c r="W46" s="831"/>
      <c r="X46" s="831"/>
      <c r="Y46" s="228"/>
      <c r="Z46" s="228"/>
    </row>
    <row r="47" spans="1:26" ht="12.3">
      <c r="A47" s="475"/>
      <c r="B47" s="529"/>
      <c r="C47" s="529"/>
      <c r="D47" s="529"/>
      <c r="E47" s="529"/>
      <c r="F47" s="529"/>
      <c r="G47" s="529"/>
      <c r="H47" s="529"/>
      <c r="I47" s="529"/>
      <c r="J47" s="529"/>
      <c r="K47" s="529"/>
      <c r="L47" s="529"/>
      <c r="M47" s="529"/>
      <c r="P47" s="228"/>
      <c r="Q47" s="830"/>
      <c r="R47" s="830"/>
      <c r="S47" s="738"/>
      <c r="T47" s="831"/>
      <c r="U47" s="831"/>
      <c r="V47" s="831"/>
      <c r="W47" s="831"/>
      <c r="X47" s="831"/>
      <c r="Y47" s="228"/>
      <c r="Z47" s="228"/>
    </row>
    <row r="48" spans="1:26" ht="12.3">
      <c r="A48" s="475"/>
      <c r="B48" s="525"/>
      <c r="C48" s="525"/>
      <c r="D48" s="525"/>
      <c r="E48" s="525"/>
      <c r="F48" s="525"/>
      <c r="G48" s="525"/>
      <c r="H48" s="525"/>
      <c r="I48" s="525"/>
      <c r="J48" s="525"/>
      <c r="K48" s="525"/>
      <c r="L48" s="525"/>
      <c r="M48" s="525"/>
      <c r="P48" s="228"/>
      <c r="Q48" s="830"/>
      <c r="R48" s="830"/>
      <c r="S48" s="738"/>
      <c r="T48" s="738"/>
      <c r="U48" s="738"/>
      <c r="V48" s="738"/>
      <c r="W48" s="831"/>
      <c r="X48" s="831"/>
      <c r="Y48" s="228"/>
      <c r="Z48" s="228"/>
    </row>
    <row r="49" spans="1:26" ht="12.3">
      <c r="A49" s="470"/>
      <c r="B49" s="525"/>
      <c r="C49" s="525"/>
      <c r="D49" s="525"/>
      <c r="E49" s="525"/>
      <c r="F49" s="525"/>
      <c r="G49" s="525"/>
      <c r="H49" s="525"/>
      <c r="I49" s="525"/>
      <c r="J49" s="525"/>
      <c r="K49" s="525"/>
      <c r="L49" s="525"/>
      <c r="M49" s="525"/>
      <c r="P49" s="228"/>
      <c r="Q49" s="830"/>
      <c r="R49" s="830"/>
      <c r="S49" s="738"/>
      <c r="T49" s="738"/>
      <c r="U49" s="738"/>
      <c r="V49" s="738"/>
      <c r="W49" s="831"/>
      <c r="X49" s="831"/>
      <c r="Y49" s="228"/>
      <c r="Z49" s="228"/>
    </row>
    <row r="50" spans="1:26">
      <c r="A50" s="527"/>
      <c r="B50" s="527"/>
      <c r="C50" s="527"/>
      <c r="D50" s="527"/>
      <c r="E50" s="527"/>
      <c r="F50" s="527"/>
      <c r="G50" s="527"/>
      <c r="H50" s="527"/>
      <c r="I50" s="526"/>
      <c r="J50" s="527"/>
      <c r="K50" s="527"/>
      <c r="L50" s="527"/>
      <c r="M50" s="527"/>
      <c r="P50" s="228"/>
      <c r="Q50" s="830"/>
      <c r="R50" s="830"/>
      <c r="S50" s="738"/>
      <c r="T50" s="738"/>
      <c r="U50" s="738"/>
      <c r="V50" s="738"/>
      <c r="W50" s="738"/>
      <c r="X50" s="831"/>
      <c r="Y50" s="228"/>
      <c r="Z50" s="228"/>
    </row>
    <row r="51" spans="1:26">
      <c r="A51" s="527"/>
      <c r="B51" s="527"/>
      <c r="C51" s="527"/>
      <c r="D51" s="527"/>
      <c r="E51" s="527"/>
      <c r="F51" s="527"/>
      <c r="G51" s="527"/>
      <c r="H51" s="527"/>
      <c r="I51" s="526"/>
      <c r="J51" s="527"/>
      <c r="K51" s="527"/>
      <c r="L51" s="527"/>
      <c r="M51" s="527"/>
      <c r="P51" s="228"/>
      <c r="Q51" s="734"/>
      <c r="R51" s="734"/>
      <c r="S51" s="827"/>
      <c r="T51" s="828"/>
      <c r="U51" s="827"/>
      <c r="V51" s="829"/>
      <c r="W51" s="827"/>
      <c r="X51" s="827"/>
      <c r="Y51" s="228"/>
      <c r="Z51" s="228"/>
    </row>
    <row r="52" spans="1:26" ht="24.75" customHeight="1">
      <c r="A52" s="527"/>
      <c r="B52" s="527"/>
      <c r="C52" s="527"/>
      <c r="D52" s="527"/>
      <c r="E52" s="527"/>
      <c r="F52" s="527"/>
      <c r="G52" s="527"/>
      <c r="H52" s="527"/>
      <c r="I52" s="526"/>
      <c r="J52" s="527"/>
      <c r="K52" s="527"/>
      <c r="L52" s="527"/>
      <c r="M52" s="527"/>
      <c r="P52" s="228"/>
      <c r="Q52" s="826"/>
      <c r="R52" s="734"/>
      <c r="S52" s="827"/>
      <c r="T52" s="828"/>
      <c r="U52" s="827"/>
      <c r="V52" s="829"/>
      <c r="W52" s="827"/>
      <c r="X52" s="827"/>
      <c r="Y52" s="228"/>
      <c r="Z52" s="228"/>
    </row>
    <row r="53" spans="1:26">
      <c r="A53" s="527"/>
      <c r="B53" s="527"/>
      <c r="C53" s="527"/>
      <c r="D53" s="527"/>
      <c r="E53" s="527"/>
      <c r="F53" s="527"/>
      <c r="G53" s="527"/>
      <c r="H53" s="527"/>
      <c r="I53" s="526"/>
      <c r="J53" s="527"/>
      <c r="K53" s="527"/>
      <c r="L53" s="527"/>
      <c r="M53" s="527"/>
      <c r="P53" s="228"/>
      <c r="Q53" s="826"/>
      <c r="R53" s="734"/>
      <c r="S53" s="735"/>
      <c r="T53" s="736"/>
      <c r="U53" s="735"/>
      <c r="V53" s="737"/>
      <c r="W53" s="735"/>
      <c r="X53" s="735"/>
      <c r="Y53" s="228"/>
      <c r="Z53" s="228"/>
    </row>
    <row r="54" spans="1:26" ht="12.75" customHeight="1">
      <c r="A54" s="527"/>
      <c r="B54" s="527"/>
      <c r="C54" s="527"/>
      <c r="D54" s="527"/>
      <c r="E54" s="527"/>
      <c r="F54" s="527"/>
      <c r="G54" s="527"/>
      <c r="H54" s="527"/>
      <c r="I54" s="526"/>
      <c r="J54" s="527"/>
      <c r="K54" s="527"/>
      <c r="L54" s="527"/>
      <c r="M54" s="527"/>
      <c r="P54" s="228"/>
      <c r="Q54" s="826"/>
      <c r="R54" s="826"/>
      <c r="S54" s="735"/>
      <c r="T54" s="736"/>
      <c r="U54" s="735"/>
      <c r="V54" s="737"/>
      <c r="W54" s="735"/>
      <c r="X54" s="735"/>
      <c r="Y54" s="228"/>
      <c r="Z54" s="228"/>
    </row>
    <row r="55" spans="1:26">
      <c r="A55" s="527"/>
      <c r="B55" s="527"/>
      <c r="C55" s="527"/>
      <c r="D55" s="527"/>
      <c r="E55" s="527"/>
      <c r="F55" s="527"/>
      <c r="G55" s="527"/>
      <c r="H55" s="527"/>
      <c r="I55" s="526"/>
      <c r="J55" s="527"/>
      <c r="K55" s="527"/>
      <c r="L55" s="527"/>
      <c r="M55" s="527"/>
      <c r="P55" s="228"/>
      <c r="Q55" s="228"/>
      <c r="R55" s="228"/>
      <c r="S55" s="228"/>
      <c r="T55" s="228"/>
      <c r="U55" s="228"/>
      <c r="V55" s="228"/>
      <c r="W55" s="228"/>
      <c r="X55" s="228"/>
      <c r="Y55" s="228"/>
      <c r="Z55" s="228"/>
    </row>
    <row r="56" spans="1:26">
      <c r="A56" s="231"/>
      <c r="B56" s="231"/>
      <c r="C56" s="231"/>
      <c r="D56" s="231"/>
      <c r="E56" s="231"/>
      <c r="F56" s="231"/>
      <c r="G56" s="231"/>
      <c r="H56" s="231"/>
      <c r="I56" s="316"/>
      <c r="J56" s="231"/>
      <c r="K56" s="231"/>
      <c r="L56" s="231"/>
      <c r="M56" s="231"/>
      <c r="P56" s="228"/>
      <c r="Q56" s="228"/>
      <c r="R56" s="228"/>
      <c r="S56" s="228"/>
      <c r="T56" s="228"/>
      <c r="U56" s="228"/>
      <c r="V56" s="228"/>
      <c r="W56" s="228"/>
      <c r="X56" s="228"/>
      <c r="Y56" s="228"/>
      <c r="Z56" s="228"/>
    </row>
    <row r="57" spans="1:26">
      <c r="A57" s="231"/>
      <c r="B57" s="231"/>
      <c r="C57" s="231"/>
      <c r="D57" s="231"/>
      <c r="E57" s="231"/>
      <c r="F57" s="231"/>
      <c r="G57" s="231"/>
      <c r="H57" s="231"/>
      <c r="I57" s="316"/>
      <c r="J57" s="231"/>
      <c r="K57" s="231"/>
      <c r="L57" s="231"/>
      <c r="M57" s="231"/>
      <c r="P57" s="228"/>
      <c r="Q57" s="228"/>
      <c r="R57" s="228"/>
      <c r="S57" s="228"/>
      <c r="T57" s="228"/>
      <c r="U57" s="228"/>
      <c r="V57" s="228"/>
      <c r="W57" s="228"/>
      <c r="X57" s="228"/>
      <c r="Y57" s="228"/>
      <c r="Z57" s="228"/>
    </row>
    <row r="58" spans="1:26">
      <c r="A58" s="231"/>
      <c r="B58" s="231"/>
      <c r="C58" s="231"/>
      <c r="D58" s="231"/>
      <c r="E58" s="231"/>
      <c r="F58" s="231"/>
      <c r="G58" s="231"/>
      <c r="H58" s="231"/>
      <c r="I58" s="316"/>
      <c r="J58" s="231"/>
      <c r="K58" s="231"/>
      <c r="L58" s="231"/>
      <c r="M58" s="231"/>
    </row>
    <row r="59" spans="1:26" ht="14.1">
      <c r="A59" s="232"/>
      <c r="B59" s="231"/>
      <c r="C59" s="231"/>
      <c r="D59" s="231"/>
      <c r="E59" s="231"/>
      <c r="F59" s="231"/>
      <c r="G59" s="231"/>
      <c r="H59" s="231"/>
      <c r="I59" s="316"/>
      <c r="J59" s="231"/>
      <c r="K59" s="231"/>
      <c r="L59" s="231"/>
      <c r="M59" s="231"/>
    </row>
    <row r="60" spans="1:26">
      <c r="A60" s="231"/>
      <c r="B60" s="231"/>
      <c r="C60" s="231"/>
      <c r="D60" s="231"/>
      <c r="E60" s="231"/>
      <c r="F60" s="231"/>
      <c r="G60" s="231"/>
      <c r="H60" s="231"/>
      <c r="I60" s="316"/>
      <c r="J60" s="231"/>
      <c r="K60" s="231"/>
      <c r="L60" s="231"/>
      <c r="M60" s="231"/>
    </row>
    <row r="61" spans="1:26">
      <c r="A61" s="231"/>
      <c r="B61" s="231"/>
      <c r="C61" s="231"/>
      <c r="D61" s="231"/>
      <c r="E61" s="231"/>
      <c r="F61" s="231"/>
      <c r="G61" s="231"/>
      <c r="H61" s="231"/>
      <c r="I61" s="316"/>
      <c r="J61" s="231"/>
      <c r="K61" s="231"/>
      <c r="L61" s="231"/>
      <c r="M61" s="231"/>
    </row>
    <row r="62" spans="1:26">
      <c r="A62" s="231"/>
      <c r="B62" s="231"/>
      <c r="C62" s="231"/>
      <c r="D62" s="231"/>
      <c r="E62" s="231"/>
      <c r="F62" s="231"/>
      <c r="G62" s="231"/>
      <c r="H62" s="231"/>
      <c r="I62" s="316"/>
      <c r="J62" s="231"/>
      <c r="K62" s="231"/>
      <c r="L62" s="231"/>
      <c r="M62" s="231"/>
    </row>
    <row r="63" spans="1:26">
      <c r="A63" s="231"/>
      <c r="B63" s="231"/>
      <c r="C63" s="231"/>
      <c r="D63" s="231"/>
      <c r="E63" s="231"/>
      <c r="F63" s="231"/>
      <c r="G63" s="231"/>
      <c r="H63" s="231"/>
      <c r="I63" s="316"/>
      <c r="J63" s="231"/>
      <c r="K63" s="231"/>
      <c r="L63" s="231"/>
      <c r="M63" s="231"/>
    </row>
    <row r="64" spans="1:26">
      <c r="A64" s="231"/>
      <c r="B64" s="231"/>
      <c r="C64" s="231"/>
      <c r="D64" s="231"/>
      <c r="E64" s="231"/>
      <c r="F64" s="231"/>
      <c r="G64" s="231"/>
      <c r="H64" s="231"/>
      <c r="I64" s="316"/>
      <c r="J64" s="231"/>
      <c r="K64" s="231"/>
      <c r="L64" s="231"/>
      <c r="M64" s="231"/>
    </row>
    <row r="65" spans="1:14">
      <c r="A65" s="231"/>
      <c r="B65" s="231"/>
      <c r="C65" s="231"/>
      <c r="D65" s="231"/>
      <c r="E65" s="231"/>
      <c r="F65" s="231"/>
      <c r="G65" s="231"/>
      <c r="H65" s="231"/>
      <c r="I65" s="316"/>
      <c r="J65" s="231"/>
      <c r="K65" s="231"/>
      <c r="L65" s="231"/>
      <c r="M65" s="231"/>
    </row>
    <row r="66" spans="1:14">
      <c r="A66" s="231"/>
      <c r="B66" s="231"/>
      <c r="C66" s="231"/>
      <c r="D66" s="231"/>
      <c r="E66" s="231"/>
      <c r="F66" s="231"/>
      <c r="G66" s="231"/>
      <c r="H66" s="231"/>
      <c r="I66" s="316"/>
      <c r="J66" s="231"/>
      <c r="K66" s="231"/>
      <c r="L66" s="231"/>
      <c r="M66" s="231"/>
      <c r="N66" s="233"/>
    </row>
    <row r="67" spans="1:14">
      <c r="A67" s="231"/>
      <c r="B67" s="231"/>
      <c r="C67" s="231"/>
      <c r="D67" s="231"/>
      <c r="E67" s="231"/>
      <c r="F67" s="231"/>
      <c r="G67" s="231"/>
      <c r="H67" s="231"/>
      <c r="I67" s="316"/>
      <c r="J67" s="231"/>
      <c r="K67" s="231"/>
      <c r="L67" s="231"/>
      <c r="M67" s="231"/>
      <c r="N67" s="233"/>
    </row>
    <row r="68" spans="1:14">
      <c r="A68" s="231"/>
      <c r="B68" s="231"/>
      <c r="C68" s="231"/>
      <c r="D68" s="231"/>
      <c r="E68" s="231"/>
      <c r="F68" s="231"/>
      <c r="G68" s="231"/>
      <c r="H68" s="231"/>
      <c r="I68" s="316"/>
      <c r="J68" s="231"/>
      <c r="K68" s="231"/>
      <c r="L68" s="231"/>
      <c r="M68" s="231"/>
      <c r="N68" s="233"/>
    </row>
    <row r="69" spans="1:14">
      <c r="A69" s="231"/>
      <c r="B69" s="231"/>
      <c r="C69" s="231"/>
      <c r="D69" s="231"/>
      <c r="E69" s="231"/>
      <c r="F69" s="231"/>
      <c r="G69" s="231"/>
      <c r="H69" s="231"/>
      <c r="I69" s="316"/>
      <c r="J69" s="231"/>
      <c r="K69" s="231"/>
      <c r="L69" s="231"/>
      <c r="M69" s="231"/>
      <c r="N69" s="233"/>
    </row>
    <row r="70" spans="1:14">
      <c r="A70" s="231"/>
      <c r="B70" s="231"/>
      <c r="C70" s="231"/>
      <c r="D70" s="231"/>
      <c r="E70" s="231"/>
      <c r="F70" s="231"/>
      <c r="G70" s="231"/>
      <c r="H70" s="231"/>
      <c r="I70" s="316"/>
      <c r="J70" s="231"/>
      <c r="K70" s="231"/>
      <c r="L70" s="231"/>
      <c r="M70" s="231"/>
      <c r="N70" s="233"/>
    </row>
    <row r="71" spans="1:14">
      <c r="A71" s="231"/>
      <c r="B71" s="231"/>
      <c r="C71" s="231"/>
      <c r="D71" s="231"/>
      <c r="E71" s="231"/>
      <c r="F71" s="231"/>
      <c r="G71" s="231"/>
      <c r="H71" s="231"/>
      <c r="I71" s="316"/>
      <c r="J71" s="231"/>
      <c r="K71" s="231"/>
      <c r="L71" s="231"/>
      <c r="M71" s="231"/>
      <c r="N71" s="233"/>
    </row>
    <row r="72" spans="1:14" ht="24" customHeight="1">
      <c r="A72" s="231"/>
      <c r="B72" s="231"/>
      <c r="C72" s="231"/>
      <c r="D72" s="231"/>
      <c r="E72" s="231"/>
      <c r="F72" s="231"/>
      <c r="G72" s="231"/>
      <c r="H72" s="231"/>
      <c r="I72" s="316"/>
      <c r="J72" s="231"/>
      <c r="K72" s="231"/>
      <c r="L72" s="231"/>
      <c r="M72" s="231"/>
    </row>
    <row r="73" spans="1:14" ht="21" customHeight="1">
      <c r="A73" s="231"/>
      <c r="B73" s="231"/>
      <c r="C73" s="231"/>
      <c r="D73" s="231"/>
      <c r="E73" s="231"/>
      <c r="F73" s="231"/>
      <c r="G73" s="231"/>
      <c r="H73" s="231"/>
      <c r="I73" s="316"/>
      <c r="J73" s="231"/>
      <c r="K73" s="231"/>
      <c r="L73" s="231"/>
      <c r="M73" s="231"/>
    </row>
    <row r="74" spans="1:14" ht="12.75" customHeight="1">
      <c r="A74" s="231"/>
      <c r="B74" s="231"/>
      <c r="C74" s="231"/>
      <c r="D74" s="231"/>
      <c r="E74" s="231"/>
      <c r="F74" s="231"/>
      <c r="G74" s="231"/>
      <c r="H74" s="231"/>
      <c r="I74" s="316"/>
      <c r="J74" s="231"/>
      <c r="K74" s="231"/>
      <c r="L74" s="231"/>
      <c r="M74" s="231"/>
    </row>
    <row r="75" spans="1:14">
      <c r="A75" s="231"/>
      <c r="B75" s="231"/>
      <c r="C75" s="231"/>
      <c r="D75" s="231"/>
      <c r="E75" s="231"/>
      <c r="F75" s="231"/>
      <c r="G75" s="231"/>
      <c r="H75" s="231"/>
      <c r="I75" s="316"/>
      <c r="J75" s="231"/>
      <c r="K75" s="231"/>
      <c r="L75" s="231"/>
      <c r="M75" s="231"/>
    </row>
    <row r="76" spans="1:14" ht="13.5" customHeight="1">
      <c r="A76" s="231"/>
      <c r="B76" s="231"/>
      <c r="C76" s="231"/>
      <c r="D76" s="231"/>
      <c r="E76" s="231"/>
      <c r="F76" s="231"/>
      <c r="G76" s="231"/>
      <c r="H76" s="231"/>
      <c r="I76" s="316"/>
      <c r="J76" s="231"/>
      <c r="K76" s="231"/>
      <c r="L76" s="231"/>
      <c r="M76" s="231"/>
    </row>
    <row r="77" spans="1:14" ht="13.15" customHeight="1">
      <c r="A77" s="231"/>
      <c r="B77" s="231"/>
      <c r="C77" s="231"/>
      <c r="D77" s="231"/>
      <c r="E77" s="231"/>
      <c r="F77" s="231"/>
      <c r="G77" s="231"/>
      <c r="H77" s="231"/>
      <c r="I77" s="316"/>
      <c r="J77" s="231"/>
      <c r="K77" s="231"/>
      <c r="L77" s="231"/>
      <c r="M77" s="231"/>
    </row>
    <row r="78" spans="1:14" ht="13.15" customHeight="1">
      <c r="A78" s="231"/>
      <c r="B78" s="231"/>
      <c r="C78" s="231"/>
      <c r="D78" s="231"/>
      <c r="E78" s="231"/>
      <c r="F78" s="231"/>
      <c r="G78" s="231"/>
      <c r="H78" s="231"/>
      <c r="I78" s="316"/>
      <c r="J78" s="231"/>
      <c r="K78" s="231"/>
      <c r="L78" s="231"/>
      <c r="M78" s="231"/>
    </row>
    <row r="79" spans="1:14">
      <c r="A79" s="231"/>
      <c r="B79" s="231"/>
      <c r="C79" s="231"/>
      <c r="D79" s="231"/>
      <c r="E79" s="231"/>
      <c r="F79" s="231"/>
      <c r="G79" s="231"/>
      <c r="H79" s="231"/>
      <c r="I79" s="316"/>
      <c r="J79" s="231"/>
      <c r="K79" s="231"/>
      <c r="L79" s="231"/>
      <c r="M79" s="231"/>
    </row>
    <row r="80" spans="1:14">
      <c r="A80" s="231"/>
      <c r="B80" s="231"/>
      <c r="C80" s="231"/>
      <c r="D80" s="231"/>
      <c r="E80" s="231"/>
      <c r="F80" s="231"/>
      <c r="G80" s="231"/>
      <c r="H80" s="231"/>
      <c r="I80" s="316"/>
      <c r="J80" s="231"/>
      <c r="K80" s="231"/>
      <c r="L80" s="231"/>
      <c r="M80" s="231"/>
    </row>
    <row r="81" spans="5:13">
      <c r="E81" s="231"/>
      <c r="F81" s="231"/>
      <c r="G81" s="231"/>
      <c r="H81" s="231"/>
      <c r="I81" s="316"/>
      <c r="J81" s="231"/>
      <c r="K81" s="231"/>
      <c r="L81" s="231"/>
      <c r="M81" s="231"/>
    </row>
    <row r="101" spans="1:13" s="231" customFormat="1">
      <c r="A101" s="227"/>
      <c r="B101" s="227"/>
      <c r="C101" s="227"/>
      <c r="D101" s="227"/>
      <c r="E101" s="227"/>
      <c r="F101" s="227"/>
      <c r="G101" s="227"/>
      <c r="H101" s="227"/>
      <c r="I101" s="315"/>
      <c r="J101" s="227"/>
      <c r="K101" s="227"/>
      <c r="L101" s="227"/>
      <c r="M101" s="227"/>
    </row>
    <row r="102" spans="1:13" s="231" customFormat="1">
      <c r="A102" s="227"/>
      <c r="B102" s="227"/>
      <c r="C102" s="227"/>
      <c r="D102" s="227"/>
      <c r="E102" s="227"/>
      <c r="F102" s="227"/>
      <c r="G102" s="227"/>
      <c r="H102" s="227"/>
      <c r="I102" s="315"/>
      <c r="J102" s="227"/>
      <c r="K102" s="227"/>
      <c r="L102" s="227"/>
      <c r="M102" s="227"/>
    </row>
    <row r="103" spans="1:13" s="231" customFormat="1">
      <c r="A103" s="227"/>
      <c r="B103" s="227"/>
      <c r="C103" s="227"/>
      <c r="D103" s="227"/>
      <c r="E103" s="227"/>
      <c r="F103" s="227"/>
      <c r="G103" s="227"/>
      <c r="H103" s="227"/>
      <c r="I103" s="315"/>
      <c r="J103" s="227"/>
      <c r="K103" s="227"/>
      <c r="L103" s="227"/>
      <c r="M103" s="227"/>
    </row>
    <row r="104" spans="1:13" s="231" customFormat="1">
      <c r="A104" s="227"/>
      <c r="B104" s="227"/>
      <c r="C104" s="227"/>
      <c r="D104" s="227"/>
      <c r="E104" s="227"/>
      <c r="F104" s="227"/>
      <c r="G104" s="227"/>
      <c r="H104" s="227"/>
      <c r="I104" s="315"/>
      <c r="J104" s="227"/>
      <c r="K104" s="227"/>
      <c r="L104" s="227"/>
      <c r="M104" s="227"/>
    </row>
    <row r="105" spans="1:13" s="231" customFormat="1">
      <c r="A105" s="227"/>
      <c r="B105" s="227"/>
      <c r="C105" s="227"/>
      <c r="D105" s="227"/>
      <c r="E105" s="227"/>
      <c r="F105" s="227"/>
      <c r="G105" s="227"/>
      <c r="H105" s="227"/>
      <c r="I105" s="315"/>
      <c r="J105" s="227"/>
      <c r="K105" s="227"/>
      <c r="L105" s="227"/>
      <c r="M105" s="227"/>
    </row>
    <row r="106" spans="1:13" s="231" customFormat="1">
      <c r="A106" s="227"/>
      <c r="B106" s="227"/>
      <c r="C106" s="227"/>
      <c r="D106" s="227"/>
      <c r="E106" s="227"/>
      <c r="F106" s="227"/>
      <c r="G106" s="227"/>
      <c r="H106" s="227"/>
      <c r="I106" s="315"/>
      <c r="J106" s="227"/>
      <c r="K106" s="227"/>
      <c r="L106" s="227"/>
      <c r="M106" s="227"/>
    </row>
    <row r="107" spans="1:13" s="231" customFormat="1">
      <c r="A107" s="227"/>
      <c r="B107" s="227"/>
      <c r="C107" s="227"/>
      <c r="D107" s="227"/>
      <c r="E107" s="227"/>
      <c r="F107" s="227"/>
      <c r="G107" s="227"/>
      <c r="H107" s="227"/>
      <c r="I107" s="315"/>
      <c r="J107" s="227"/>
      <c r="K107" s="227"/>
      <c r="L107" s="227"/>
      <c r="M107" s="227"/>
    </row>
    <row r="108" spans="1:13" s="231" customFormat="1">
      <c r="A108" s="227"/>
      <c r="B108" s="227"/>
      <c r="C108" s="227"/>
      <c r="D108" s="227"/>
      <c r="E108" s="227"/>
      <c r="F108" s="227"/>
      <c r="G108" s="227"/>
      <c r="H108" s="227"/>
      <c r="I108" s="315"/>
      <c r="J108" s="227"/>
      <c r="K108" s="227"/>
      <c r="L108" s="227"/>
      <c r="M108" s="227"/>
    </row>
    <row r="109" spans="1:13" s="231" customFormat="1">
      <c r="A109" s="227"/>
      <c r="B109" s="227"/>
      <c r="C109" s="227"/>
      <c r="D109" s="227"/>
      <c r="E109" s="227"/>
      <c r="F109" s="227"/>
      <c r="G109" s="227"/>
      <c r="H109" s="227"/>
      <c r="I109" s="315"/>
      <c r="J109" s="227"/>
      <c r="K109" s="227"/>
      <c r="L109" s="227"/>
      <c r="M109" s="227"/>
    </row>
    <row r="110" spans="1:13" s="231" customFormat="1">
      <c r="A110" s="227"/>
      <c r="B110" s="227"/>
      <c r="C110" s="227"/>
      <c r="D110" s="227"/>
      <c r="E110" s="227"/>
      <c r="F110" s="227"/>
      <c r="G110" s="227"/>
      <c r="H110" s="227"/>
      <c r="I110" s="315"/>
      <c r="J110" s="227"/>
      <c r="K110" s="227"/>
      <c r="L110" s="227"/>
      <c r="M110" s="227"/>
    </row>
    <row r="111" spans="1:13" s="231" customFormat="1">
      <c r="A111" s="227"/>
      <c r="B111" s="227"/>
      <c r="C111" s="227"/>
      <c r="D111" s="227"/>
      <c r="E111" s="227"/>
      <c r="F111" s="227"/>
      <c r="G111" s="227"/>
      <c r="H111" s="227"/>
      <c r="I111" s="315"/>
      <c r="J111" s="227"/>
      <c r="K111" s="227"/>
      <c r="L111" s="227"/>
      <c r="M111" s="227"/>
    </row>
    <row r="112" spans="1:13" s="231" customFormat="1">
      <c r="A112" s="227"/>
      <c r="B112" s="227"/>
      <c r="C112" s="227"/>
      <c r="D112" s="227"/>
      <c r="E112" s="227"/>
      <c r="F112" s="227"/>
      <c r="G112" s="227"/>
      <c r="H112" s="227"/>
      <c r="I112" s="315"/>
      <c r="J112" s="227"/>
      <c r="K112" s="227"/>
      <c r="L112" s="227"/>
      <c r="M112" s="227"/>
    </row>
    <row r="113" spans="1:13" s="231" customFormat="1">
      <c r="A113" s="227"/>
      <c r="B113" s="227"/>
      <c r="C113" s="227"/>
      <c r="D113" s="227"/>
      <c r="E113" s="227"/>
      <c r="F113" s="227"/>
      <c r="G113" s="227"/>
      <c r="H113" s="227"/>
      <c r="I113" s="315"/>
      <c r="J113" s="227"/>
      <c r="K113" s="227"/>
      <c r="L113" s="227"/>
      <c r="M113" s="227"/>
    </row>
    <row r="114" spans="1:13" s="231" customFormat="1">
      <c r="A114" s="227"/>
      <c r="B114" s="227"/>
      <c r="C114" s="227"/>
      <c r="D114" s="227"/>
      <c r="E114" s="227"/>
      <c r="F114" s="227"/>
      <c r="G114" s="227"/>
      <c r="H114" s="227"/>
      <c r="I114" s="315"/>
      <c r="J114" s="227"/>
      <c r="K114" s="227"/>
      <c r="L114" s="227"/>
      <c r="M114" s="227"/>
    </row>
    <row r="115" spans="1:13" s="231" customFormat="1">
      <c r="A115" s="227"/>
      <c r="B115" s="227"/>
      <c r="C115" s="227"/>
      <c r="D115" s="227"/>
      <c r="E115" s="227"/>
      <c r="F115" s="227"/>
      <c r="G115" s="227"/>
      <c r="H115" s="227"/>
      <c r="I115" s="315"/>
      <c r="J115" s="227"/>
      <c r="K115" s="227"/>
      <c r="L115" s="227"/>
      <c r="M115" s="227"/>
    </row>
    <row r="116" spans="1:13" s="231" customFormat="1">
      <c r="A116" s="227"/>
      <c r="B116" s="227"/>
      <c r="C116" s="227"/>
      <c r="D116" s="227"/>
      <c r="E116" s="227"/>
      <c r="F116" s="227"/>
      <c r="G116" s="227"/>
      <c r="H116" s="227"/>
      <c r="I116" s="315"/>
      <c r="J116" s="227"/>
      <c r="K116" s="227"/>
      <c r="L116" s="227"/>
      <c r="M116" s="227"/>
    </row>
    <row r="117" spans="1:13" s="231" customFormat="1">
      <c r="A117" s="227"/>
      <c r="B117" s="227"/>
      <c r="C117" s="227"/>
      <c r="D117" s="227"/>
      <c r="E117" s="227"/>
      <c r="F117" s="227"/>
      <c r="G117" s="227"/>
      <c r="H117" s="227"/>
      <c r="I117" s="315"/>
      <c r="J117" s="227"/>
      <c r="K117" s="227"/>
      <c r="L117" s="227"/>
      <c r="M117" s="227"/>
    </row>
    <row r="118" spans="1:13" s="231" customFormat="1">
      <c r="A118" s="227"/>
      <c r="B118" s="227"/>
      <c r="C118" s="227"/>
      <c r="D118" s="227"/>
      <c r="E118" s="227"/>
      <c r="F118" s="227"/>
      <c r="G118" s="227"/>
      <c r="H118" s="227"/>
      <c r="I118" s="315"/>
      <c r="J118" s="227"/>
      <c r="K118" s="227"/>
      <c r="L118" s="227"/>
      <c r="M118" s="227"/>
    </row>
    <row r="119" spans="1:13" s="231" customFormat="1">
      <c r="A119" s="227"/>
      <c r="B119" s="227"/>
      <c r="C119" s="227"/>
      <c r="D119" s="227"/>
      <c r="E119" s="227"/>
      <c r="F119" s="227"/>
      <c r="G119" s="227"/>
      <c r="H119" s="227"/>
      <c r="I119" s="315"/>
      <c r="J119" s="227"/>
      <c r="K119" s="227"/>
      <c r="L119" s="227"/>
      <c r="M119" s="227"/>
    </row>
    <row r="120" spans="1:13" s="231" customFormat="1">
      <c r="A120" s="227"/>
      <c r="B120" s="227"/>
      <c r="C120" s="227"/>
      <c r="D120" s="227"/>
      <c r="E120" s="227"/>
      <c r="F120" s="227"/>
      <c r="G120" s="227"/>
      <c r="H120" s="227"/>
      <c r="I120" s="315"/>
      <c r="J120" s="227"/>
      <c r="K120" s="227"/>
      <c r="L120" s="227"/>
      <c r="M120" s="227"/>
    </row>
    <row r="121" spans="1:13" s="231" customFormat="1">
      <c r="A121" s="227"/>
      <c r="B121" s="227"/>
      <c r="C121" s="227"/>
      <c r="D121" s="227"/>
      <c r="E121" s="227"/>
      <c r="F121" s="227"/>
      <c r="G121" s="227"/>
      <c r="H121" s="227"/>
      <c r="I121" s="315"/>
      <c r="J121" s="227"/>
      <c r="K121" s="227"/>
      <c r="L121" s="227"/>
      <c r="M121" s="227"/>
    </row>
    <row r="122" spans="1:13" s="231" customFormat="1">
      <c r="A122" s="227"/>
      <c r="B122" s="227"/>
      <c r="C122" s="227"/>
      <c r="D122" s="227"/>
      <c r="E122" s="227"/>
      <c r="F122" s="227"/>
      <c r="G122" s="227"/>
      <c r="H122" s="227"/>
      <c r="I122" s="315"/>
      <c r="J122" s="227"/>
      <c r="K122" s="227"/>
      <c r="L122" s="227"/>
      <c r="M122" s="227"/>
    </row>
    <row r="123" spans="1:13" s="231" customFormat="1">
      <c r="A123" s="227"/>
      <c r="B123" s="227"/>
      <c r="C123" s="227"/>
      <c r="D123" s="227"/>
      <c r="E123" s="227"/>
      <c r="F123" s="227"/>
      <c r="G123" s="227"/>
      <c r="H123" s="227"/>
      <c r="I123" s="315"/>
      <c r="J123" s="227"/>
      <c r="K123" s="227"/>
      <c r="L123" s="227"/>
      <c r="M123" s="227"/>
    </row>
    <row r="124" spans="1:13" s="231" customFormat="1">
      <c r="A124" s="227"/>
      <c r="B124" s="227"/>
      <c r="C124" s="227"/>
      <c r="D124" s="227"/>
      <c r="E124" s="227"/>
      <c r="F124" s="227"/>
      <c r="G124" s="227"/>
      <c r="H124" s="227"/>
      <c r="I124" s="315"/>
      <c r="J124" s="227"/>
      <c r="K124" s="227"/>
      <c r="L124" s="227"/>
      <c r="M124" s="227"/>
    </row>
    <row r="125" spans="1:13" s="231" customFormat="1">
      <c r="A125" s="227"/>
      <c r="B125" s="227"/>
      <c r="C125" s="227"/>
      <c r="D125" s="227"/>
      <c r="E125" s="227"/>
      <c r="F125" s="227"/>
      <c r="G125" s="227"/>
      <c r="H125" s="227"/>
      <c r="I125" s="315"/>
      <c r="J125" s="227"/>
      <c r="K125" s="227"/>
      <c r="L125" s="227"/>
      <c r="M125" s="227"/>
    </row>
    <row r="126" spans="1:13" s="231" customFormat="1">
      <c r="A126" s="227"/>
      <c r="B126" s="227"/>
      <c r="C126" s="227"/>
      <c r="D126" s="227"/>
      <c r="E126" s="227"/>
      <c r="F126" s="227"/>
      <c r="G126" s="227"/>
      <c r="H126" s="227"/>
      <c r="I126" s="315"/>
      <c r="J126" s="227"/>
      <c r="K126" s="227"/>
      <c r="L126" s="227"/>
      <c r="M126" s="227"/>
    </row>
    <row r="127" spans="1:13" s="231" customFormat="1">
      <c r="A127" s="227"/>
      <c r="B127" s="227"/>
      <c r="C127" s="227"/>
      <c r="D127" s="227"/>
      <c r="E127" s="227"/>
      <c r="F127" s="227"/>
      <c r="G127" s="227"/>
      <c r="H127" s="227"/>
      <c r="I127" s="315"/>
      <c r="J127" s="227"/>
      <c r="K127" s="227"/>
      <c r="L127" s="227"/>
      <c r="M127" s="227"/>
    </row>
    <row r="128" spans="1:13" s="231" customFormat="1">
      <c r="A128" s="227"/>
      <c r="B128" s="227"/>
      <c r="C128" s="227"/>
      <c r="D128" s="227"/>
      <c r="E128" s="227"/>
      <c r="F128" s="227"/>
      <c r="G128" s="227"/>
      <c r="H128" s="227"/>
      <c r="I128" s="315"/>
      <c r="J128" s="227"/>
      <c r="K128" s="227"/>
      <c r="L128" s="227"/>
      <c r="M128" s="227"/>
    </row>
    <row r="129" spans="1:13" s="231" customFormat="1">
      <c r="A129" s="227"/>
      <c r="B129" s="227"/>
      <c r="C129" s="227"/>
      <c r="D129" s="227"/>
      <c r="E129" s="227"/>
      <c r="F129" s="227"/>
      <c r="G129" s="227"/>
      <c r="H129" s="227"/>
      <c r="I129" s="315"/>
      <c r="J129" s="227"/>
      <c r="K129" s="227"/>
      <c r="L129" s="227"/>
      <c r="M129" s="227"/>
    </row>
    <row r="130" spans="1:13" s="231" customFormat="1">
      <c r="A130" s="227"/>
      <c r="B130" s="227"/>
      <c r="C130" s="227"/>
      <c r="D130" s="227"/>
      <c r="E130" s="227"/>
      <c r="F130" s="227"/>
      <c r="G130" s="227"/>
      <c r="H130" s="227"/>
      <c r="I130" s="315"/>
      <c r="J130" s="227"/>
      <c r="K130" s="227"/>
      <c r="L130" s="227"/>
      <c r="M130" s="227"/>
    </row>
    <row r="131" spans="1:13" s="231" customFormat="1">
      <c r="A131" s="227"/>
      <c r="B131" s="227"/>
      <c r="C131" s="227"/>
      <c r="D131" s="227"/>
      <c r="E131" s="227"/>
      <c r="F131" s="227"/>
      <c r="G131" s="227"/>
      <c r="H131" s="227"/>
      <c r="I131" s="315"/>
      <c r="J131" s="227"/>
      <c r="K131" s="227"/>
      <c r="L131" s="227"/>
      <c r="M131" s="227"/>
    </row>
  </sheetData>
  <mergeCells count="44">
    <mergeCell ref="A1:M1"/>
    <mergeCell ref="B3:L3"/>
    <mergeCell ref="B4:C4"/>
    <mergeCell ref="E4:L4"/>
    <mergeCell ref="M4:M6"/>
    <mergeCell ref="G5:I5"/>
    <mergeCell ref="K5:L5"/>
    <mergeCell ref="A24:M24"/>
    <mergeCell ref="S24:S25"/>
    <mergeCell ref="T24:T25"/>
    <mergeCell ref="U24:U25"/>
    <mergeCell ref="V24:V25"/>
    <mergeCell ref="A25:M25"/>
    <mergeCell ref="Q25:Q26"/>
    <mergeCell ref="A26:M26"/>
    <mergeCell ref="X37:X38"/>
    <mergeCell ref="A27:M27"/>
    <mergeCell ref="Q28:R28"/>
    <mergeCell ref="Q32:R36"/>
    <mergeCell ref="S32:V32"/>
    <mergeCell ref="W32:W35"/>
    <mergeCell ref="X32:X36"/>
    <mergeCell ref="S33:U33"/>
    <mergeCell ref="V51:V52"/>
    <mergeCell ref="W51:W52"/>
    <mergeCell ref="X51:X52"/>
    <mergeCell ref="Q38:Q39"/>
    <mergeCell ref="Q40:R40"/>
    <mergeCell ref="Q45:R50"/>
    <mergeCell ref="S45:V45"/>
    <mergeCell ref="W45:W49"/>
    <mergeCell ref="X45:X50"/>
    <mergeCell ref="T46:V46"/>
    <mergeCell ref="T47:V47"/>
    <mergeCell ref="S37:S38"/>
    <mergeCell ref="T37:T38"/>
    <mergeCell ref="U37:U38"/>
    <mergeCell ref="V37:V38"/>
    <mergeCell ref="W37:W38"/>
    <mergeCell ref="Q52:Q53"/>
    <mergeCell ref="Q54:R54"/>
    <mergeCell ref="S51:S52"/>
    <mergeCell ref="T51:T52"/>
    <mergeCell ref="U51:U52"/>
  </mergeCells>
  <pageMargins left="0.23622047244094488" right="0.23622047244094488" top="0.74803149606299213" bottom="0.74803149606299213" header="0.31496062992125984" footer="0.31496062992125984"/>
  <pageSetup paperSize="9" scale="36"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56780-A1ED-4039-9351-56ADE1E6794A}">
  <sheetPr>
    <tabColor rgb="FF0070C0"/>
    <pageSetUpPr fitToPage="1"/>
  </sheetPr>
  <dimension ref="A1:N76"/>
  <sheetViews>
    <sheetView zoomScaleNormal="100" workbookViewId="0">
      <pane ySplit="5" topLeftCell="A6" activePane="bottomLeft" state="frozen"/>
      <selection activeCell="A73" sqref="A73:G73"/>
      <selection pane="bottomLeft" activeCell="A2" sqref="A2"/>
    </sheetView>
  </sheetViews>
  <sheetFormatPr defaultColWidth="9.1640625" defaultRowHeight="12.3"/>
  <cols>
    <col min="1" max="1" width="50.5546875" style="227" customWidth="1"/>
    <col min="2" max="2" width="18.71875" style="227" customWidth="1"/>
    <col min="3" max="3" width="14.1640625" style="227" customWidth="1"/>
    <col min="4" max="4" width="14.5546875" style="227" customWidth="1"/>
    <col min="5" max="5" width="18.71875" style="227" customWidth="1"/>
    <col min="6" max="6" width="21.83203125" style="227" customWidth="1"/>
    <col min="7" max="7" width="18.71875" style="244" customWidth="1"/>
    <col min="8" max="8" width="9.1640625" style="227"/>
    <col min="9" max="9" width="9.1640625" style="231"/>
    <col min="10" max="10" width="10.5546875" style="231" bestFit="1" customWidth="1"/>
    <col min="11" max="12" width="9.1640625" style="231"/>
    <col min="13" max="13" width="16.71875" style="231" bestFit="1" customWidth="1"/>
    <col min="14" max="14" width="9.1640625" style="231"/>
    <col min="15" max="15" width="16.71875" style="227" bestFit="1" customWidth="1"/>
    <col min="16" max="16384" width="9.1640625" style="227"/>
  </cols>
  <sheetData>
    <row r="1" spans="1:14" ht="14.1">
      <c r="A1" s="236" t="s">
        <v>2912</v>
      </c>
      <c r="B1" s="752"/>
      <c r="C1" s="752"/>
      <c r="D1" s="752"/>
      <c r="E1" s="753"/>
      <c r="G1" s="227"/>
      <c r="I1" s="227"/>
      <c r="J1" s="227"/>
      <c r="K1" s="227"/>
      <c r="L1" s="227"/>
      <c r="M1" s="227"/>
      <c r="N1" s="227"/>
    </row>
    <row r="2" spans="1:14" ht="13.5" customHeight="1" thickBot="1">
      <c r="A2" s="228"/>
      <c r="B2" s="228"/>
      <c r="C2" s="228"/>
      <c r="D2" s="228"/>
      <c r="E2" s="228"/>
      <c r="F2" s="228"/>
      <c r="G2" s="237"/>
      <c r="I2" s="227"/>
      <c r="J2" s="227"/>
      <c r="K2" s="227"/>
      <c r="L2" s="227"/>
      <c r="M2" s="227"/>
      <c r="N2" s="227"/>
    </row>
    <row r="3" spans="1:14" ht="13.5" customHeight="1" thickTop="1">
      <c r="A3" s="238"/>
      <c r="B3" s="847" t="s">
        <v>136</v>
      </c>
      <c r="C3" s="848"/>
      <c r="D3" s="848"/>
      <c r="E3" s="848"/>
      <c r="F3" s="741"/>
      <c r="G3" s="239"/>
      <c r="I3" s="227"/>
      <c r="J3" s="227"/>
      <c r="K3" s="227"/>
      <c r="L3" s="227"/>
      <c r="M3" s="227"/>
      <c r="N3" s="227"/>
    </row>
    <row r="4" spans="1:14" ht="26.25" customHeight="1">
      <c r="A4" s="849" t="s">
        <v>2681</v>
      </c>
      <c r="B4" s="742" t="s">
        <v>138</v>
      </c>
      <c r="C4" s="851" t="s">
        <v>213</v>
      </c>
      <c r="D4" s="852"/>
      <c r="E4" s="742" t="s">
        <v>140</v>
      </c>
      <c r="F4" s="742"/>
      <c r="G4" s="237"/>
      <c r="I4" s="227"/>
      <c r="J4" s="227"/>
      <c r="K4" s="227"/>
      <c r="L4" s="227"/>
      <c r="M4" s="227"/>
      <c r="N4" s="227"/>
    </row>
    <row r="5" spans="1:14" ht="26.25" customHeight="1">
      <c r="A5" s="850"/>
      <c r="B5" s="409"/>
      <c r="C5" s="240"/>
      <c r="D5" s="327" t="s">
        <v>142</v>
      </c>
      <c r="E5" s="409"/>
      <c r="F5" s="409" t="s">
        <v>2446</v>
      </c>
      <c r="G5" s="410" t="s">
        <v>143</v>
      </c>
      <c r="I5" s="227"/>
      <c r="J5" s="227"/>
      <c r="K5" s="227"/>
      <c r="L5" s="227"/>
      <c r="M5" s="227"/>
      <c r="N5" s="227"/>
    </row>
    <row r="6" spans="1:14" ht="23.25" customHeight="1">
      <c r="A6" s="241" t="s">
        <v>84</v>
      </c>
      <c r="B6" s="320" t="s">
        <v>144</v>
      </c>
      <c r="C6" s="320" t="s">
        <v>144</v>
      </c>
      <c r="D6" s="320" t="s">
        <v>144</v>
      </c>
      <c r="E6" s="320">
        <v>476333</v>
      </c>
      <c r="F6" s="320">
        <v>476333</v>
      </c>
      <c r="G6" s="484">
        <v>22.6</v>
      </c>
      <c r="H6" s="530"/>
      <c r="I6" s="530"/>
      <c r="J6" s="530"/>
      <c r="K6" s="530"/>
      <c r="L6" s="50"/>
      <c r="M6" s="227"/>
      <c r="N6" s="227"/>
    </row>
    <row r="7" spans="1:14" ht="12.6">
      <c r="A7" s="228" t="s">
        <v>145</v>
      </c>
      <c r="B7" s="321" t="s">
        <v>144</v>
      </c>
      <c r="C7" s="321" t="s">
        <v>144</v>
      </c>
      <c r="D7" s="321" t="s">
        <v>144</v>
      </c>
      <c r="E7" s="321">
        <v>4698</v>
      </c>
      <c r="F7" s="322">
        <v>4698</v>
      </c>
      <c r="G7" s="485">
        <v>0.2</v>
      </c>
      <c r="H7" s="530"/>
      <c r="I7" s="530"/>
      <c r="J7" s="530"/>
      <c r="K7" s="530"/>
      <c r="L7" s="326"/>
      <c r="M7" s="227"/>
      <c r="N7" s="227"/>
    </row>
    <row r="8" spans="1:14" ht="12.6">
      <c r="A8" s="228" t="s">
        <v>146</v>
      </c>
      <c r="B8" s="321" t="s">
        <v>144</v>
      </c>
      <c r="C8" s="321" t="s">
        <v>144</v>
      </c>
      <c r="D8" s="321" t="s">
        <v>144</v>
      </c>
      <c r="E8" s="321">
        <v>24</v>
      </c>
      <c r="F8" s="322">
        <v>24</v>
      </c>
      <c r="G8" s="485">
        <v>0</v>
      </c>
      <c r="H8" s="530"/>
      <c r="I8" s="530"/>
      <c r="J8" s="530"/>
      <c r="K8" s="530"/>
      <c r="L8" s="326"/>
      <c r="M8" s="227"/>
      <c r="N8" s="227"/>
    </row>
    <row r="9" spans="1:14" ht="13.5" customHeight="1">
      <c r="A9" s="228" t="s">
        <v>147</v>
      </c>
      <c r="B9" s="321" t="s">
        <v>144</v>
      </c>
      <c r="C9" s="321" t="s">
        <v>144</v>
      </c>
      <c r="D9" s="321" t="s">
        <v>144</v>
      </c>
      <c r="E9" s="321">
        <v>451</v>
      </c>
      <c r="F9" s="322">
        <v>451</v>
      </c>
      <c r="G9" s="485">
        <v>0</v>
      </c>
      <c r="H9" s="530"/>
      <c r="I9" s="530"/>
      <c r="J9" s="530"/>
      <c r="K9" s="530"/>
      <c r="L9" s="326"/>
      <c r="M9" s="227"/>
      <c r="N9" s="227"/>
    </row>
    <row r="10" spans="1:14" ht="13.5" customHeight="1">
      <c r="A10" s="228" t="s">
        <v>148</v>
      </c>
      <c r="B10" s="321" t="s">
        <v>144</v>
      </c>
      <c r="C10" s="321" t="s">
        <v>144</v>
      </c>
      <c r="D10" s="321" t="s">
        <v>144</v>
      </c>
      <c r="E10" s="321">
        <v>471160</v>
      </c>
      <c r="F10" s="322">
        <v>471160</v>
      </c>
      <c r="G10" s="485">
        <v>22.3</v>
      </c>
      <c r="H10" s="530"/>
      <c r="I10" s="530"/>
      <c r="J10" s="530"/>
      <c r="K10" s="530"/>
      <c r="L10" s="326"/>
      <c r="M10" s="227"/>
      <c r="N10" s="227"/>
    </row>
    <row r="11" spans="1:14" ht="23.25" customHeight="1">
      <c r="A11" s="242" t="s">
        <v>126</v>
      </c>
      <c r="B11" s="323">
        <v>515156</v>
      </c>
      <c r="C11" s="323">
        <v>208008</v>
      </c>
      <c r="D11" s="323">
        <v>33429</v>
      </c>
      <c r="E11" s="323">
        <v>17921</v>
      </c>
      <c r="F11" s="323">
        <v>741085</v>
      </c>
      <c r="G11" s="484">
        <v>35.1</v>
      </c>
      <c r="H11" s="530"/>
      <c r="I11" s="530"/>
      <c r="J11" s="530"/>
      <c r="K11" s="530"/>
      <c r="L11" s="326"/>
      <c r="M11" s="227"/>
      <c r="N11" s="227"/>
    </row>
    <row r="12" spans="1:14" ht="12.6">
      <c r="A12" s="69" t="s">
        <v>149</v>
      </c>
      <c r="B12" s="324">
        <v>273620</v>
      </c>
      <c r="C12" s="324">
        <v>195687</v>
      </c>
      <c r="D12" s="324">
        <v>33337</v>
      </c>
      <c r="E12" s="324">
        <v>17853</v>
      </c>
      <c r="F12" s="324">
        <v>487160</v>
      </c>
      <c r="G12" s="485">
        <v>23.1</v>
      </c>
      <c r="H12" s="530"/>
      <c r="I12" s="530"/>
      <c r="J12" s="530"/>
      <c r="K12" s="530"/>
      <c r="L12" s="326"/>
      <c r="M12" s="227"/>
      <c r="N12" s="227"/>
    </row>
    <row r="13" spans="1:14" ht="12.6">
      <c r="A13" s="743" t="s">
        <v>150</v>
      </c>
      <c r="B13" s="324">
        <v>238878</v>
      </c>
      <c r="C13" s="324">
        <v>11037</v>
      </c>
      <c r="D13" s="324">
        <v>60</v>
      </c>
      <c r="E13" s="324">
        <v>68</v>
      </c>
      <c r="F13" s="324">
        <v>249983</v>
      </c>
      <c r="G13" s="485">
        <v>11.8</v>
      </c>
      <c r="H13" s="530"/>
      <c r="I13" s="530"/>
      <c r="J13" s="530"/>
      <c r="K13" s="530"/>
      <c r="L13" s="326"/>
      <c r="M13" s="227"/>
      <c r="N13" s="227"/>
    </row>
    <row r="14" spans="1:14" ht="12.6">
      <c r="A14" s="69" t="s">
        <v>151</v>
      </c>
      <c r="B14" s="324">
        <v>2625</v>
      </c>
      <c r="C14" s="324">
        <v>1248</v>
      </c>
      <c r="D14" s="324">
        <v>2</v>
      </c>
      <c r="E14" s="324">
        <v>0</v>
      </c>
      <c r="F14" s="324">
        <v>3873</v>
      </c>
      <c r="G14" s="485">
        <v>0.2</v>
      </c>
      <c r="H14" s="530"/>
      <c r="I14" s="530"/>
      <c r="J14" s="530"/>
      <c r="K14" s="530"/>
      <c r="L14" s="326"/>
      <c r="M14" s="227"/>
      <c r="N14" s="227"/>
    </row>
    <row r="15" spans="1:14" ht="12.6">
      <c r="A15" s="69" t="s">
        <v>2448</v>
      </c>
      <c r="B15" s="324">
        <v>33</v>
      </c>
      <c r="C15" s="324">
        <v>36</v>
      </c>
      <c r="D15" s="324">
        <v>30</v>
      </c>
      <c r="E15" s="324">
        <v>0</v>
      </c>
      <c r="F15" s="324">
        <v>69</v>
      </c>
      <c r="G15" s="485">
        <v>0</v>
      </c>
      <c r="H15" s="530"/>
      <c r="I15" s="530"/>
      <c r="J15" s="530"/>
      <c r="K15" s="530"/>
      <c r="L15" s="326"/>
      <c r="M15" s="227"/>
      <c r="N15" s="227"/>
    </row>
    <row r="16" spans="1:14" ht="23.25" customHeight="1">
      <c r="A16" s="242" t="s">
        <v>97</v>
      </c>
      <c r="B16" s="323">
        <v>234884</v>
      </c>
      <c r="C16" s="323">
        <v>230811</v>
      </c>
      <c r="D16" s="323">
        <v>39440</v>
      </c>
      <c r="E16" s="323">
        <v>46080</v>
      </c>
      <c r="F16" s="323">
        <v>511775</v>
      </c>
      <c r="G16" s="484">
        <v>24.3</v>
      </c>
      <c r="H16" s="530"/>
      <c r="I16" s="530"/>
      <c r="J16" s="530"/>
      <c r="K16" s="530"/>
      <c r="L16" s="326"/>
      <c r="M16" s="227"/>
      <c r="N16" s="227"/>
    </row>
    <row r="17" spans="1:14" ht="12.6">
      <c r="A17" s="69" t="s">
        <v>152</v>
      </c>
      <c r="B17" s="324">
        <v>74272</v>
      </c>
      <c r="C17" s="324">
        <v>108879</v>
      </c>
      <c r="D17" s="324">
        <v>19668</v>
      </c>
      <c r="E17" s="324">
        <v>9833</v>
      </c>
      <c r="F17" s="324">
        <v>192984</v>
      </c>
      <c r="G17" s="485">
        <v>9.1</v>
      </c>
      <c r="H17" s="530"/>
      <c r="I17" s="530"/>
      <c r="J17" s="530"/>
      <c r="K17" s="530"/>
      <c r="L17" s="326"/>
      <c r="M17" s="227"/>
      <c r="N17" s="227"/>
    </row>
    <row r="18" spans="1:14" ht="13.5" customHeight="1">
      <c r="A18" s="69" t="s">
        <v>153</v>
      </c>
      <c r="B18" s="324">
        <v>137393</v>
      </c>
      <c r="C18" s="324">
        <v>110562</v>
      </c>
      <c r="D18" s="324">
        <v>17405</v>
      </c>
      <c r="E18" s="324">
        <v>30800</v>
      </c>
      <c r="F18" s="324">
        <v>278755</v>
      </c>
      <c r="G18" s="485">
        <v>13.2</v>
      </c>
      <c r="H18" s="530"/>
      <c r="I18" s="530"/>
      <c r="J18" s="530"/>
      <c r="K18" s="530"/>
      <c r="L18" s="326"/>
      <c r="M18" s="227"/>
      <c r="N18" s="227"/>
    </row>
    <row r="19" spans="1:14" ht="12.6">
      <c r="A19" s="69" t="s">
        <v>154</v>
      </c>
      <c r="B19" s="324">
        <v>130</v>
      </c>
      <c r="C19" s="324">
        <v>43</v>
      </c>
      <c r="D19" s="324">
        <v>6</v>
      </c>
      <c r="E19" s="324">
        <v>63</v>
      </c>
      <c r="F19" s="324">
        <v>236</v>
      </c>
      <c r="G19" s="485">
        <v>0</v>
      </c>
      <c r="H19" s="530"/>
      <c r="I19" s="530"/>
      <c r="J19" s="530"/>
      <c r="K19" s="530"/>
      <c r="L19" s="326"/>
      <c r="M19" s="227"/>
      <c r="N19" s="227"/>
    </row>
    <row r="20" spans="1:14" ht="12.6">
      <c r="A20" s="69" t="s">
        <v>127</v>
      </c>
      <c r="B20" s="324">
        <v>23089</v>
      </c>
      <c r="C20" s="324">
        <v>11327</v>
      </c>
      <c r="D20" s="324">
        <v>2361</v>
      </c>
      <c r="E20" s="324">
        <v>5384</v>
      </c>
      <c r="F20" s="324">
        <v>39800</v>
      </c>
      <c r="G20" s="485">
        <v>1.9</v>
      </c>
      <c r="H20" s="530"/>
      <c r="I20" s="530"/>
      <c r="J20" s="530"/>
      <c r="K20" s="530"/>
      <c r="L20" s="326"/>
      <c r="M20" s="227"/>
      <c r="N20" s="227"/>
    </row>
    <row r="21" spans="1:14" ht="23.25" customHeight="1">
      <c r="A21" s="242" t="s">
        <v>102</v>
      </c>
      <c r="B21" s="320" t="s">
        <v>144</v>
      </c>
      <c r="C21" s="320" t="s">
        <v>144</v>
      </c>
      <c r="D21" s="320" t="s">
        <v>144</v>
      </c>
      <c r="E21" s="325">
        <v>9</v>
      </c>
      <c r="F21" s="320">
        <v>9</v>
      </c>
      <c r="G21" s="484">
        <v>0</v>
      </c>
      <c r="H21" s="530"/>
      <c r="I21" s="530"/>
      <c r="J21" s="530"/>
      <c r="K21" s="530"/>
      <c r="L21" s="326"/>
      <c r="M21" s="227"/>
      <c r="N21" s="227"/>
    </row>
    <row r="22" spans="1:14" ht="12.6">
      <c r="A22" s="69" t="s">
        <v>155</v>
      </c>
      <c r="B22" s="321" t="s">
        <v>144</v>
      </c>
      <c r="C22" s="321" t="s">
        <v>144</v>
      </c>
      <c r="D22" s="321" t="s">
        <v>144</v>
      </c>
      <c r="E22" s="321">
        <v>6</v>
      </c>
      <c r="F22" s="322">
        <v>6</v>
      </c>
      <c r="G22" s="485">
        <v>0</v>
      </c>
      <c r="H22" s="530"/>
      <c r="I22" s="530"/>
      <c r="J22" s="530"/>
      <c r="K22" s="530"/>
      <c r="L22" s="326"/>
      <c r="M22" s="227"/>
      <c r="N22" s="227"/>
    </row>
    <row r="23" spans="1:14" ht="12.6">
      <c r="A23" s="69" t="s">
        <v>156</v>
      </c>
      <c r="B23" s="321" t="s">
        <v>144</v>
      </c>
      <c r="C23" s="321" t="s">
        <v>144</v>
      </c>
      <c r="D23" s="321" t="s">
        <v>144</v>
      </c>
      <c r="E23" s="321">
        <v>3</v>
      </c>
      <c r="F23" s="322">
        <v>3</v>
      </c>
      <c r="G23" s="485">
        <v>0</v>
      </c>
      <c r="H23" s="530"/>
      <c r="I23" s="530"/>
      <c r="J23" s="530"/>
      <c r="K23" s="530"/>
      <c r="L23" s="326"/>
      <c r="M23" s="227"/>
      <c r="N23" s="227"/>
    </row>
    <row r="24" spans="1:14" ht="12.6">
      <c r="A24" s="69" t="s">
        <v>157</v>
      </c>
      <c r="B24" s="321" t="s">
        <v>144</v>
      </c>
      <c r="C24" s="321" t="s">
        <v>144</v>
      </c>
      <c r="D24" s="321" t="s">
        <v>144</v>
      </c>
      <c r="E24" s="321">
        <v>0</v>
      </c>
      <c r="F24" s="322">
        <v>0</v>
      </c>
      <c r="G24" s="485">
        <v>0</v>
      </c>
      <c r="H24" s="530"/>
      <c r="I24" s="530"/>
      <c r="J24" s="530"/>
      <c r="K24" s="530"/>
      <c r="L24" s="326"/>
      <c r="M24" s="227"/>
      <c r="N24" s="227"/>
    </row>
    <row r="25" spans="1:14" ht="12.6">
      <c r="A25" s="69" t="s">
        <v>158</v>
      </c>
      <c r="B25" s="321" t="s">
        <v>144</v>
      </c>
      <c r="C25" s="321" t="s">
        <v>144</v>
      </c>
      <c r="D25" s="321" t="s">
        <v>144</v>
      </c>
      <c r="E25" s="321">
        <v>0</v>
      </c>
      <c r="F25" s="322">
        <v>0</v>
      </c>
      <c r="G25" s="485">
        <v>0</v>
      </c>
      <c r="H25" s="530"/>
      <c r="I25" s="530"/>
      <c r="J25" s="530"/>
      <c r="K25" s="530"/>
      <c r="L25" s="326"/>
      <c r="M25" s="227"/>
      <c r="N25" s="227"/>
    </row>
    <row r="26" spans="1:14" ht="12.6">
      <c r="A26" s="69" t="s">
        <v>159</v>
      </c>
      <c r="B26" s="321" t="s">
        <v>144</v>
      </c>
      <c r="C26" s="321" t="s">
        <v>144</v>
      </c>
      <c r="D26" s="321" t="s">
        <v>144</v>
      </c>
      <c r="E26" s="321">
        <v>0</v>
      </c>
      <c r="F26" s="322">
        <v>0</v>
      </c>
      <c r="G26" s="485">
        <v>0</v>
      </c>
      <c r="H26" s="530"/>
      <c r="I26" s="530"/>
      <c r="J26" s="530"/>
      <c r="K26" s="530"/>
      <c r="L26" s="326"/>
      <c r="M26" s="227"/>
      <c r="N26" s="227"/>
    </row>
    <row r="27" spans="1:14" ht="12.6">
      <c r="A27" s="153" t="s">
        <v>160</v>
      </c>
      <c r="B27" s="321" t="s">
        <v>144</v>
      </c>
      <c r="C27" s="321" t="s">
        <v>144</v>
      </c>
      <c r="D27" s="321" t="s">
        <v>144</v>
      </c>
      <c r="E27" s="321">
        <v>0</v>
      </c>
      <c r="F27" s="322">
        <v>0</v>
      </c>
      <c r="G27" s="485">
        <v>0</v>
      </c>
      <c r="H27" s="530"/>
      <c r="I27" s="530"/>
      <c r="J27" s="530"/>
      <c r="K27" s="530"/>
      <c r="L27" s="326"/>
      <c r="M27" s="227"/>
      <c r="N27" s="227"/>
    </row>
    <row r="28" spans="1:14" ht="12.6">
      <c r="A28" s="69" t="s">
        <v>106</v>
      </c>
      <c r="B28" s="321" t="s">
        <v>144</v>
      </c>
      <c r="C28" s="321" t="s">
        <v>144</v>
      </c>
      <c r="D28" s="321" t="s">
        <v>144</v>
      </c>
      <c r="E28" s="321">
        <v>0</v>
      </c>
      <c r="F28" s="322">
        <v>0</v>
      </c>
      <c r="G28" s="485">
        <v>0</v>
      </c>
      <c r="H28" s="530"/>
      <c r="I28" s="530"/>
      <c r="J28" s="530"/>
      <c r="K28" s="530"/>
      <c r="L28" s="326"/>
      <c r="M28" s="227"/>
      <c r="N28" s="227"/>
    </row>
    <row r="29" spans="1:14" ht="23.25" customHeight="1">
      <c r="A29" s="242" t="s">
        <v>110</v>
      </c>
      <c r="B29" s="323">
        <v>11336</v>
      </c>
      <c r="C29" s="323">
        <v>18583</v>
      </c>
      <c r="D29" s="323">
        <v>209</v>
      </c>
      <c r="E29" s="323">
        <v>186586</v>
      </c>
      <c r="F29" s="323">
        <v>216505</v>
      </c>
      <c r="G29" s="484">
        <v>10.3</v>
      </c>
      <c r="H29" s="530"/>
      <c r="I29" s="530"/>
      <c r="J29" s="530"/>
      <c r="K29" s="530"/>
      <c r="L29" s="326"/>
      <c r="M29" s="227"/>
      <c r="N29" s="227"/>
    </row>
    <row r="30" spans="1:14" ht="12.6">
      <c r="A30" s="69" t="s">
        <v>161</v>
      </c>
      <c r="B30" s="324" t="s">
        <v>144</v>
      </c>
      <c r="C30" s="324" t="s">
        <v>144</v>
      </c>
      <c r="D30" s="324" t="s">
        <v>144</v>
      </c>
      <c r="E30" s="321">
        <v>2496</v>
      </c>
      <c r="F30" s="324">
        <v>2496</v>
      </c>
      <c r="G30" s="485">
        <v>0.1</v>
      </c>
      <c r="H30" s="530"/>
      <c r="I30" s="530"/>
      <c r="J30" s="530"/>
      <c r="K30" s="530"/>
      <c r="L30" s="326"/>
      <c r="M30" s="227"/>
      <c r="N30" s="227"/>
    </row>
    <row r="31" spans="1:14" ht="12.6">
      <c r="A31" s="69" t="s">
        <v>162</v>
      </c>
      <c r="B31" s="324">
        <v>1</v>
      </c>
      <c r="C31" s="324">
        <v>0</v>
      </c>
      <c r="D31" s="324">
        <v>0</v>
      </c>
      <c r="E31" s="324">
        <v>0</v>
      </c>
      <c r="F31" s="324">
        <v>1</v>
      </c>
      <c r="G31" s="485">
        <v>0</v>
      </c>
      <c r="H31" s="530"/>
      <c r="I31" s="530"/>
      <c r="J31" s="530"/>
      <c r="K31" s="530"/>
      <c r="L31" s="326"/>
      <c r="M31" s="227"/>
      <c r="N31" s="227"/>
    </row>
    <row r="32" spans="1:14" ht="12.6">
      <c r="A32" s="69" t="s">
        <v>163</v>
      </c>
      <c r="B32" s="324">
        <v>1039</v>
      </c>
      <c r="C32" s="324">
        <v>2495</v>
      </c>
      <c r="D32" s="324">
        <v>0</v>
      </c>
      <c r="E32" s="324">
        <v>0</v>
      </c>
      <c r="F32" s="324">
        <v>3534</v>
      </c>
      <c r="G32" s="485">
        <v>0.2</v>
      </c>
      <c r="H32" s="530"/>
      <c r="I32" s="530"/>
      <c r="J32" s="530"/>
      <c r="K32" s="530"/>
      <c r="L32" s="326"/>
      <c r="M32" s="227"/>
      <c r="N32" s="227"/>
    </row>
    <row r="33" spans="1:14" ht="12.6">
      <c r="A33" s="69" t="s">
        <v>164</v>
      </c>
      <c r="B33" s="324">
        <v>2</v>
      </c>
      <c r="C33" s="324">
        <v>5</v>
      </c>
      <c r="D33" s="324">
        <v>0</v>
      </c>
      <c r="E33" s="324">
        <v>0</v>
      </c>
      <c r="F33" s="324">
        <v>7</v>
      </c>
      <c r="G33" s="485">
        <v>0</v>
      </c>
      <c r="H33" s="530"/>
      <c r="I33" s="530"/>
      <c r="J33" s="530"/>
      <c r="K33" s="530"/>
      <c r="L33" s="326"/>
      <c r="M33" s="227"/>
      <c r="N33" s="227"/>
    </row>
    <row r="34" spans="1:14" ht="12.6">
      <c r="A34" s="69" t="s">
        <v>165</v>
      </c>
      <c r="B34" s="324">
        <v>0</v>
      </c>
      <c r="C34" s="324">
        <v>1</v>
      </c>
      <c r="D34" s="324">
        <v>0</v>
      </c>
      <c r="E34" s="324">
        <v>0</v>
      </c>
      <c r="F34" s="324">
        <v>1</v>
      </c>
      <c r="G34" s="485">
        <v>0</v>
      </c>
      <c r="H34" s="530"/>
      <c r="I34" s="530"/>
      <c r="J34" s="530"/>
      <c r="K34" s="530"/>
      <c r="L34" s="326"/>
      <c r="M34" s="227"/>
      <c r="N34" s="227"/>
    </row>
    <row r="35" spans="1:14" ht="12.6">
      <c r="A35" s="69" t="s">
        <v>166</v>
      </c>
      <c r="B35" s="324">
        <v>0</v>
      </c>
      <c r="C35" s="324">
        <v>120</v>
      </c>
      <c r="D35" s="324">
        <v>63</v>
      </c>
      <c r="E35" s="324">
        <v>0</v>
      </c>
      <c r="F35" s="324">
        <v>120</v>
      </c>
      <c r="G35" s="485">
        <v>0</v>
      </c>
      <c r="H35" s="530"/>
      <c r="I35" s="530"/>
      <c r="J35" s="530"/>
      <c r="K35" s="530"/>
      <c r="L35" s="326"/>
      <c r="M35" s="227"/>
      <c r="N35" s="227"/>
    </row>
    <row r="36" spans="1:14" ht="12.6">
      <c r="A36" s="69" t="s">
        <v>2682</v>
      </c>
      <c r="B36" s="324">
        <v>0</v>
      </c>
      <c r="C36" s="324">
        <v>0</v>
      </c>
      <c r="D36" s="324">
        <v>0</v>
      </c>
      <c r="E36" s="324">
        <v>0</v>
      </c>
      <c r="F36" s="324">
        <v>0</v>
      </c>
      <c r="G36" s="485">
        <v>0</v>
      </c>
      <c r="H36" s="530"/>
      <c r="I36" s="530"/>
      <c r="J36" s="530"/>
      <c r="K36" s="530"/>
      <c r="L36" s="326"/>
      <c r="M36" s="227"/>
      <c r="N36" s="227"/>
    </row>
    <row r="37" spans="1:14" ht="12.6">
      <c r="A37" s="69" t="s">
        <v>167</v>
      </c>
      <c r="B37" s="324">
        <v>58</v>
      </c>
      <c r="C37" s="324">
        <v>96</v>
      </c>
      <c r="D37" s="324">
        <v>0</v>
      </c>
      <c r="E37" s="324">
        <v>0</v>
      </c>
      <c r="F37" s="324">
        <v>154</v>
      </c>
      <c r="G37" s="485">
        <v>0</v>
      </c>
      <c r="H37" s="530"/>
      <c r="I37" s="530"/>
      <c r="J37" s="530"/>
      <c r="K37" s="530"/>
      <c r="L37" s="326"/>
      <c r="M37" s="227"/>
      <c r="N37" s="227"/>
    </row>
    <row r="38" spans="1:14" ht="12.6">
      <c r="A38" s="69" t="s">
        <v>168</v>
      </c>
      <c r="B38" s="324">
        <v>6199</v>
      </c>
      <c r="C38" s="324">
        <v>5510</v>
      </c>
      <c r="D38" s="324">
        <v>29</v>
      </c>
      <c r="E38" s="324">
        <v>0</v>
      </c>
      <c r="F38" s="324">
        <v>11709</v>
      </c>
      <c r="G38" s="485">
        <v>0.6</v>
      </c>
      <c r="H38" s="530"/>
      <c r="I38" s="530"/>
      <c r="J38" s="530"/>
      <c r="K38" s="530"/>
      <c r="L38" s="326"/>
      <c r="M38" s="227"/>
      <c r="N38" s="227"/>
    </row>
    <row r="39" spans="1:14" ht="12.6">
      <c r="A39" s="69" t="s">
        <v>169</v>
      </c>
      <c r="B39" s="324">
        <v>664</v>
      </c>
      <c r="C39" s="324">
        <v>2107</v>
      </c>
      <c r="D39" s="324">
        <v>31</v>
      </c>
      <c r="E39" s="324">
        <v>0</v>
      </c>
      <c r="F39" s="324">
        <v>2771</v>
      </c>
      <c r="G39" s="485">
        <v>0.1</v>
      </c>
      <c r="H39" s="530"/>
      <c r="I39" s="530"/>
      <c r="J39" s="530"/>
      <c r="K39" s="530"/>
      <c r="L39" s="326"/>
      <c r="M39" s="227"/>
      <c r="N39" s="227"/>
    </row>
    <row r="40" spans="1:14" ht="12.6">
      <c r="A40" s="228" t="s">
        <v>2388</v>
      </c>
      <c r="B40" s="324">
        <v>801</v>
      </c>
      <c r="C40" s="324">
        <v>1321</v>
      </c>
      <c r="D40" s="324">
        <v>0</v>
      </c>
      <c r="E40" s="324">
        <v>0</v>
      </c>
      <c r="F40" s="324">
        <v>2122</v>
      </c>
      <c r="G40" s="485">
        <v>0.1</v>
      </c>
      <c r="H40" s="530"/>
      <c r="I40" s="530"/>
      <c r="J40" s="530"/>
      <c r="K40" s="530"/>
      <c r="L40" s="326"/>
      <c r="M40" s="227"/>
      <c r="N40" s="227"/>
    </row>
    <row r="41" spans="1:14" ht="12.6">
      <c r="A41" s="69" t="s">
        <v>170</v>
      </c>
      <c r="B41" s="324">
        <v>2572</v>
      </c>
      <c r="C41" s="324">
        <v>6928</v>
      </c>
      <c r="D41" s="324">
        <v>86</v>
      </c>
      <c r="E41" s="324">
        <v>0</v>
      </c>
      <c r="F41" s="324">
        <v>9500</v>
      </c>
      <c r="G41" s="485">
        <v>0.5</v>
      </c>
      <c r="H41" s="530"/>
      <c r="I41" s="530"/>
      <c r="J41" s="530"/>
      <c r="K41" s="530"/>
      <c r="L41" s="326"/>
      <c r="M41" s="227"/>
      <c r="N41" s="227"/>
    </row>
    <row r="42" spans="1:14" ht="12.6">
      <c r="A42" s="69" t="s">
        <v>128</v>
      </c>
      <c r="B42" s="324" t="s">
        <v>144</v>
      </c>
      <c r="C42" s="324" t="s">
        <v>144</v>
      </c>
      <c r="D42" s="324" t="s">
        <v>144</v>
      </c>
      <c r="E42" s="321">
        <v>0</v>
      </c>
      <c r="F42" s="324">
        <v>0</v>
      </c>
      <c r="G42" s="485">
        <v>0</v>
      </c>
      <c r="H42" s="530"/>
      <c r="I42" s="530"/>
      <c r="J42" s="530"/>
      <c r="K42" s="530"/>
      <c r="L42" s="326"/>
      <c r="M42" s="227"/>
      <c r="N42" s="227"/>
    </row>
    <row r="43" spans="1:14" ht="12.6">
      <c r="A43" s="69" t="s">
        <v>171</v>
      </c>
      <c r="B43" s="324" t="s">
        <v>144</v>
      </c>
      <c r="C43" s="324" t="s">
        <v>144</v>
      </c>
      <c r="D43" s="324" t="s">
        <v>144</v>
      </c>
      <c r="E43" s="321">
        <v>0</v>
      </c>
      <c r="F43" s="324">
        <v>0</v>
      </c>
      <c r="G43" s="485">
        <v>0</v>
      </c>
      <c r="H43" s="530"/>
      <c r="I43" s="530"/>
      <c r="J43" s="530"/>
      <c r="K43" s="530"/>
      <c r="L43" s="326"/>
      <c r="M43" s="227"/>
      <c r="N43" s="227"/>
    </row>
    <row r="44" spans="1:14" ht="12.6">
      <c r="A44" s="69" t="s">
        <v>129</v>
      </c>
      <c r="B44" s="324" t="s">
        <v>144</v>
      </c>
      <c r="C44" s="324" t="s">
        <v>144</v>
      </c>
      <c r="D44" s="324" t="s">
        <v>144</v>
      </c>
      <c r="E44" s="321">
        <v>184090</v>
      </c>
      <c r="F44" s="324">
        <v>184090</v>
      </c>
      <c r="G44" s="485">
        <v>8.6999999999999993</v>
      </c>
      <c r="H44" s="530"/>
      <c r="I44" s="530"/>
      <c r="J44" s="530"/>
      <c r="K44" s="530"/>
      <c r="L44" s="326"/>
      <c r="M44" s="227"/>
      <c r="N44" s="227"/>
    </row>
    <row r="45" spans="1:14" ht="12.6">
      <c r="A45" s="69" t="s">
        <v>172</v>
      </c>
      <c r="B45" s="324" t="s">
        <v>144</v>
      </c>
      <c r="C45" s="324" t="s">
        <v>144</v>
      </c>
      <c r="D45" s="324" t="s">
        <v>144</v>
      </c>
      <c r="E45" s="321">
        <v>0</v>
      </c>
      <c r="F45" s="324">
        <v>0</v>
      </c>
      <c r="G45" s="485">
        <v>0</v>
      </c>
      <c r="H45" s="530"/>
      <c r="I45" s="530"/>
      <c r="J45" s="530"/>
      <c r="K45" s="530"/>
      <c r="L45" s="326"/>
      <c r="M45" s="227"/>
      <c r="N45" s="227"/>
    </row>
    <row r="46" spans="1:14" ht="12.6">
      <c r="A46" s="69" t="s">
        <v>130</v>
      </c>
      <c r="B46" s="324" t="s">
        <v>144</v>
      </c>
      <c r="C46" s="324" t="s">
        <v>144</v>
      </c>
      <c r="D46" s="324" t="s">
        <v>144</v>
      </c>
      <c r="E46" s="321">
        <v>0</v>
      </c>
      <c r="F46" s="324">
        <v>0</v>
      </c>
      <c r="G46" s="485">
        <v>0</v>
      </c>
      <c r="H46" s="530"/>
      <c r="I46" s="530"/>
      <c r="J46" s="530"/>
      <c r="K46" s="530"/>
      <c r="L46" s="326"/>
      <c r="M46" s="227"/>
      <c r="N46" s="227"/>
    </row>
    <row r="47" spans="1:14" ht="23.25" customHeight="1">
      <c r="A47" s="242" t="s">
        <v>115</v>
      </c>
      <c r="B47" s="323">
        <v>3079</v>
      </c>
      <c r="C47" s="323">
        <v>10356</v>
      </c>
      <c r="D47" s="323">
        <v>1593</v>
      </c>
      <c r="E47" s="323">
        <v>201</v>
      </c>
      <c r="F47" s="323">
        <v>13636</v>
      </c>
      <c r="G47" s="484">
        <v>0.6</v>
      </c>
      <c r="H47" s="530"/>
      <c r="I47" s="530"/>
      <c r="J47" s="530"/>
      <c r="K47" s="530"/>
      <c r="L47" s="326"/>
      <c r="M47" s="227"/>
      <c r="N47" s="227"/>
    </row>
    <row r="48" spans="1:14" ht="12.6">
      <c r="A48" s="69" t="s">
        <v>117</v>
      </c>
      <c r="B48" s="324">
        <v>657</v>
      </c>
      <c r="C48" s="324">
        <v>1466</v>
      </c>
      <c r="D48" s="324">
        <v>17</v>
      </c>
      <c r="E48" s="324">
        <v>0</v>
      </c>
      <c r="F48" s="324">
        <v>2123</v>
      </c>
      <c r="G48" s="485">
        <v>0.1</v>
      </c>
      <c r="H48" s="530"/>
      <c r="I48" s="530"/>
      <c r="J48" s="530"/>
      <c r="K48" s="530"/>
      <c r="L48" s="326"/>
      <c r="M48" s="227"/>
      <c r="N48" s="227"/>
    </row>
    <row r="49" spans="1:14" ht="12.6">
      <c r="A49" s="69" t="s">
        <v>131</v>
      </c>
      <c r="B49" s="324">
        <v>729</v>
      </c>
      <c r="C49" s="324">
        <v>406</v>
      </c>
      <c r="D49" s="324">
        <v>10</v>
      </c>
      <c r="E49" s="324">
        <v>75</v>
      </c>
      <c r="F49" s="324">
        <v>1210</v>
      </c>
      <c r="G49" s="485">
        <v>0.1</v>
      </c>
      <c r="H49" s="530"/>
      <c r="I49" s="530"/>
      <c r="J49" s="530"/>
      <c r="K49" s="530"/>
      <c r="L49" s="326"/>
    </row>
    <row r="50" spans="1:14" ht="12.6">
      <c r="A50" s="69" t="s">
        <v>132</v>
      </c>
      <c r="B50" s="324">
        <v>720</v>
      </c>
      <c r="C50" s="324">
        <v>317</v>
      </c>
      <c r="D50" s="324">
        <v>35</v>
      </c>
      <c r="E50" s="321" t="s">
        <v>144</v>
      </c>
      <c r="F50" s="322">
        <v>1037</v>
      </c>
      <c r="G50" s="485">
        <v>0</v>
      </c>
      <c r="H50" s="530"/>
      <c r="I50" s="530"/>
      <c r="J50" s="530"/>
      <c r="K50" s="530"/>
      <c r="L50" s="326"/>
    </row>
    <row r="51" spans="1:14" ht="12.6">
      <c r="A51" s="69" t="s">
        <v>133</v>
      </c>
      <c r="B51" s="324">
        <v>2</v>
      </c>
      <c r="C51" s="324">
        <v>0</v>
      </c>
      <c r="D51" s="324">
        <v>0</v>
      </c>
      <c r="E51" s="324">
        <v>0</v>
      </c>
      <c r="F51" s="324">
        <v>2</v>
      </c>
      <c r="G51" s="485">
        <v>0</v>
      </c>
      <c r="H51" s="530"/>
      <c r="I51" s="530"/>
      <c r="J51" s="530"/>
      <c r="K51" s="530"/>
      <c r="L51" s="326"/>
    </row>
    <row r="52" spans="1:14" ht="12.6">
      <c r="A52" s="69" t="s">
        <v>173</v>
      </c>
      <c r="B52" s="324">
        <v>0</v>
      </c>
      <c r="C52" s="324">
        <v>0</v>
      </c>
      <c r="D52" s="321">
        <v>0</v>
      </c>
      <c r="E52" s="324">
        <v>0</v>
      </c>
      <c r="F52" s="322">
        <v>0</v>
      </c>
      <c r="G52" s="485">
        <v>0</v>
      </c>
      <c r="H52" s="530"/>
      <c r="I52" s="530"/>
      <c r="J52" s="530"/>
      <c r="K52" s="530"/>
      <c r="L52" s="326"/>
    </row>
    <row r="53" spans="1:14" ht="12.6">
      <c r="A53" s="69" t="s">
        <v>134</v>
      </c>
      <c r="B53" s="324">
        <v>971</v>
      </c>
      <c r="C53" s="324">
        <v>8167</v>
      </c>
      <c r="D53" s="324">
        <v>1531</v>
      </c>
      <c r="E53" s="324">
        <v>126</v>
      </c>
      <c r="F53" s="324">
        <v>9264</v>
      </c>
      <c r="G53" s="485">
        <v>0.4</v>
      </c>
      <c r="H53" s="530"/>
      <c r="I53" s="530"/>
      <c r="J53" s="530"/>
      <c r="K53" s="530"/>
      <c r="L53" s="326"/>
    </row>
    <row r="54" spans="1:14" ht="23.25" customHeight="1">
      <c r="A54" s="242" t="s">
        <v>121</v>
      </c>
      <c r="B54" s="325">
        <v>96562</v>
      </c>
      <c r="C54" s="325">
        <v>48068</v>
      </c>
      <c r="D54" s="325">
        <v>5455</v>
      </c>
      <c r="E54" s="325">
        <v>20</v>
      </c>
      <c r="F54" s="325">
        <v>144650</v>
      </c>
      <c r="G54" s="484">
        <v>6.9</v>
      </c>
      <c r="H54" s="530"/>
      <c r="I54" s="530"/>
      <c r="J54" s="530"/>
      <c r="K54" s="530"/>
      <c r="L54" s="326"/>
    </row>
    <row r="55" spans="1:14" ht="12.6">
      <c r="A55" s="69" t="s">
        <v>174</v>
      </c>
      <c r="B55" s="321">
        <v>7422</v>
      </c>
      <c r="C55" s="321">
        <v>2680</v>
      </c>
      <c r="D55" s="321">
        <v>59</v>
      </c>
      <c r="E55" s="321">
        <v>0</v>
      </c>
      <c r="F55" s="321">
        <v>10102</v>
      </c>
      <c r="G55" s="485">
        <v>0.5</v>
      </c>
      <c r="H55" s="530"/>
      <c r="I55" s="530"/>
      <c r="J55" s="530"/>
      <c r="K55" s="530"/>
      <c r="L55" s="326"/>
    </row>
    <row r="56" spans="1:14" ht="12.6">
      <c r="A56" s="69" t="s">
        <v>175</v>
      </c>
      <c r="B56" s="321">
        <v>31464</v>
      </c>
      <c r="C56" s="321">
        <v>14185</v>
      </c>
      <c r="D56" s="321">
        <v>1444</v>
      </c>
      <c r="E56" s="321">
        <v>10</v>
      </c>
      <c r="F56" s="321">
        <v>45659</v>
      </c>
      <c r="G56" s="485">
        <v>2.2000000000000002</v>
      </c>
      <c r="H56" s="530"/>
      <c r="I56" s="530"/>
      <c r="J56" s="530"/>
      <c r="K56" s="530"/>
      <c r="L56" s="326"/>
    </row>
    <row r="57" spans="1:14" ht="12.6">
      <c r="A57" s="154" t="s">
        <v>176</v>
      </c>
      <c r="B57" s="321">
        <v>50673</v>
      </c>
      <c r="C57" s="321">
        <v>26491</v>
      </c>
      <c r="D57" s="321">
        <v>3013</v>
      </c>
      <c r="E57" s="321">
        <v>2</v>
      </c>
      <c r="F57" s="321">
        <v>77166</v>
      </c>
      <c r="G57" s="485">
        <v>3.7</v>
      </c>
      <c r="H57" s="530"/>
      <c r="I57" s="530"/>
      <c r="J57" s="530"/>
      <c r="K57" s="530"/>
      <c r="L57" s="326"/>
    </row>
    <row r="58" spans="1:14" ht="12.6">
      <c r="A58" s="228" t="s">
        <v>177</v>
      </c>
      <c r="B58" s="321">
        <v>2304</v>
      </c>
      <c r="C58" s="321">
        <v>2714</v>
      </c>
      <c r="D58" s="321">
        <v>752</v>
      </c>
      <c r="E58" s="321">
        <v>0</v>
      </c>
      <c r="F58" s="321">
        <v>5018</v>
      </c>
      <c r="G58" s="485">
        <v>0.2</v>
      </c>
      <c r="H58" s="530"/>
      <c r="I58" s="530"/>
      <c r="J58" s="530"/>
      <c r="K58" s="530"/>
      <c r="L58" s="326"/>
    </row>
    <row r="59" spans="1:14" ht="12.6">
      <c r="A59" s="154" t="s">
        <v>178</v>
      </c>
      <c r="B59" s="321">
        <v>111</v>
      </c>
      <c r="C59" s="321">
        <v>132</v>
      </c>
      <c r="D59" s="321">
        <v>6</v>
      </c>
      <c r="E59" s="321">
        <v>0</v>
      </c>
      <c r="F59" s="321">
        <v>243</v>
      </c>
      <c r="G59" s="485">
        <v>0</v>
      </c>
      <c r="H59" s="530"/>
      <c r="I59" s="530"/>
      <c r="J59" s="530"/>
      <c r="K59" s="530"/>
      <c r="L59" s="326"/>
    </row>
    <row r="60" spans="1:14" ht="12.6">
      <c r="A60" s="69" t="s">
        <v>179</v>
      </c>
      <c r="B60" s="321">
        <v>2073</v>
      </c>
      <c r="C60" s="321">
        <v>899</v>
      </c>
      <c r="D60" s="321">
        <v>18</v>
      </c>
      <c r="E60" s="321">
        <v>8</v>
      </c>
      <c r="F60" s="321">
        <v>2980</v>
      </c>
      <c r="G60" s="485">
        <v>0.1</v>
      </c>
      <c r="H60" s="530"/>
      <c r="I60" s="530"/>
      <c r="J60" s="530"/>
      <c r="K60" s="530"/>
      <c r="L60" s="326"/>
    </row>
    <row r="61" spans="1:14" s="243" customFormat="1" ht="12.6">
      <c r="A61" s="69" t="s">
        <v>180</v>
      </c>
      <c r="B61" s="321">
        <v>2293</v>
      </c>
      <c r="C61" s="321">
        <v>936</v>
      </c>
      <c r="D61" s="321">
        <v>162</v>
      </c>
      <c r="E61" s="321">
        <v>0</v>
      </c>
      <c r="F61" s="321">
        <v>3229</v>
      </c>
      <c r="G61" s="485">
        <v>0.2</v>
      </c>
      <c r="H61" s="530"/>
      <c r="I61" s="530"/>
      <c r="J61" s="530"/>
      <c r="K61" s="530"/>
      <c r="L61" s="326"/>
      <c r="M61" s="231"/>
      <c r="N61" s="231"/>
    </row>
    <row r="62" spans="1:14" s="243" customFormat="1" ht="12.6">
      <c r="A62" s="228" t="s">
        <v>181</v>
      </c>
      <c r="B62" s="321">
        <v>39</v>
      </c>
      <c r="C62" s="321">
        <v>2</v>
      </c>
      <c r="D62" s="321">
        <v>1</v>
      </c>
      <c r="E62" s="321">
        <v>0</v>
      </c>
      <c r="F62" s="321">
        <v>41</v>
      </c>
      <c r="G62" s="485">
        <v>0</v>
      </c>
      <c r="H62" s="530"/>
      <c r="I62" s="530"/>
      <c r="J62" s="530"/>
      <c r="K62" s="530"/>
      <c r="L62" s="326"/>
      <c r="M62" s="231"/>
      <c r="N62" s="231"/>
    </row>
    <row r="63" spans="1:14" s="243" customFormat="1" ht="12.6">
      <c r="A63" s="516" t="s">
        <v>182</v>
      </c>
      <c r="B63" s="321">
        <v>183</v>
      </c>
      <c r="C63" s="321">
        <v>29</v>
      </c>
      <c r="D63" s="321">
        <v>0</v>
      </c>
      <c r="E63" s="321">
        <v>0</v>
      </c>
      <c r="F63" s="321">
        <v>212</v>
      </c>
      <c r="G63" s="485">
        <v>0</v>
      </c>
      <c r="H63" s="530"/>
      <c r="I63" s="530"/>
      <c r="J63" s="530"/>
      <c r="K63" s="530"/>
      <c r="L63" s="326"/>
      <c r="M63" s="231"/>
      <c r="N63" s="231"/>
    </row>
    <row r="64" spans="1:14" s="243" customFormat="1" ht="23.25" customHeight="1">
      <c r="A64" s="242" t="s">
        <v>125</v>
      </c>
      <c r="B64" s="325">
        <v>1016</v>
      </c>
      <c r="C64" s="325">
        <v>4581</v>
      </c>
      <c r="D64" s="325">
        <v>0</v>
      </c>
      <c r="E64" s="325">
        <v>1</v>
      </c>
      <c r="F64" s="325">
        <v>5598</v>
      </c>
      <c r="G64" s="484">
        <v>0.3</v>
      </c>
      <c r="H64" s="530"/>
      <c r="I64" s="530"/>
      <c r="J64" s="530"/>
      <c r="K64" s="530"/>
      <c r="L64" s="326"/>
      <c r="M64" s="231"/>
      <c r="N64" s="231"/>
    </row>
    <row r="65" spans="1:14" s="243" customFormat="1" ht="23.25" customHeight="1">
      <c r="A65" s="411" t="s">
        <v>135</v>
      </c>
      <c r="B65" s="412">
        <v>862033</v>
      </c>
      <c r="C65" s="412">
        <v>520407</v>
      </c>
      <c r="D65" s="412">
        <v>80126</v>
      </c>
      <c r="E65" s="412">
        <v>727151</v>
      </c>
      <c r="F65" s="412">
        <v>2109591</v>
      </c>
      <c r="G65" s="486">
        <v>100</v>
      </c>
      <c r="H65" s="530"/>
      <c r="I65" s="530"/>
      <c r="J65" s="530"/>
      <c r="K65" s="530"/>
      <c r="L65" s="326"/>
      <c r="M65" s="231"/>
      <c r="N65" s="231"/>
    </row>
    <row r="66" spans="1:14" s="243" customFormat="1" ht="23.25" customHeight="1" thickBot="1">
      <c r="A66" s="731" t="s">
        <v>2784</v>
      </c>
      <c r="B66" s="669">
        <v>759812</v>
      </c>
      <c r="C66" s="669">
        <v>458368</v>
      </c>
      <c r="D66" s="669">
        <v>70637</v>
      </c>
      <c r="E66" s="669">
        <v>515830</v>
      </c>
      <c r="F66" s="669">
        <v>1676936</v>
      </c>
      <c r="G66" s="733"/>
      <c r="H66" s="530"/>
      <c r="I66" s="530"/>
      <c r="J66" s="531"/>
      <c r="K66" s="530"/>
      <c r="L66" s="326"/>
      <c r="M66" s="231"/>
      <c r="N66" s="231"/>
    </row>
    <row r="67" spans="1:14" s="243" customFormat="1" ht="46.15" customHeight="1" thickTop="1">
      <c r="A67" s="853" t="s">
        <v>2683</v>
      </c>
      <c r="B67" s="853"/>
      <c r="C67" s="853"/>
      <c r="D67" s="853"/>
      <c r="E67" s="853"/>
      <c r="F67" s="853"/>
      <c r="G67" s="853"/>
      <c r="H67" s="530"/>
      <c r="I67" s="530"/>
      <c r="J67" s="530"/>
      <c r="K67" s="530"/>
      <c r="L67" s="231"/>
      <c r="M67" s="231"/>
      <c r="N67" s="231"/>
    </row>
    <row r="68" spans="1:14" s="243" customFormat="1">
      <c r="A68" s="853" t="s">
        <v>2684</v>
      </c>
      <c r="B68" s="853"/>
      <c r="C68" s="853"/>
      <c r="D68" s="740"/>
      <c r="E68" s="740"/>
      <c r="F68" s="740"/>
      <c r="G68" s="244"/>
      <c r="H68" s="530"/>
      <c r="I68" s="530"/>
      <c r="J68" s="530"/>
      <c r="K68" s="530"/>
      <c r="L68" s="231"/>
      <c r="M68" s="231"/>
      <c r="N68" s="231"/>
    </row>
    <row r="69" spans="1:14" s="243" customFormat="1">
      <c r="A69" s="797" t="s">
        <v>2928</v>
      </c>
      <c r="B69" s="792"/>
      <c r="C69" s="792"/>
      <c r="D69" s="792"/>
      <c r="E69" s="792"/>
      <c r="F69" s="792"/>
      <c r="H69" s="530"/>
      <c r="I69" s="530"/>
      <c r="J69" s="530"/>
      <c r="K69" s="530"/>
      <c r="L69" s="231"/>
      <c r="M69" s="231"/>
      <c r="N69" s="231"/>
    </row>
    <row r="70" spans="1:14" s="243" customFormat="1">
      <c r="A70" s="845" t="s">
        <v>2685</v>
      </c>
      <c r="B70" s="845"/>
      <c r="C70" s="845"/>
      <c r="D70" s="845"/>
      <c r="E70" s="845"/>
      <c r="F70" s="845"/>
      <c r="G70" s="845"/>
      <c r="H70" s="530"/>
      <c r="I70" s="530"/>
      <c r="J70" s="530"/>
      <c r="K70" s="530"/>
      <c r="L70" s="231"/>
      <c r="M70" s="231"/>
      <c r="N70" s="231"/>
    </row>
    <row r="71" spans="1:14" s="243" customFormat="1" ht="14.25" customHeight="1">
      <c r="A71" s="845" t="s">
        <v>2686</v>
      </c>
      <c r="B71" s="845"/>
      <c r="C71" s="845"/>
      <c r="D71" s="845"/>
      <c r="E71" s="845"/>
      <c r="F71" s="845"/>
      <c r="G71" s="845"/>
      <c r="H71" s="530"/>
      <c r="I71" s="530"/>
      <c r="J71" s="530"/>
      <c r="K71" s="530"/>
      <c r="L71" s="231"/>
      <c r="M71" s="231"/>
      <c r="N71" s="231"/>
    </row>
    <row r="72" spans="1:14" ht="27.75" customHeight="1">
      <c r="A72" s="846" t="s">
        <v>2906</v>
      </c>
      <c r="B72" s="846"/>
      <c r="C72" s="846"/>
      <c r="D72" s="846"/>
      <c r="E72" s="846"/>
      <c r="F72" s="846"/>
      <c r="G72" s="846"/>
      <c r="H72" s="530"/>
      <c r="I72" s="530"/>
      <c r="J72" s="530"/>
      <c r="K72" s="530"/>
    </row>
    <row r="73" spans="1:14" s="755" customFormat="1">
      <c r="A73" s="845"/>
      <c r="B73" s="845"/>
      <c r="C73" s="845"/>
      <c r="D73" s="845"/>
      <c r="E73" s="845"/>
      <c r="F73" s="845"/>
      <c r="G73" s="845"/>
      <c r="H73" s="227"/>
      <c r="I73" s="754"/>
      <c r="J73" s="754"/>
      <c r="K73" s="754"/>
      <c r="L73" s="754"/>
      <c r="M73" s="754"/>
      <c r="N73" s="754"/>
    </row>
    <row r="74" spans="1:14" ht="12.75" customHeight="1">
      <c r="A74" s="437" t="s">
        <v>2</v>
      </c>
      <c r="B74" s="438" t="str">
        <f>Contents!C21</f>
        <v>20 Sep 2018</v>
      </c>
      <c r="C74" s="321"/>
      <c r="F74" s="245"/>
    </row>
    <row r="75" spans="1:14">
      <c r="A75" s="437" t="s">
        <v>2786</v>
      </c>
      <c r="B75" s="438" t="str">
        <f>Contents!D21</f>
        <v>20 Dec 2018</v>
      </c>
      <c r="C75" s="321"/>
    </row>
    <row r="76" spans="1:14">
      <c r="E76" s="321"/>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10"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DEF0-5B4A-4FE3-9A4A-794927310415}">
  <sheetPr>
    <tabColor rgb="FF0070C0"/>
    <pageSetUpPr fitToPage="1"/>
  </sheetPr>
  <dimension ref="A1:M64"/>
  <sheetViews>
    <sheetView zoomScaleNormal="100" workbookViewId="0">
      <pane ySplit="5" topLeftCell="A6" activePane="bottomLeft" state="frozen"/>
      <selection activeCell="A61" sqref="A61:XFD61"/>
      <selection pane="bottomLeft" activeCell="A2" sqref="A2"/>
    </sheetView>
  </sheetViews>
  <sheetFormatPr defaultColWidth="9.1640625" defaultRowHeight="12.3"/>
  <cols>
    <col min="1" max="1" width="56.71875" style="227" customWidth="1"/>
    <col min="2" max="2" width="14.1640625" style="227" customWidth="1"/>
    <col min="3" max="3" width="14.5546875" style="227" customWidth="1"/>
    <col min="4" max="4" width="13.27734375" style="227" customWidth="1"/>
    <col min="5" max="6" width="12.44140625" style="227" customWidth="1"/>
    <col min="7" max="7" width="19.83203125" style="227" customWidth="1"/>
    <col min="8" max="8" width="18.71875" style="244" customWidth="1"/>
    <col min="9" max="15" width="9.1640625" style="227"/>
    <col min="16" max="16" width="17.27734375" style="227" bestFit="1" customWidth="1"/>
    <col min="17" max="16384" width="9.1640625" style="227"/>
  </cols>
  <sheetData>
    <row r="1" spans="1:13" ht="14.1">
      <c r="A1" s="236" t="s">
        <v>2907</v>
      </c>
      <c r="B1" s="756"/>
      <c r="C1" s="756"/>
      <c r="D1" s="757"/>
      <c r="E1" s="757"/>
      <c r="F1" s="757"/>
      <c r="G1" s="756"/>
      <c r="H1" s="756"/>
    </row>
    <row r="2" spans="1:13" ht="13.5" customHeight="1" thickBot="1">
      <c r="B2" s="228"/>
      <c r="C2" s="228"/>
      <c r="D2" s="228"/>
      <c r="E2" s="228"/>
      <c r="F2" s="228"/>
      <c r="G2" s="228"/>
      <c r="H2" s="237"/>
    </row>
    <row r="3" spans="1:13" ht="13.5" customHeight="1" thickTop="1">
      <c r="A3" s="238"/>
      <c r="B3" s="857"/>
      <c r="C3" s="857"/>
      <c r="D3" s="857"/>
      <c r="E3" s="741"/>
      <c r="F3" s="741"/>
      <c r="G3" s="741"/>
      <c r="H3" s="239"/>
    </row>
    <row r="4" spans="1:13" ht="26.25" customHeight="1">
      <c r="A4" s="849" t="s">
        <v>2681</v>
      </c>
      <c r="B4" s="858" t="s">
        <v>138</v>
      </c>
      <c r="C4" s="859"/>
      <c r="D4" s="860" t="s">
        <v>140</v>
      </c>
      <c r="E4" s="860"/>
      <c r="F4" s="860"/>
      <c r="G4" s="742"/>
      <c r="H4" s="237"/>
    </row>
    <row r="5" spans="1:13" ht="26.25" customHeight="1">
      <c r="A5" s="850"/>
      <c r="B5" s="409"/>
      <c r="C5" s="413" t="s">
        <v>142</v>
      </c>
      <c r="D5" s="409"/>
      <c r="E5" s="413" t="s">
        <v>2687</v>
      </c>
      <c r="F5" s="413" t="s">
        <v>2770</v>
      </c>
      <c r="G5" s="409" t="s">
        <v>2446</v>
      </c>
      <c r="H5" s="410" t="s">
        <v>143</v>
      </c>
    </row>
    <row r="6" spans="1:13" ht="23.25" customHeight="1">
      <c r="A6" s="241" t="s">
        <v>84</v>
      </c>
      <c r="B6" s="320" t="s">
        <v>144</v>
      </c>
      <c r="C6" s="320" t="s">
        <v>144</v>
      </c>
      <c r="D6" s="320">
        <v>51282</v>
      </c>
      <c r="E6" s="320">
        <v>0</v>
      </c>
      <c r="F6" s="320">
        <v>4653</v>
      </c>
      <c r="G6" s="320">
        <v>51282</v>
      </c>
      <c r="H6" s="484">
        <v>18.5</v>
      </c>
      <c r="I6" s="326"/>
      <c r="J6" s="326"/>
      <c r="K6" s="326"/>
      <c r="L6" s="326"/>
      <c r="M6" s="326"/>
    </row>
    <row r="7" spans="1:13" ht="14.1">
      <c r="A7" s="228" t="s">
        <v>2817</v>
      </c>
      <c r="B7" s="321" t="s">
        <v>144</v>
      </c>
      <c r="C7" s="321" t="s">
        <v>144</v>
      </c>
      <c r="D7" s="321">
        <v>9</v>
      </c>
      <c r="E7" s="321" t="s">
        <v>144</v>
      </c>
      <c r="F7" s="321">
        <v>1</v>
      </c>
      <c r="G7" s="321">
        <v>9</v>
      </c>
      <c r="H7" s="485">
        <v>0</v>
      </c>
      <c r="I7" s="326"/>
      <c r="J7" s="326"/>
      <c r="K7" s="326"/>
      <c r="L7" s="326"/>
      <c r="M7" s="326"/>
    </row>
    <row r="8" spans="1:13" ht="14.1">
      <c r="A8" s="228" t="s">
        <v>2830</v>
      </c>
      <c r="B8" s="321" t="s">
        <v>144</v>
      </c>
      <c r="C8" s="321" t="s">
        <v>144</v>
      </c>
      <c r="D8" s="321">
        <v>25170</v>
      </c>
      <c r="E8" s="321" t="s">
        <v>144</v>
      </c>
      <c r="F8" s="321">
        <v>850</v>
      </c>
      <c r="G8" s="321">
        <v>25170</v>
      </c>
      <c r="H8" s="485">
        <v>9.1</v>
      </c>
      <c r="I8" s="326"/>
      <c r="J8" s="326"/>
      <c r="K8" s="326"/>
      <c r="L8" s="326"/>
      <c r="M8" s="326"/>
    </row>
    <row r="9" spans="1:13" ht="13.5" customHeight="1">
      <c r="A9" s="228" t="s">
        <v>2653</v>
      </c>
      <c r="B9" s="321" t="s">
        <v>144</v>
      </c>
      <c r="C9" s="321" t="s">
        <v>144</v>
      </c>
      <c r="D9" s="321">
        <v>24684</v>
      </c>
      <c r="E9" s="321" t="s">
        <v>144</v>
      </c>
      <c r="F9" s="321">
        <v>3589</v>
      </c>
      <c r="G9" s="321">
        <v>24684</v>
      </c>
      <c r="H9" s="485">
        <v>8.9</v>
      </c>
      <c r="I9" s="326"/>
      <c r="J9" s="326"/>
      <c r="K9" s="326"/>
      <c r="L9" s="326"/>
      <c r="M9" s="326"/>
    </row>
    <row r="10" spans="1:13" ht="13.5" customHeight="1">
      <c r="A10" s="228" t="s">
        <v>145</v>
      </c>
      <c r="B10" s="321" t="s">
        <v>144</v>
      </c>
      <c r="C10" s="321" t="s">
        <v>144</v>
      </c>
      <c r="D10" s="321">
        <v>1419</v>
      </c>
      <c r="E10" s="321">
        <v>0</v>
      </c>
      <c r="F10" s="321">
        <v>213</v>
      </c>
      <c r="G10" s="321">
        <v>1419</v>
      </c>
      <c r="H10" s="485">
        <v>0.5</v>
      </c>
      <c r="I10" s="326"/>
      <c r="J10" s="326"/>
      <c r="K10" s="326"/>
      <c r="L10" s="326"/>
      <c r="M10" s="326"/>
    </row>
    <row r="11" spans="1:13" ht="13.5" customHeight="1">
      <c r="A11" s="228" t="s">
        <v>146</v>
      </c>
      <c r="B11" s="321" t="s">
        <v>144</v>
      </c>
      <c r="C11" s="321" t="s">
        <v>144</v>
      </c>
      <c r="D11" s="321">
        <v>0</v>
      </c>
      <c r="E11" s="321" t="s">
        <v>144</v>
      </c>
      <c r="F11" s="321">
        <v>0</v>
      </c>
      <c r="G11" s="321">
        <v>0</v>
      </c>
      <c r="H11" s="485">
        <v>0</v>
      </c>
      <c r="I11" s="326"/>
      <c r="J11" s="326"/>
      <c r="K11" s="326"/>
      <c r="L11" s="326"/>
      <c r="M11" s="326"/>
    </row>
    <row r="12" spans="1:13" ht="13.5" customHeight="1">
      <c r="A12" s="228" t="s">
        <v>147</v>
      </c>
      <c r="B12" s="321" t="s">
        <v>144</v>
      </c>
      <c r="C12" s="321" t="s">
        <v>144</v>
      </c>
      <c r="D12" s="321">
        <v>0</v>
      </c>
      <c r="E12" s="321" t="s">
        <v>144</v>
      </c>
      <c r="F12" s="321">
        <v>0</v>
      </c>
      <c r="G12" s="321">
        <v>0</v>
      </c>
      <c r="H12" s="485">
        <v>0</v>
      </c>
      <c r="I12" s="326"/>
      <c r="J12" s="326"/>
      <c r="K12" s="326"/>
      <c r="L12" s="326"/>
      <c r="M12" s="326"/>
    </row>
    <row r="13" spans="1:13" ht="23.25" customHeight="1">
      <c r="A13" s="242" t="s">
        <v>126</v>
      </c>
      <c r="B13" s="323">
        <v>80588</v>
      </c>
      <c r="C13" s="323">
        <v>15890</v>
      </c>
      <c r="D13" s="323">
        <v>25094</v>
      </c>
      <c r="E13" s="323">
        <v>8466</v>
      </c>
      <c r="F13" s="323">
        <v>2187</v>
      </c>
      <c r="G13" s="323">
        <v>105682</v>
      </c>
      <c r="H13" s="484">
        <v>38.1</v>
      </c>
      <c r="I13" s="326"/>
      <c r="J13" s="326"/>
      <c r="K13" s="326"/>
      <c r="L13" s="326"/>
      <c r="M13" s="326"/>
    </row>
    <row r="14" spans="1:13" ht="12.6">
      <c r="A14" s="152" t="s">
        <v>149</v>
      </c>
      <c r="B14" s="324">
        <v>80588</v>
      </c>
      <c r="C14" s="324">
        <v>15890</v>
      </c>
      <c r="D14" s="324">
        <v>25072</v>
      </c>
      <c r="E14" s="324">
        <v>8447</v>
      </c>
      <c r="F14" s="324">
        <v>2184</v>
      </c>
      <c r="G14" s="324">
        <v>105660</v>
      </c>
      <c r="H14" s="485">
        <v>38.1</v>
      </c>
      <c r="I14" s="326"/>
      <c r="J14" s="326"/>
      <c r="K14" s="326"/>
      <c r="L14" s="326"/>
      <c r="M14" s="326"/>
    </row>
    <row r="15" spans="1:13" ht="12.6">
      <c r="A15" s="69" t="s">
        <v>2448</v>
      </c>
      <c r="B15" s="324">
        <v>0</v>
      </c>
      <c r="C15" s="324">
        <v>0</v>
      </c>
      <c r="D15" s="324">
        <v>22</v>
      </c>
      <c r="E15" s="324">
        <v>19</v>
      </c>
      <c r="F15" s="324">
        <v>3</v>
      </c>
      <c r="G15" s="324">
        <v>22</v>
      </c>
      <c r="H15" s="485">
        <v>0</v>
      </c>
      <c r="I15" s="326"/>
      <c r="J15" s="326"/>
      <c r="K15" s="326"/>
      <c r="L15" s="326"/>
      <c r="M15" s="326"/>
    </row>
    <row r="16" spans="1:13" ht="23.25" customHeight="1">
      <c r="A16" s="242" t="s">
        <v>97</v>
      </c>
      <c r="B16" s="323">
        <v>33002</v>
      </c>
      <c r="C16" s="323">
        <v>10454</v>
      </c>
      <c r="D16" s="323">
        <v>19731</v>
      </c>
      <c r="E16" s="323">
        <v>2667</v>
      </c>
      <c r="F16" s="323">
        <v>1780</v>
      </c>
      <c r="G16" s="323">
        <v>52733</v>
      </c>
      <c r="H16" s="484">
        <v>19</v>
      </c>
      <c r="I16" s="326"/>
      <c r="J16" s="326"/>
      <c r="K16" s="326"/>
      <c r="L16" s="326"/>
      <c r="M16" s="326"/>
    </row>
    <row r="17" spans="1:13" ht="12.6">
      <c r="A17" s="69" t="s">
        <v>152</v>
      </c>
      <c r="B17" s="324">
        <v>24053</v>
      </c>
      <c r="C17" s="324">
        <v>6673</v>
      </c>
      <c r="D17" s="324">
        <v>12709</v>
      </c>
      <c r="E17" s="324">
        <v>1792</v>
      </c>
      <c r="F17" s="324">
        <v>1371</v>
      </c>
      <c r="G17" s="324">
        <v>36762</v>
      </c>
      <c r="H17" s="485">
        <v>13.3</v>
      </c>
      <c r="I17" s="326"/>
      <c r="J17" s="326"/>
      <c r="K17" s="326"/>
      <c r="L17" s="326"/>
      <c r="M17" s="326"/>
    </row>
    <row r="18" spans="1:13" ht="13.5" customHeight="1">
      <c r="A18" s="69" t="s">
        <v>2649</v>
      </c>
      <c r="B18" s="324">
        <v>1430</v>
      </c>
      <c r="C18" s="324">
        <v>226</v>
      </c>
      <c r="D18" s="324">
        <v>247</v>
      </c>
      <c r="E18" s="324">
        <v>84</v>
      </c>
      <c r="F18" s="324">
        <v>36</v>
      </c>
      <c r="G18" s="324">
        <v>1677</v>
      </c>
      <c r="H18" s="485">
        <v>0.6</v>
      </c>
      <c r="I18" s="326"/>
      <c r="J18" s="326"/>
      <c r="K18" s="326"/>
      <c r="L18" s="326"/>
      <c r="M18" s="326"/>
    </row>
    <row r="19" spans="1:13" ht="12.6">
      <c r="A19" s="69" t="s">
        <v>2688</v>
      </c>
      <c r="B19" s="324">
        <v>7519</v>
      </c>
      <c r="C19" s="324">
        <v>3555</v>
      </c>
      <c r="D19" s="324">
        <v>6775</v>
      </c>
      <c r="E19" s="324">
        <v>791</v>
      </c>
      <c r="F19" s="324">
        <v>373</v>
      </c>
      <c r="G19" s="324">
        <v>14294</v>
      </c>
      <c r="H19" s="485">
        <v>5.2</v>
      </c>
      <c r="I19" s="326"/>
      <c r="J19" s="326"/>
      <c r="K19" s="326"/>
      <c r="L19" s="326"/>
      <c r="M19" s="326"/>
    </row>
    <row r="20" spans="1:13" ht="23.25" customHeight="1">
      <c r="A20" s="242" t="s">
        <v>102</v>
      </c>
      <c r="B20" s="320" t="s">
        <v>144</v>
      </c>
      <c r="C20" s="320" t="s">
        <v>144</v>
      </c>
      <c r="D20" s="325">
        <v>82</v>
      </c>
      <c r="E20" s="325">
        <v>18</v>
      </c>
      <c r="F20" s="325">
        <v>0</v>
      </c>
      <c r="G20" s="325">
        <v>82</v>
      </c>
      <c r="H20" s="484">
        <v>0</v>
      </c>
      <c r="I20" s="326"/>
      <c r="J20" s="326"/>
      <c r="K20" s="326"/>
      <c r="L20" s="326"/>
      <c r="M20" s="326"/>
    </row>
    <row r="21" spans="1:13" ht="12.6">
      <c r="A21" s="69" t="s">
        <v>155</v>
      </c>
      <c r="B21" s="321" t="s">
        <v>144</v>
      </c>
      <c r="C21" s="321" t="s">
        <v>144</v>
      </c>
      <c r="D21" s="321">
        <v>54</v>
      </c>
      <c r="E21" s="321">
        <v>0</v>
      </c>
      <c r="F21" s="321">
        <v>0</v>
      </c>
      <c r="G21" s="321">
        <v>54</v>
      </c>
      <c r="H21" s="485">
        <v>0</v>
      </c>
      <c r="I21" s="326"/>
      <c r="J21" s="326"/>
      <c r="K21" s="326"/>
      <c r="L21" s="326"/>
      <c r="M21" s="326"/>
    </row>
    <row r="22" spans="1:13" ht="12.6">
      <c r="A22" s="69" t="s">
        <v>156</v>
      </c>
      <c r="B22" s="321" t="s">
        <v>144</v>
      </c>
      <c r="C22" s="321" t="s">
        <v>144</v>
      </c>
      <c r="D22" s="321">
        <v>9</v>
      </c>
      <c r="E22" s="321">
        <v>0</v>
      </c>
      <c r="F22" s="321">
        <v>0</v>
      </c>
      <c r="G22" s="321">
        <v>9</v>
      </c>
      <c r="H22" s="485">
        <v>0</v>
      </c>
      <c r="I22" s="326"/>
      <c r="J22" s="326"/>
      <c r="K22" s="326"/>
      <c r="L22" s="326"/>
      <c r="M22" s="326"/>
    </row>
    <row r="23" spans="1:13" ht="12.6">
      <c r="A23" s="69" t="s">
        <v>157</v>
      </c>
      <c r="B23" s="321" t="s">
        <v>144</v>
      </c>
      <c r="C23" s="321" t="s">
        <v>144</v>
      </c>
      <c r="D23" s="321">
        <v>19</v>
      </c>
      <c r="E23" s="321">
        <v>18</v>
      </c>
      <c r="F23" s="321">
        <v>0</v>
      </c>
      <c r="G23" s="321">
        <v>19</v>
      </c>
      <c r="H23" s="485">
        <v>0</v>
      </c>
      <c r="I23" s="326"/>
      <c r="J23" s="326"/>
      <c r="K23" s="326"/>
      <c r="L23" s="326"/>
      <c r="M23" s="326"/>
    </row>
    <row r="24" spans="1:13" ht="12.6">
      <c r="A24" s="69" t="s">
        <v>106</v>
      </c>
      <c r="B24" s="321" t="s">
        <v>144</v>
      </c>
      <c r="C24" s="321" t="s">
        <v>144</v>
      </c>
      <c r="D24" s="321">
        <v>0</v>
      </c>
      <c r="E24" s="321">
        <v>0</v>
      </c>
      <c r="F24" s="321">
        <v>0</v>
      </c>
      <c r="G24" s="321">
        <v>0</v>
      </c>
      <c r="H24" s="485">
        <v>0</v>
      </c>
      <c r="I24" s="326"/>
      <c r="J24" s="326"/>
      <c r="K24" s="326"/>
      <c r="L24" s="326"/>
      <c r="M24" s="326"/>
    </row>
    <row r="25" spans="1:13" ht="23.25" customHeight="1">
      <c r="A25" s="242" t="s">
        <v>110</v>
      </c>
      <c r="B25" s="323">
        <v>11208</v>
      </c>
      <c r="C25" s="323">
        <v>1374</v>
      </c>
      <c r="D25" s="323">
        <v>29299</v>
      </c>
      <c r="E25" s="323">
        <v>92</v>
      </c>
      <c r="F25" s="323">
        <v>1686</v>
      </c>
      <c r="G25" s="323">
        <v>40507</v>
      </c>
      <c r="H25" s="484">
        <v>14.6</v>
      </c>
      <c r="I25" s="326"/>
      <c r="J25" s="326"/>
      <c r="K25" s="326"/>
      <c r="L25" s="326"/>
      <c r="M25" s="326"/>
    </row>
    <row r="26" spans="1:13" ht="12.6">
      <c r="A26" s="69" t="s">
        <v>2689</v>
      </c>
      <c r="B26" s="324" t="s">
        <v>144</v>
      </c>
      <c r="C26" s="324" t="s">
        <v>144</v>
      </c>
      <c r="D26" s="321">
        <v>7252</v>
      </c>
      <c r="E26" s="321" t="s">
        <v>144</v>
      </c>
      <c r="F26" s="321">
        <v>352</v>
      </c>
      <c r="G26" s="324">
        <v>7252</v>
      </c>
      <c r="H26" s="485">
        <v>2.6</v>
      </c>
      <c r="I26" s="326"/>
      <c r="J26" s="326"/>
      <c r="K26" s="326"/>
      <c r="L26" s="326"/>
      <c r="M26" s="326"/>
    </row>
    <row r="27" spans="1:13" ht="12.6">
      <c r="A27" s="69" t="s">
        <v>163</v>
      </c>
      <c r="B27" s="324">
        <v>1488</v>
      </c>
      <c r="C27" s="324">
        <v>375</v>
      </c>
      <c r="D27" s="324">
        <v>0</v>
      </c>
      <c r="E27" s="321" t="s">
        <v>144</v>
      </c>
      <c r="F27" s="321">
        <v>0</v>
      </c>
      <c r="G27" s="324">
        <v>1488</v>
      </c>
      <c r="H27" s="485">
        <v>0.5</v>
      </c>
      <c r="I27" s="326"/>
      <c r="J27" s="326"/>
      <c r="K27" s="326"/>
      <c r="L27" s="326"/>
      <c r="M27" s="326"/>
    </row>
    <row r="28" spans="1:13" ht="12.6">
      <c r="A28" s="69" t="s">
        <v>165</v>
      </c>
      <c r="B28" s="324">
        <v>633</v>
      </c>
      <c r="C28" s="324">
        <v>0</v>
      </c>
      <c r="D28" s="324">
        <v>0</v>
      </c>
      <c r="E28" s="321">
        <v>0</v>
      </c>
      <c r="F28" s="321">
        <v>0</v>
      </c>
      <c r="G28" s="324">
        <v>633</v>
      </c>
      <c r="H28" s="485">
        <v>0.2</v>
      </c>
      <c r="I28" s="326"/>
      <c r="J28" s="326"/>
      <c r="K28" s="326"/>
      <c r="L28" s="326"/>
      <c r="M28" s="326"/>
    </row>
    <row r="29" spans="1:13" ht="12.6">
      <c r="A29" s="69" t="s">
        <v>2652</v>
      </c>
      <c r="B29" s="324">
        <v>0</v>
      </c>
      <c r="C29" s="324">
        <v>0</v>
      </c>
      <c r="D29" s="324">
        <v>0</v>
      </c>
      <c r="E29" s="321" t="s">
        <v>144</v>
      </c>
      <c r="F29" s="321">
        <v>0</v>
      </c>
      <c r="G29" s="324">
        <v>0</v>
      </c>
      <c r="H29" s="485">
        <v>0</v>
      </c>
      <c r="I29" s="326"/>
      <c r="J29" s="326"/>
      <c r="K29" s="326"/>
      <c r="L29" s="326"/>
      <c r="M29" s="326"/>
    </row>
    <row r="30" spans="1:13" ht="12.6">
      <c r="A30" s="69" t="s">
        <v>2650</v>
      </c>
      <c r="B30" s="324">
        <v>77</v>
      </c>
      <c r="C30" s="324">
        <v>0</v>
      </c>
      <c r="D30" s="324">
        <v>0</v>
      </c>
      <c r="E30" s="321" t="s">
        <v>144</v>
      </c>
      <c r="F30" s="321">
        <v>0</v>
      </c>
      <c r="G30" s="324">
        <v>77</v>
      </c>
      <c r="H30" s="485">
        <v>0</v>
      </c>
      <c r="I30" s="326"/>
      <c r="J30" s="326"/>
      <c r="K30" s="326"/>
      <c r="L30" s="326"/>
      <c r="M30" s="326"/>
    </row>
    <row r="31" spans="1:13" ht="12.6">
      <c r="A31" s="69" t="s">
        <v>2651</v>
      </c>
      <c r="B31" s="324">
        <v>0</v>
      </c>
      <c r="C31" s="324">
        <v>0</v>
      </c>
      <c r="D31" s="324">
        <v>0</v>
      </c>
      <c r="E31" s="321" t="s">
        <v>144</v>
      </c>
      <c r="F31" s="321">
        <v>0</v>
      </c>
      <c r="G31" s="324">
        <v>0</v>
      </c>
      <c r="H31" s="485">
        <v>0</v>
      </c>
      <c r="I31" s="326"/>
      <c r="J31" s="326"/>
      <c r="K31" s="326"/>
      <c r="L31" s="326"/>
      <c r="M31" s="326"/>
    </row>
    <row r="32" spans="1:13" ht="12.6">
      <c r="A32" s="69" t="s">
        <v>168</v>
      </c>
      <c r="B32" s="324">
        <v>6751</v>
      </c>
      <c r="C32" s="324">
        <v>526</v>
      </c>
      <c r="D32" s="324">
        <v>0</v>
      </c>
      <c r="E32" s="321" t="s">
        <v>144</v>
      </c>
      <c r="F32" s="321">
        <v>0</v>
      </c>
      <c r="G32" s="324">
        <v>6751</v>
      </c>
      <c r="H32" s="485">
        <v>2.4</v>
      </c>
      <c r="I32" s="326"/>
      <c r="J32" s="326"/>
      <c r="K32" s="326"/>
      <c r="L32" s="326"/>
      <c r="M32" s="326"/>
    </row>
    <row r="33" spans="1:13" ht="12.6">
      <c r="A33" s="69" t="s">
        <v>169</v>
      </c>
      <c r="B33" s="324">
        <v>0</v>
      </c>
      <c r="C33" s="324">
        <v>0</v>
      </c>
      <c r="D33" s="324">
        <v>0</v>
      </c>
      <c r="E33" s="321" t="s">
        <v>144</v>
      </c>
      <c r="F33" s="321">
        <v>0</v>
      </c>
      <c r="G33" s="324">
        <v>0</v>
      </c>
      <c r="H33" s="485">
        <v>0</v>
      </c>
      <c r="I33" s="326"/>
      <c r="J33" s="326"/>
      <c r="K33" s="326"/>
      <c r="L33" s="326"/>
      <c r="M33" s="326"/>
    </row>
    <row r="34" spans="1:13" ht="12.6">
      <c r="A34" s="228" t="s">
        <v>2388</v>
      </c>
      <c r="B34" s="324">
        <v>1</v>
      </c>
      <c r="C34" s="324">
        <v>0</v>
      </c>
      <c r="D34" s="324">
        <v>0</v>
      </c>
      <c r="E34" s="321" t="s">
        <v>144</v>
      </c>
      <c r="F34" s="321">
        <v>0</v>
      </c>
      <c r="G34" s="324">
        <v>1</v>
      </c>
      <c r="H34" s="485">
        <v>0</v>
      </c>
      <c r="I34" s="326"/>
      <c r="J34" s="326"/>
      <c r="K34" s="326"/>
      <c r="L34" s="326"/>
      <c r="M34" s="326"/>
    </row>
    <row r="35" spans="1:13" ht="12.6">
      <c r="A35" s="69" t="s">
        <v>2690</v>
      </c>
      <c r="B35" s="324">
        <v>2258</v>
      </c>
      <c r="C35" s="324">
        <v>473</v>
      </c>
      <c r="D35" s="324">
        <v>92</v>
      </c>
      <c r="E35" s="324">
        <v>92</v>
      </c>
      <c r="F35" s="324">
        <v>0</v>
      </c>
      <c r="G35" s="324">
        <v>2350</v>
      </c>
      <c r="H35" s="485">
        <v>0.8</v>
      </c>
      <c r="I35" s="326"/>
      <c r="J35" s="326"/>
      <c r="K35" s="326"/>
      <c r="L35" s="326"/>
      <c r="M35" s="326"/>
    </row>
    <row r="36" spans="1:13" ht="12.6">
      <c r="A36" s="69" t="s">
        <v>129</v>
      </c>
      <c r="B36" s="324" t="s">
        <v>144</v>
      </c>
      <c r="C36" s="324" t="s">
        <v>144</v>
      </c>
      <c r="D36" s="321">
        <v>21955</v>
      </c>
      <c r="E36" s="321">
        <v>0</v>
      </c>
      <c r="F36" s="321">
        <v>1334</v>
      </c>
      <c r="G36" s="324">
        <v>21955</v>
      </c>
      <c r="H36" s="485">
        <v>7.9</v>
      </c>
      <c r="I36" s="326"/>
      <c r="J36" s="326"/>
      <c r="K36" s="326"/>
      <c r="L36" s="326"/>
      <c r="M36" s="326"/>
    </row>
    <row r="37" spans="1:13" ht="23.25" customHeight="1">
      <c r="A37" s="242" t="s">
        <v>115</v>
      </c>
      <c r="B37" s="323">
        <v>1115</v>
      </c>
      <c r="C37" s="323">
        <v>201</v>
      </c>
      <c r="D37" s="323">
        <v>915</v>
      </c>
      <c r="E37" s="323">
        <v>70</v>
      </c>
      <c r="F37" s="323">
        <v>343</v>
      </c>
      <c r="G37" s="323">
        <v>2030</v>
      </c>
      <c r="H37" s="484">
        <v>0.7</v>
      </c>
      <c r="I37" s="326"/>
      <c r="J37" s="326"/>
      <c r="K37" s="326"/>
      <c r="L37" s="326"/>
      <c r="M37" s="326"/>
    </row>
    <row r="38" spans="1:13" ht="12.6">
      <c r="A38" s="69" t="s">
        <v>117</v>
      </c>
      <c r="B38" s="324">
        <v>753</v>
      </c>
      <c r="C38" s="324">
        <v>17</v>
      </c>
      <c r="D38" s="324">
        <v>52</v>
      </c>
      <c r="E38" s="324">
        <v>4</v>
      </c>
      <c r="F38" s="324">
        <v>10</v>
      </c>
      <c r="G38" s="324">
        <v>805</v>
      </c>
      <c r="H38" s="485">
        <v>0.3</v>
      </c>
      <c r="I38" s="326"/>
      <c r="J38" s="326"/>
      <c r="K38" s="326"/>
      <c r="L38" s="326"/>
      <c r="M38" s="326"/>
    </row>
    <row r="39" spans="1:13" ht="12.6">
      <c r="A39" s="69" t="s">
        <v>131</v>
      </c>
      <c r="B39" s="324">
        <v>0</v>
      </c>
      <c r="C39" s="324">
        <v>0</v>
      </c>
      <c r="D39" s="324">
        <v>0</v>
      </c>
      <c r="E39" s="324">
        <v>0</v>
      </c>
      <c r="F39" s="324">
        <v>0</v>
      </c>
      <c r="G39" s="324">
        <v>0</v>
      </c>
      <c r="H39" s="485">
        <v>0</v>
      </c>
      <c r="I39" s="326"/>
      <c r="J39" s="326"/>
      <c r="K39" s="326"/>
      <c r="L39" s="326"/>
      <c r="M39" s="326"/>
    </row>
    <row r="40" spans="1:13" ht="12.6">
      <c r="A40" s="69" t="s">
        <v>132</v>
      </c>
      <c r="B40" s="324">
        <v>1</v>
      </c>
      <c r="C40" s="324">
        <v>1</v>
      </c>
      <c r="D40" s="321" t="s">
        <v>144</v>
      </c>
      <c r="E40" s="321" t="s">
        <v>144</v>
      </c>
      <c r="F40" s="321" t="s">
        <v>144</v>
      </c>
      <c r="G40" s="322">
        <v>1</v>
      </c>
      <c r="H40" s="485">
        <v>0</v>
      </c>
      <c r="I40" s="326"/>
      <c r="J40" s="326"/>
      <c r="K40" s="326"/>
      <c r="L40" s="326"/>
      <c r="M40" s="326"/>
    </row>
    <row r="41" spans="1:13" ht="12.6">
      <c r="A41" s="69" t="s">
        <v>133</v>
      </c>
      <c r="B41" s="324">
        <v>0</v>
      </c>
      <c r="C41" s="324">
        <v>0</v>
      </c>
      <c r="D41" s="324">
        <v>0</v>
      </c>
      <c r="E41" s="324">
        <v>0</v>
      </c>
      <c r="F41" s="324">
        <v>0</v>
      </c>
      <c r="G41" s="324">
        <v>0</v>
      </c>
      <c r="H41" s="485">
        <v>0</v>
      </c>
      <c r="I41" s="326"/>
      <c r="J41" s="326"/>
      <c r="K41" s="326"/>
      <c r="L41" s="326"/>
      <c r="M41" s="326"/>
    </row>
    <row r="42" spans="1:13" ht="12.6">
      <c r="A42" s="69" t="s">
        <v>134</v>
      </c>
      <c r="B42" s="324">
        <v>361</v>
      </c>
      <c r="C42" s="324">
        <v>183</v>
      </c>
      <c r="D42" s="324">
        <v>863</v>
      </c>
      <c r="E42" s="324">
        <v>66</v>
      </c>
      <c r="F42" s="324">
        <v>333</v>
      </c>
      <c r="G42" s="324">
        <v>1224</v>
      </c>
      <c r="H42" s="485">
        <v>0.4</v>
      </c>
      <c r="I42" s="326"/>
      <c r="J42" s="326"/>
      <c r="K42" s="326"/>
      <c r="L42" s="326"/>
      <c r="M42" s="326"/>
    </row>
    <row r="43" spans="1:13" ht="23.25" customHeight="1">
      <c r="A43" s="242" t="s">
        <v>121</v>
      </c>
      <c r="B43" s="325">
        <v>21295</v>
      </c>
      <c r="C43" s="325">
        <v>3227</v>
      </c>
      <c r="D43" s="325">
        <v>3263</v>
      </c>
      <c r="E43" s="325">
        <v>1207</v>
      </c>
      <c r="F43" s="325">
        <v>647</v>
      </c>
      <c r="G43" s="325">
        <v>24558</v>
      </c>
      <c r="H43" s="484">
        <v>8.9</v>
      </c>
      <c r="I43" s="326"/>
      <c r="J43" s="326"/>
      <c r="K43" s="326"/>
      <c r="L43" s="326"/>
      <c r="M43" s="326"/>
    </row>
    <row r="44" spans="1:13" ht="12.6">
      <c r="A44" s="69" t="s">
        <v>174</v>
      </c>
      <c r="B44" s="321">
        <v>243</v>
      </c>
      <c r="C44" s="321">
        <v>166</v>
      </c>
      <c r="D44" s="321">
        <v>34</v>
      </c>
      <c r="E44" s="321">
        <v>27</v>
      </c>
      <c r="F44" s="321">
        <v>1</v>
      </c>
      <c r="G44" s="321">
        <v>277</v>
      </c>
      <c r="H44" s="485">
        <v>0.1</v>
      </c>
      <c r="I44" s="326"/>
      <c r="J44" s="326"/>
      <c r="K44" s="326"/>
      <c r="L44" s="326"/>
      <c r="M44" s="326"/>
    </row>
    <row r="45" spans="1:13" ht="12.6">
      <c r="A45" s="152" t="s">
        <v>175</v>
      </c>
      <c r="B45" s="321">
        <v>4102</v>
      </c>
      <c r="C45" s="321">
        <v>575</v>
      </c>
      <c r="D45" s="321">
        <v>587</v>
      </c>
      <c r="E45" s="321">
        <v>194</v>
      </c>
      <c r="F45" s="321">
        <v>237</v>
      </c>
      <c r="G45" s="321">
        <v>4689</v>
      </c>
      <c r="H45" s="485">
        <v>1.7</v>
      </c>
      <c r="I45" s="326"/>
      <c r="J45" s="326"/>
      <c r="K45" s="326"/>
      <c r="L45" s="326"/>
      <c r="M45" s="326"/>
    </row>
    <row r="46" spans="1:13" ht="12.6">
      <c r="A46" s="154" t="s">
        <v>176</v>
      </c>
      <c r="B46" s="321">
        <v>14684</v>
      </c>
      <c r="C46" s="321">
        <v>1621</v>
      </c>
      <c r="D46" s="321">
        <v>1133</v>
      </c>
      <c r="E46" s="321">
        <v>825</v>
      </c>
      <c r="F46" s="321">
        <v>42</v>
      </c>
      <c r="G46" s="321">
        <v>15817</v>
      </c>
      <c r="H46" s="485">
        <v>5.7</v>
      </c>
      <c r="I46" s="326"/>
      <c r="J46" s="326"/>
      <c r="K46" s="326"/>
      <c r="L46" s="326"/>
      <c r="M46" s="326"/>
    </row>
    <row r="47" spans="1:13" ht="12.6">
      <c r="A47" s="228" t="s">
        <v>177</v>
      </c>
      <c r="B47" s="321">
        <v>1467</v>
      </c>
      <c r="C47" s="321">
        <v>452</v>
      </c>
      <c r="D47" s="321">
        <v>237</v>
      </c>
      <c r="E47" s="321">
        <v>114</v>
      </c>
      <c r="F47" s="321">
        <v>96</v>
      </c>
      <c r="G47" s="321">
        <v>1704</v>
      </c>
      <c r="H47" s="485">
        <v>0.6</v>
      </c>
      <c r="I47" s="326"/>
      <c r="J47" s="326"/>
      <c r="K47" s="326"/>
      <c r="L47" s="326"/>
      <c r="M47" s="326"/>
    </row>
    <row r="48" spans="1:13" ht="12.6">
      <c r="A48" s="154" t="s">
        <v>178</v>
      </c>
      <c r="B48" s="321">
        <v>3</v>
      </c>
      <c r="C48" s="321">
        <v>1</v>
      </c>
      <c r="D48" s="321">
        <v>1</v>
      </c>
      <c r="E48" s="321">
        <v>0</v>
      </c>
      <c r="F48" s="321">
        <v>0</v>
      </c>
      <c r="G48" s="321">
        <v>4</v>
      </c>
      <c r="H48" s="485">
        <v>0</v>
      </c>
      <c r="I48" s="326"/>
      <c r="J48" s="326"/>
      <c r="K48" s="326"/>
      <c r="L48" s="326"/>
      <c r="M48" s="326"/>
    </row>
    <row r="49" spans="1:13" ht="12.6">
      <c r="A49" s="69" t="s">
        <v>179</v>
      </c>
      <c r="B49" s="321">
        <v>143</v>
      </c>
      <c r="C49" s="321">
        <v>66</v>
      </c>
      <c r="D49" s="321">
        <v>741</v>
      </c>
      <c r="E49" s="321">
        <v>33</v>
      </c>
      <c r="F49" s="321">
        <v>53</v>
      </c>
      <c r="G49" s="321">
        <v>884</v>
      </c>
      <c r="H49" s="485">
        <v>0.3</v>
      </c>
      <c r="I49" s="326"/>
      <c r="J49" s="326"/>
      <c r="K49" s="326"/>
      <c r="L49" s="326"/>
      <c r="M49" s="326"/>
    </row>
    <row r="50" spans="1:13" s="243" customFormat="1" ht="12.6">
      <c r="A50" s="152" t="s">
        <v>180</v>
      </c>
      <c r="B50" s="321">
        <v>633</v>
      </c>
      <c r="C50" s="321">
        <v>333</v>
      </c>
      <c r="D50" s="321">
        <v>358</v>
      </c>
      <c r="E50" s="321">
        <v>13</v>
      </c>
      <c r="F50" s="321">
        <v>58</v>
      </c>
      <c r="G50" s="321">
        <v>991</v>
      </c>
      <c r="H50" s="485">
        <v>0.4</v>
      </c>
      <c r="I50" s="326"/>
      <c r="J50" s="326"/>
      <c r="K50" s="326"/>
      <c r="L50" s="326"/>
      <c r="M50" s="326"/>
    </row>
    <row r="51" spans="1:13" s="243" customFormat="1" ht="12.6">
      <c r="A51" s="228" t="s">
        <v>181</v>
      </c>
      <c r="B51" s="321">
        <v>11</v>
      </c>
      <c r="C51" s="321">
        <v>11</v>
      </c>
      <c r="D51" s="321">
        <v>2</v>
      </c>
      <c r="E51" s="321">
        <v>1</v>
      </c>
      <c r="F51" s="321">
        <v>0</v>
      </c>
      <c r="G51" s="321">
        <v>13</v>
      </c>
      <c r="H51" s="485">
        <v>0</v>
      </c>
      <c r="I51" s="326"/>
      <c r="J51" s="326"/>
      <c r="K51" s="326"/>
      <c r="L51" s="326"/>
      <c r="M51" s="326"/>
    </row>
    <row r="52" spans="1:13" s="243" customFormat="1" ht="12.6">
      <c r="A52" s="516" t="s">
        <v>182</v>
      </c>
      <c r="B52" s="321">
        <v>9</v>
      </c>
      <c r="C52" s="321">
        <v>2</v>
      </c>
      <c r="D52" s="321">
        <v>170</v>
      </c>
      <c r="E52" s="321">
        <v>0</v>
      </c>
      <c r="F52" s="321">
        <v>160</v>
      </c>
      <c r="G52" s="321">
        <v>179</v>
      </c>
      <c r="H52" s="485">
        <v>0.1</v>
      </c>
      <c r="I52" s="326"/>
      <c r="J52" s="326"/>
      <c r="K52" s="326"/>
      <c r="L52" s="326"/>
      <c r="M52" s="326"/>
    </row>
    <row r="53" spans="1:13" s="243" customFormat="1" ht="23.25" customHeight="1">
      <c r="A53" s="242" t="s">
        <v>125</v>
      </c>
      <c r="B53" s="325">
        <v>158</v>
      </c>
      <c r="C53" s="325">
        <v>0</v>
      </c>
      <c r="D53" s="325">
        <v>33</v>
      </c>
      <c r="E53" s="325">
        <v>33</v>
      </c>
      <c r="F53" s="325">
        <v>0</v>
      </c>
      <c r="G53" s="325">
        <v>191</v>
      </c>
      <c r="H53" s="484">
        <v>0.1</v>
      </c>
      <c r="I53" s="326"/>
      <c r="J53" s="326"/>
      <c r="K53" s="326"/>
      <c r="L53" s="326"/>
      <c r="M53" s="326"/>
    </row>
    <row r="54" spans="1:13" s="243" customFormat="1" ht="23.25" customHeight="1">
      <c r="A54" s="411" t="s">
        <v>135</v>
      </c>
      <c r="B54" s="412">
        <v>147366</v>
      </c>
      <c r="C54" s="412">
        <v>31146</v>
      </c>
      <c r="D54" s="412">
        <v>129699</v>
      </c>
      <c r="E54" s="412">
        <v>12553</v>
      </c>
      <c r="F54" s="412">
        <v>11296</v>
      </c>
      <c r="G54" s="412">
        <v>277065</v>
      </c>
      <c r="H54" s="486">
        <v>100</v>
      </c>
      <c r="I54" s="326"/>
      <c r="J54" s="326"/>
      <c r="K54" s="326"/>
      <c r="L54" s="326"/>
      <c r="M54" s="326"/>
    </row>
    <row r="55" spans="1:13" s="243" customFormat="1" ht="23.25" customHeight="1" thickBot="1">
      <c r="A55" s="731" t="s">
        <v>2771</v>
      </c>
      <c r="B55" s="732">
        <v>138542</v>
      </c>
      <c r="C55" s="732">
        <v>28921</v>
      </c>
      <c r="D55" s="732">
        <v>98982</v>
      </c>
      <c r="E55" s="732">
        <v>11622</v>
      </c>
      <c r="F55" s="732">
        <v>8986</v>
      </c>
      <c r="G55" s="732">
        <v>236612</v>
      </c>
      <c r="H55" s="733"/>
      <c r="I55" s="326"/>
    </row>
    <row r="56" spans="1:13" s="243" customFormat="1" ht="33.75" customHeight="1" thickTop="1">
      <c r="A56" s="853" t="s">
        <v>2691</v>
      </c>
      <c r="B56" s="853"/>
      <c r="C56" s="853"/>
      <c r="D56" s="853"/>
      <c r="E56" s="853"/>
      <c r="F56" s="853"/>
      <c r="G56" s="853"/>
      <c r="H56" s="853"/>
    </row>
    <row r="57" spans="1:13" s="243" customFormat="1" ht="12.75" customHeight="1">
      <c r="A57" s="853" t="s">
        <v>2684</v>
      </c>
      <c r="B57" s="853"/>
      <c r="C57" s="740"/>
      <c r="D57" s="740"/>
      <c r="E57" s="740"/>
      <c r="F57" s="740"/>
      <c r="G57" s="740"/>
      <c r="H57" s="244"/>
    </row>
    <row r="58" spans="1:13" s="243" customFormat="1" ht="12.75" customHeight="1">
      <c r="A58" s="854" t="s">
        <v>2692</v>
      </c>
      <c r="B58" s="854"/>
      <c r="C58" s="854"/>
      <c r="D58" s="854"/>
      <c r="E58" s="854"/>
      <c r="F58" s="854"/>
      <c r="G58" s="854"/>
      <c r="H58" s="854"/>
    </row>
    <row r="59" spans="1:13" s="243" customFormat="1" ht="12.75" customHeight="1">
      <c r="A59" s="854" t="s">
        <v>2685</v>
      </c>
      <c r="B59" s="854"/>
      <c r="C59" s="854"/>
      <c r="D59" s="854"/>
      <c r="E59" s="854"/>
      <c r="F59" s="854"/>
      <c r="G59" s="854"/>
      <c r="H59" s="854"/>
    </row>
    <row r="60" spans="1:13" s="243" customFormat="1" ht="30" customHeight="1">
      <c r="A60" s="855" t="s">
        <v>2908</v>
      </c>
      <c r="B60" s="855"/>
      <c r="C60" s="855"/>
      <c r="D60" s="855"/>
      <c r="E60" s="855"/>
      <c r="F60" s="855"/>
      <c r="G60" s="855"/>
      <c r="H60" s="855"/>
    </row>
    <row r="61" spans="1:13" s="758" customFormat="1" ht="45" customHeight="1">
      <c r="A61" s="856" t="s">
        <v>2909</v>
      </c>
      <c r="B61" s="856"/>
      <c r="C61" s="856"/>
      <c r="D61" s="856"/>
      <c r="E61" s="856"/>
      <c r="F61" s="856"/>
      <c r="G61" s="856"/>
      <c r="H61" s="856"/>
    </row>
    <row r="63" spans="1:13">
      <c r="A63" s="437" t="s">
        <v>2</v>
      </c>
      <c r="B63" s="438" t="str">
        <f>Contents!C22</f>
        <v>20 Sep 2018</v>
      </c>
      <c r="C63" s="759"/>
      <c r="D63" s="759"/>
    </row>
    <row r="64" spans="1:13">
      <c r="A64" s="437" t="s">
        <v>2786</v>
      </c>
      <c r="B64" s="438" t="str">
        <f>Contents!D22</f>
        <v>18 Oct 2018</v>
      </c>
      <c r="H64" s="227"/>
    </row>
  </sheetData>
  <mergeCells count="10">
    <mergeCell ref="A58:H58"/>
    <mergeCell ref="A59:H59"/>
    <mergeCell ref="A60:H60"/>
    <mergeCell ref="A61:H61"/>
    <mergeCell ref="B3:D3"/>
    <mergeCell ref="A4:A5"/>
    <mergeCell ref="B4:C4"/>
    <mergeCell ref="D4:F4"/>
    <mergeCell ref="A56:H56"/>
    <mergeCell ref="A57:B57"/>
  </mergeCells>
  <pageMargins left="0.23622047244094491" right="0.23622047244094491" top="0.74803149606299213" bottom="0.74803149606299213" header="0.31496062992125984" footer="0.31496062992125984"/>
  <pageSetup paperSize="9" scale="10"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tabColor rgb="FF0070C0"/>
    <pageSetUpPr fitToPage="1"/>
  </sheetPr>
  <dimension ref="A1:AC66"/>
  <sheetViews>
    <sheetView zoomScaleNormal="100" workbookViewId="0">
      <pane ySplit="3" topLeftCell="A16" activePane="bottomLeft" state="frozen"/>
      <selection activeCell="Q4" sqref="Q4"/>
      <selection pane="bottomLeft" activeCell="A2" sqref="A2"/>
    </sheetView>
  </sheetViews>
  <sheetFormatPr defaultColWidth="8.83203125" defaultRowHeight="12.3"/>
  <cols>
    <col min="1" max="1" width="18" style="17" customWidth="1"/>
    <col min="2" max="2" width="20.1640625" style="17" bestFit="1" customWidth="1"/>
    <col min="3" max="23" width="10.27734375" style="17" customWidth="1"/>
    <col min="24" max="24" width="9.83203125" style="17" customWidth="1"/>
    <col min="25" max="26" width="15.44140625" style="17" customWidth="1"/>
    <col min="27" max="27" width="11.71875" style="167" bestFit="1" customWidth="1"/>
    <col min="28" max="28" width="18.44140625" style="17" bestFit="1" customWidth="1"/>
    <col min="29" max="29" width="8.83203125" style="17"/>
    <col min="30" max="30" width="16.71875" style="17" bestFit="1" customWidth="1"/>
    <col min="31" max="16384" width="8.83203125" style="17"/>
  </cols>
  <sheetData>
    <row r="1" spans="1:28">
      <c r="A1" s="177" t="s">
        <v>2880</v>
      </c>
    </row>
    <row r="2" spans="1:28" ht="12.6" thickBot="1">
      <c r="A2" s="582"/>
      <c r="B2" s="582"/>
      <c r="C2" s="582"/>
      <c r="D2" s="582"/>
      <c r="E2" s="582"/>
      <c r="F2" s="582"/>
      <c r="G2" s="582"/>
      <c r="H2" s="582"/>
      <c r="I2" s="582"/>
      <c r="J2" s="582"/>
      <c r="K2" s="582"/>
      <c r="L2" s="582"/>
      <c r="M2" s="582"/>
      <c r="N2" s="582"/>
      <c r="O2" s="582"/>
      <c r="P2" s="582"/>
      <c r="Q2" s="582"/>
      <c r="R2" s="582"/>
      <c r="S2" s="582"/>
      <c r="T2" s="582"/>
      <c r="U2" s="582"/>
      <c r="V2" s="582"/>
      <c r="W2" s="582"/>
      <c r="X2" s="582"/>
      <c r="Y2" s="582"/>
      <c r="Z2" s="106"/>
    </row>
    <row r="3" spans="1:28" ht="27.75" customHeight="1" thickTop="1">
      <c r="A3" s="107" t="s">
        <v>136</v>
      </c>
      <c r="B3" s="107" t="s">
        <v>83</v>
      </c>
      <c r="C3" s="71" t="s">
        <v>199</v>
      </c>
      <c r="D3" s="70" t="s">
        <v>200</v>
      </c>
      <c r="E3" s="71" t="s">
        <v>201</v>
      </c>
      <c r="F3" s="70" t="s">
        <v>202</v>
      </c>
      <c r="G3" s="71" t="s">
        <v>203</v>
      </c>
      <c r="H3" s="70" t="s">
        <v>204</v>
      </c>
      <c r="I3" s="71" t="s">
        <v>205</v>
      </c>
      <c r="J3" s="70" t="s">
        <v>206</v>
      </c>
      <c r="K3" s="70" t="s">
        <v>207</v>
      </c>
      <c r="L3" s="70" t="s">
        <v>208</v>
      </c>
      <c r="M3" s="71" t="s">
        <v>209</v>
      </c>
      <c r="N3" s="71" t="s">
        <v>2447</v>
      </c>
      <c r="O3" s="70" t="s">
        <v>2543</v>
      </c>
      <c r="P3" s="70" t="s">
        <v>2557</v>
      </c>
      <c r="Q3" s="70" t="s">
        <v>2591</v>
      </c>
      <c r="R3" s="71" t="s">
        <v>2612</v>
      </c>
      <c r="S3" s="119" t="s">
        <v>2622</v>
      </c>
      <c r="T3" s="70" t="s">
        <v>2672</v>
      </c>
      <c r="U3" s="70" t="s">
        <v>2752</v>
      </c>
      <c r="V3" s="70" t="s">
        <v>2807</v>
      </c>
      <c r="W3" s="119" t="s">
        <v>2828</v>
      </c>
      <c r="X3" s="70" t="s">
        <v>2874</v>
      </c>
      <c r="Y3" s="108" t="s">
        <v>2417</v>
      </c>
      <c r="Z3" s="178" t="s">
        <v>212</v>
      </c>
      <c r="AB3" s="167"/>
    </row>
    <row r="4" spans="1:28" ht="12.75" customHeight="1">
      <c r="A4" s="861" t="s">
        <v>138</v>
      </c>
      <c r="B4" s="105" t="s">
        <v>94</v>
      </c>
      <c r="C4" s="246">
        <v>9773</v>
      </c>
      <c r="D4" s="246">
        <v>22873</v>
      </c>
      <c r="E4" s="246">
        <v>38069</v>
      </c>
      <c r="F4" s="246">
        <v>60637</v>
      </c>
      <c r="G4" s="246">
        <v>98479</v>
      </c>
      <c r="H4" s="246">
        <v>36507</v>
      </c>
      <c r="I4" s="246">
        <v>34669</v>
      </c>
      <c r="J4" s="246">
        <v>35719</v>
      </c>
      <c r="K4" s="246">
        <v>33520</v>
      </c>
      <c r="L4" s="246">
        <v>24143</v>
      </c>
      <c r="M4" s="246">
        <v>23443</v>
      </c>
      <c r="N4" s="246">
        <v>18637</v>
      </c>
      <c r="O4" s="246">
        <v>20081</v>
      </c>
      <c r="P4" s="246">
        <v>18436</v>
      </c>
      <c r="Q4" s="246">
        <v>14684</v>
      </c>
      <c r="R4" s="246">
        <v>12524</v>
      </c>
      <c r="S4" s="246">
        <v>12963</v>
      </c>
      <c r="T4" s="246">
        <v>9252</v>
      </c>
      <c r="U4" s="246">
        <v>13231</v>
      </c>
      <c r="V4" s="246">
        <v>14563</v>
      </c>
      <c r="W4" s="246">
        <v>17333</v>
      </c>
      <c r="X4" s="246">
        <v>19535</v>
      </c>
      <c r="Y4" s="246">
        <v>589071</v>
      </c>
      <c r="Z4" s="247">
        <v>59.1</v>
      </c>
      <c r="AA4" s="168"/>
      <c r="AB4" s="189"/>
    </row>
    <row r="5" spans="1:28" ht="12.6">
      <c r="A5" s="862"/>
      <c r="B5" s="105" t="s">
        <v>97</v>
      </c>
      <c r="C5" s="246">
        <v>3283</v>
      </c>
      <c r="D5" s="246">
        <v>4582</v>
      </c>
      <c r="E5" s="246">
        <v>7308</v>
      </c>
      <c r="F5" s="246">
        <v>12942</v>
      </c>
      <c r="G5" s="246">
        <v>16587</v>
      </c>
      <c r="H5" s="246">
        <v>17894</v>
      </c>
      <c r="I5" s="246">
        <v>20625</v>
      </c>
      <c r="J5" s="246">
        <v>28546</v>
      </c>
      <c r="K5" s="246">
        <v>25390</v>
      </c>
      <c r="L5" s="246">
        <v>16907</v>
      </c>
      <c r="M5" s="246">
        <v>12144</v>
      </c>
      <c r="N5" s="246">
        <v>10832</v>
      </c>
      <c r="O5" s="246">
        <v>15575</v>
      </c>
      <c r="P5" s="246">
        <v>13869</v>
      </c>
      <c r="Q5" s="246">
        <v>11971</v>
      </c>
      <c r="R5" s="246">
        <v>8552</v>
      </c>
      <c r="S5" s="246">
        <v>7878</v>
      </c>
      <c r="T5" s="246">
        <v>3213</v>
      </c>
      <c r="U5" s="246">
        <v>5767</v>
      </c>
      <c r="V5" s="246">
        <v>6293</v>
      </c>
      <c r="W5" s="246">
        <v>7452</v>
      </c>
      <c r="X5" s="246">
        <v>7550</v>
      </c>
      <c r="Y5" s="246">
        <v>265160</v>
      </c>
      <c r="Z5" s="247">
        <v>26.6</v>
      </c>
      <c r="AA5" s="168"/>
      <c r="AB5" s="189"/>
    </row>
    <row r="6" spans="1:28" ht="12.6">
      <c r="A6" s="578"/>
      <c r="B6" s="105" t="s">
        <v>110</v>
      </c>
      <c r="C6" s="246">
        <v>27</v>
      </c>
      <c r="D6" s="246">
        <v>27</v>
      </c>
      <c r="E6" s="246">
        <v>1</v>
      </c>
      <c r="F6" s="246">
        <v>501</v>
      </c>
      <c r="G6" s="246">
        <v>916</v>
      </c>
      <c r="H6" s="246">
        <v>424</v>
      </c>
      <c r="I6" s="246">
        <v>466</v>
      </c>
      <c r="J6" s="246">
        <v>290</v>
      </c>
      <c r="K6" s="246">
        <v>168</v>
      </c>
      <c r="L6" s="246">
        <v>95</v>
      </c>
      <c r="M6" s="246">
        <v>214</v>
      </c>
      <c r="N6" s="246">
        <v>1141</v>
      </c>
      <c r="O6" s="246">
        <v>1364</v>
      </c>
      <c r="P6" s="246">
        <v>1328</v>
      </c>
      <c r="Q6" s="246">
        <v>1399</v>
      </c>
      <c r="R6" s="246">
        <v>1841</v>
      </c>
      <c r="S6" s="246">
        <v>1134</v>
      </c>
      <c r="T6" s="246">
        <v>1077</v>
      </c>
      <c r="U6" s="246">
        <v>1777</v>
      </c>
      <c r="V6" s="246">
        <v>2210</v>
      </c>
      <c r="W6" s="246">
        <v>1603</v>
      </c>
      <c r="X6" s="246">
        <v>3304</v>
      </c>
      <c r="Y6" s="246">
        <v>21307</v>
      </c>
      <c r="Z6" s="247">
        <v>2.1</v>
      </c>
      <c r="AA6" s="168"/>
      <c r="AB6" s="189"/>
    </row>
    <row r="7" spans="1:28" ht="12.75" customHeight="1">
      <c r="A7" s="673"/>
      <c r="B7" s="105" t="s">
        <v>115</v>
      </c>
      <c r="C7" s="246">
        <v>34</v>
      </c>
      <c r="D7" s="246">
        <v>46</v>
      </c>
      <c r="E7" s="246">
        <v>391</v>
      </c>
      <c r="F7" s="246">
        <v>587</v>
      </c>
      <c r="G7" s="246">
        <v>821</v>
      </c>
      <c r="H7" s="246">
        <v>191</v>
      </c>
      <c r="I7" s="246">
        <v>125</v>
      </c>
      <c r="J7" s="246">
        <v>24</v>
      </c>
      <c r="K7" s="246">
        <v>113</v>
      </c>
      <c r="L7" s="246">
        <v>15</v>
      </c>
      <c r="M7" s="246">
        <v>32</v>
      </c>
      <c r="N7" s="246">
        <v>54</v>
      </c>
      <c r="O7" s="246">
        <v>133</v>
      </c>
      <c r="P7" s="246">
        <v>159</v>
      </c>
      <c r="Q7" s="246">
        <v>193</v>
      </c>
      <c r="R7" s="246">
        <v>64</v>
      </c>
      <c r="S7" s="246">
        <v>97</v>
      </c>
      <c r="T7" s="246">
        <v>52</v>
      </c>
      <c r="U7" s="246">
        <v>90</v>
      </c>
      <c r="V7" s="246">
        <v>144</v>
      </c>
      <c r="W7" s="246">
        <v>274</v>
      </c>
      <c r="X7" s="246">
        <v>457</v>
      </c>
      <c r="Y7" s="246">
        <v>4096</v>
      </c>
      <c r="Z7" s="247">
        <v>0.4</v>
      </c>
      <c r="AA7" s="168"/>
      <c r="AB7" s="189"/>
    </row>
    <row r="8" spans="1:28" ht="12.75" customHeight="1">
      <c r="A8" s="673"/>
      <c r="B8" s="105" t="s">
        <v>121</v>
      </c>
      <c r="C8" s="246">
        <v>868</v>
      </c>
      <c r="D8" s="246">
        <v>3549</v>
      </c>
      <c r="E8" s="246">
        <v>6639</v>
      </c>
      <c r="F8" s="246">
        <v>13546</v>
      </c>
      <c r="G8" s="246">
        <v>21050</v>
      </c>
      <c r="H8" s="246">
        <v>2638</v>
      </c>
      <c r="I8" s="246">
        <v>5501</v>
      </c>
      <c r="J8" s="246">
        <v>4276</v>
      </c>
      <c r="K8" s="246">
        <v>3336</v>
      </c>
      <c r="L8" s="246">
        <v>3755</v>
      </c>
      <c r="M8" s="246">
        <v>5106</v>
      </c>
      <c r="N8" s="246">
        <v>4702</v>
      </c>
      <c r="O8" s="246">
        <v>4711</v>
      </c>
      <c r="P8" s="246">
        <v>5466</v>
      </c>
      <c r="Q8" s="246">
        <v>4711</v>
      </c>
      <c r="R8" s="246">
        <v>2738</v>
      </c>
      <c r="S8" s="246">
        <v>3970</v>
      </c>
      <c r="T8" s="246">
        <v>3684</v>
      </c>
      <c r="U8" s="246">
        <v>3799</v>
      </c>
      <c r="V8" s="246">
        <v>2963</v>
      </c>
      <c r="W8" s="246">
        <v>3393</v>
      </c>
      <c r="X8" s="246">
        <v>5744</v>
      </c>
      <c r="Y8" s="246">
        <v>116145</v>
      </c>
      <c r="Z8" s="247">
        <v>11.7</v>
      </c>
      <c r="AA8" s="168"/>
      <c r="AB8" s="189"/>
    </row>
    <row r="9" spans="1:28" ht="12.75" customHeight="1">
      <c r="A9" s="673"/>
      <c r="B9" s="105" t="s">
        <v>125</v>
      </c>
      <c r="C9" s="246">
        <v>47</v>
      </c>
      <c r="D9" s="246">
        <v>22</v>
      </c>
      <c r="E9" s="246">
        <v>3</v>
      </c>
      <c r="F9" s="246">
        <v>203</v>
      </c>
      <c r="G9" s="246">
        <v>210</v>
      </c>
      <c r="H9" s="246">
        <v>327</v>
      </c>
      <c r="I9" s="246">
        <v>0</v>
      </c>
      <c r="J9" s="246">
        <v>20</v>
      </c>
      <c r="K9" s="246">
        <v>0</v>
      </c>
      <c r="L9" s="246">
        <v>55</v>
      </c>
      <c r="M9" s="246">
        <v>0</v>
      </c>
      <c r="N9" s="246">
        <v>17</v>
      </c>
      <c r="O9" s="246">
        <v>0</v>
      </c>
      <c r="P9" s="246">
        <v>112</v>
      </c>
      <c r="Q9" s="246">
        <v>0</v>
      </c>
      <c r="R9" s="246">
        <v>0</v>
      </c>
      <c r="S9" s="246">
        <v>0</v>
      </c>
      <c r="T9" s="246">
        <v>0</v>
      </c>
      <c r="U9" s="246">
        <v>0</v>
      </c>
      <c r="V9" s="246">
        <v>0</v>
      </c>
      <c r="W9" s="246">
        <v>143</v>
      </c>
      <c r="X9" s="246">
        <v>6</v>
      </c>
      <c r="Y9" s="246">
        <v>1165</v>
      </c>
      <c r="Z9" s="247">
        <v>0.1</v>
      </c>
      <c r="AA9" s="168"/>
      <c r="AB9" s="189"/>
    </row>
    <row r="10" spans="1:28" ht="34.5" customHeight="1">
      <c r="A10" s="576" t="s">
        <v>213</v>
      </c>
      <c r="B10" s="105" t="s">
        <v>94</v>
      </c>
      <c r="C10" s="246">
        <v>5254</v>
      </c>
      <c r="D10" s="246">
        <v>6381</v>
      </c>
      <c r="E10" s="246">
        <v>8232</v>
      </c>
      <c r="F10" s="246">
        <v>5928</v>
      </c>
      <c r="G10" s="246">
        <v>10246</v>
      </c>
      <c r="H10" s="246">
        <v>33485</v>
      </c>
      <c r="I10" s="246">
        <v>37837</v>
      </c>
      <c r="J10" s="246">
        <v>28140</v>
      </c>
      <c r="K10" s="246">
        <v>20488</v>
      </c>
      <c r="L10" s="246">
        <v>11827</v>
      </c>
      <c r="M10" s="246">
        <v>8542</v>
      </c>
      <c r="N10" s="246">
        <v>7207</v>
      </c>
      <c r="O10" s="246">
        <v>6048</v>
      </c>
      <c r="P10" s="246">
        <v>5391</v>
      </c>
      <c r="Q10" s="246">
        <v>4968</v>
      </c>
      <c r="R10" s="246">
        <v>3785</v>
      </c>
      <c r="S10" s="246">
        <v>4252</v>
      </c>
      <c r="T10" s="97" t="s">
        <v>2572</v>
      </c>
      <c r="U10" s="97" t="s">
        <v>2572</v>
      </c>
      <c r="V10" s="97" t="s">
        <v>2572</v>
      </c>
      <c r="W10" s="97" t="s">
        <v>2572</v>
      </c>
      <c r="X10" s="97" t="s">
        <v>2572</v>
      </c>
      <c r="Y10" s="246">
        <v>208011</v>
      </c>
      <c r="Z10" s="247">
        <v>40</v>
      </c>
      <c r="AA10" s="168"/>
      <c r="AB10" s="189"/>
    </row>
    <row r="11" spans="1:28" ht="12.6">
      <c r="A11" s="578"/>
      <c r="B11" s="105" t="s">
        <v>97</v>
      </c>
      <c r="C11" s="246">
        <v>18696</v>
      </c>
      <c r="D11" s="246">
        <v>18553</v>
      </c>
      <c r="E11" s="246">
        <v>15532</v>
      </c>
      <c r="F11" s="246">
        <v>12311</v>
      </c>
      <c r="G11" s="246">
        <v>15677</v>
      </c>
      <c r="H11" s="246">
        <v>31213</v>
      </c>
      <c r="I11" s="246">
        <v>36179</v>
      </c>
      <c r="J11" s="246">
        <v>35417</v>
      </c>
      <c r="K11" s="246">
        <v>19821</v>
      </c>
      <c r="L11" s="246">
        <v>6335</v>
      </c>
      <c r="M11" s="246">
        <v>4743</v>
      </c>
      <c r="N11" s="246">
        <v>2410</v>
      </c>
      <c r="O11" s="246">
        <v>3645</v>
      </c>
      <c r="P11" s="246">
        <v>3463</v>
      </c>
      <c r="Q11" s="246">
        <v>2429</v>
      </c>
      <c r="R11" s="246">
        <v>2101</v>
      </c>
      <c r="S11" s="246">
        <v>2288</v>
      </c>
      <c r="T11" s="97" t="s">
        <v>2572</v>
      </c>
      <c r="U11" s="97" t="s">
        <v>2572</v>
      </c>
      <c r="V11" s="97" t="s">
        <v>2572</v>
      </c>
      <c r="W11" s="97" t="s">
        <v>2572</v>
      </c>
      <c r="X11" s="97" t="s">
        <v>2572</v>
      </c>
      <c r="Y11" s="246">
        <v>230813</v>
      </c>
      <c r="Z11" s="247">
        <v>44.4</v>
      </c>
      <c r="AA11" s="168"/>
      <c r="AB11" s="189"/>
    </row>
    <row r="12" spans="1:28" ht="12.6">
      <c r="A12" s="578"/>
      <c r="B12" s="105" t="s">
        <v>110</v>
      </c>
      <c r="C12" s="246">
        <v>0</v>
      </c>
      <c r="D12" s="246">
        <v>0</v>
      </c>
      <c r="E12" s="246">
        <v>16</v>
      </c>
      <c r="F12" s="246">
        <v>390</v>
      </c>
      <c r="G12" s="246">
        <v>571</v>
      </c>
      <c r="H12" s="246">
        <v>1259</v>
      </c>
      <c r="I12" s="246">
        <v>847</v>
      </c>
      <c r="J12" s="246">
        <v>3179</v>
      </c>
      <c r="K12" s="246">
        <v>1598</v>
      </c>
      <c r="L12" s="246">
        <v>490</v>
      </c>
      <c r="M12" s="246">
        <v>2530</v>
      </c>
      <c r="N12" s="246">
        <v>2363</v>
      </c>
      <c r="O12" s="246">
        <v>1095</v>
      </c>
      <c r="P12" s="246">
        <v>1552</v>
      </c>
      <c r="Q12" s="246">
        <v>706</v>
      </c>
      <c r="R12" s="246">
        <v>928</v>
      </c>
      <c r="S12" s="246">
        <v>1059</v>
      </c>
      <c r="T12" s="97" t="s">
        <v>2572</v>
      </c>
      <c r="U12" s="97" t="s">
        <v>2572</v>
      </c>
      <c r="V12" s="97" t="s">
        <v>2572</v>
      </c>
      <c r="W12" s="97" t="s">
        <v>2572</v>
      </c>
      <c r="X12" s="97" t="s">
        <v>2572</v>
      </c>
      <c r="Y12" s="246">
        <v>18583</v>
      </c>
      <c r="Z12" s="247">
        <v>3.6</v>
      </c>
      <c r="AA12" s="168"/>
      <c r="AB12" s="189"/>
    </row>
    <row r="13" spans="1:28" ht="12.6">
      <c r="A13" s="578"/>
      <c r="B13" s="105" t="s">
        <v>115</v>
      </c>
      <c r="C13" s="246">
        <v>24</v>
      </c>
      <c r="D13" s="246">
        <v>42</v>
      </c>
      <c r="E13" s="246">
        <v>79</v>
      </c>
      <c r="F13" s="246">
        <v>359</v>
      </c>
      <c r="G13" s="246">
        <v>875</v>
      </c>
      <c r="H13" s="246">
        <v>1667</v>
      </c>
      <c r="I13" s="246">
        <v>2394</v>
      </c>
      <c r="J13" s="246">
        <v>2334</v>
      </c>
      <c r="K13" s="246">
        <v>824</v>
      </c>
      <c r="L13" s="246">
        <v>559</v>
      </c>
      <c r="M13" s="246">
        <v>314</v>
      </c>
      <c r="N13" s="246">
        <v>199</v>
      </c>
      <c r="O13" s="246">
        <v>191</v>
      </c>
      <c r="P13" s="246">
        <v>158</v>
      </c>
      <c r="Q13" s="246">
        <v>124</v>
      </c>
      <c r="R13" s="246">
        <v>105</v>
      </c>
      <c r="S13" s="246">
        <v>108</v>
      </c>
      <c r="T13" s="97" t="s">
        <v>2572</v>
      </c>
      <c r="U13" s="97" t="s">
        <v>2572</v>
      </c>
      <c r="V13" s="97" t="s">
        <v>2572</v>
      </c>
      <c r="W13" s="97" t="s">
        <v>2572</v>
      </c>
      <c r="X13" s="97" t="s">
        <v>2572</v>
      </c>
      <c r="Y13" s="246">
        <v>10356</v>
      </c>
      <c r="Z13" s="247">
        <v>2</v>
      </c>
      <c r="AA13" s="168"/>
      <c r="AB13" s="189"/>
    </row>
    <row r="14" spans="1:28" ht="12.75" customHeight="1">
      <c r="A14" s="673"/>
      <c r="B14" s="105" t="s">
        <v>121</v>
      </c>
      <c r="C14" s="246">
        <v>8</v>
      </c>
      <c r="D14" s="246">
        <v>578</v>
      </c>
      <c r="E14" s="246">
        <v>1234</v>
      </c>
      <c r="F14" s="246">
        <v>1119</v>
      </c>
      <c r="G14" s="246">
        <v>3117</v>
      </c>
      <c r="H14" s="246">
        <v>4377</v>
      </c>
      <c r="I14" s="246">
        <v>2812</v>
      </c>
      <c r="J14" s="246">
        <v>5195</v>
      </c>
      <c r="K14" s="246">
        <v>4157</v>
      </c>
      <c r="L14" s="246">
        <v>3689</v>
      </c>
      <c r="M14" s="246">
        <v>4141</v>
      </c>
      <c r="N14" s="246">
        <v>3618</v>
      </c>
      <c r="O14" s="246">
        <v>3164</v>
      </c>
      <c r="P14" s="246">
        <v>3461</v>
      </c>
      <c r="Q14" s="246">
        <v>3186</v>
      </c>
      <c r="R14" s="246">
        <v>2427</v>
      </c>
      <c r="S14" s="246">
        <v>1785</v>
      </c>
      <c r="T14" s="97" t="s">
        <v>2572</v>
      </c>
      <c r="U14" s="97" t="s">
        <v>2572</v>
      </c>
      <c r="V14" s="97" t="s">
        <v>2572</v>
      </c>
      <c r="W14" s="97" t="s">
        <v>2572</v>
      </c>
      <c r="X14" s="97" t="s">
        <v>2572</v>
      </c>
      <c r="Y14" s="246">
        <v>48068</v>
      </c>
      <c r="Z14" s="247">
        <v>9.1999999999999993</v>
      </c>
      <c r="AA14" s="168"/>
      <c r="AB14" s="189"/>
    </row>
    <row r="15" spans="1:28" ht="12.75" customHeight="1">
      <c r="A15" s="673"/>
      <c r="B15" s="105" t="s">
        <v>125</v>
      </c>
      <c r="C15" s="246">
        <v>0</v>
      </c>
      <c r="D15" s="246">
        <v>0</v>
      </c>
      <c r="E15" s="246">
        <v>0</v>
      </c>
      <c r="F15" s="246">
        <v>8</v>
      </c>
      <c r="G15" s="246">
        <v>28</v>
      </c>
      <c r="H15" s="246">
        <v>522</v>
      </c>
      <c r="I15" s="246">
        <v>293</v>
      </c>
      <c r="J15" s="246">
        <v>474</v>
      </c>
      <c r="K15" s="246">
        <v>419</v>
      </c>
      <c r="L15" s="246">
        <v>805</v>
      </c>
      <c r="M15" s="246">
        <v>228</v>
      </c>
      <c r="N15" s="246">
        <v>684</v>
      </c>
      <c r="O15" s="246">
        <v>27</v>
      </c>
      <c r="P15" s="246">
        <v>289</v>
      </c>
      <c r="Q15" s="246">
        <v>151</v>
      </c>
      <c r="R15" s="246">
        <v>418</v>
      </c>
      <c r="S15" s="246">
        <v>235</v>
      </c>
      <c r="T15" s="97" t="s">
        <v>2572</v>
      </c>
      <c r="U15" s="97" t="s">
        <v>2572</v>
      </c>
      <c r="V15" s="97" t="s">
        <v>2572</v>
      </c>
      <c r="W15" s="97" t="s">
        <v>2572</v>
      </c>
      <c r="X15" s="97" t="s">
        <v>2572</v>
      </c>
      <c r="Y15" s="246">
        <v>4581</v>
      </c>
      <c r="Z15" s="247">
        <v>0.9</v>
      </c>
      <c r="AA15" s="168"/>
      <c r="AB15" s="189"/>
    </row>
    <row r="16" spans="1:28" ht="30.75" customHeight="1">
      <c r="A16" s="576" t="s">
        <v>140</v>
      </c>
      <c r="B16" s="105" t="s">
        <v>84</v>
      </c>
      <c r="C16" s="246">
        <v>4201</v>
      </c>
      <c r="D16" s="246">
        <v>22732</v>
      </c>
      <c r="E16" s="246">
        <v>55983</v>
      </c>
      <c r="F16" s="246">
        <v>84686</v>
      </c>
      <c r="G16" s="246">
        <v>57893</v>
      </c>
      <c r="H16" s="246">
        <v>27055</v>
      </c>
      <c r="I16" s="246">
        <v>13591</v>
      </c>
      <c r="J16" s="246">
        <v>16916</v>
      </c>
      <c r="K16" s="246">
        <v>17624</v>
      </c>
      <c r="L16" s="246">
        <v>14842</v>
      </c>
      <c r="M16" s="246">
        <v>17790</v>
      </c>
      <c r="N16" s="246">
        <v>23210</v>
      </c>
      <c r="O16" s="246">
        <v>32798</v>
      </c>
      <c r="P16" s="246">
        <v>35736</v>
      </c>
      <c r="Q16" s="246">
        <v>16800</v>
      </c>
      <c r="R16" s="246">
        <v>16847</v>
      </c>
      <c r="S16" s="246">
        <v>17633</v>
      </c>
      <c r="T16" s="246">
        <v>6939</v>
      </c>
      <c r="U16" s="246">
        <v>9179</v>
      </c>
      <c r="V16" s="246">
        <v>10216</v>
      </c>
      <c r="W16" s="246">
        <v>10668</v>
      </c>
      <c r="X16" s="246">
        <v>11601</v>
      </c>
      <c r="Y16" s="246">
        <v>524940</v>
      </c>
      <c r="Z16" s="247">
        <v>61.8</v>
      </c>
      <c r="AA16" s="168"/>
      <c r="AB16" s="189"/>
    </row>
    <row r="17" spans="1:29" ht="12.6">
      <c r="A17" s="578"/>
      <c r="B17" s="105" t="s">
        <v>94</v>
      </c>
      <c r="C17" s="246">
        <v>1398</v>
      </c>
      <c r="D17" s="246">
        <v>3398</v>
      </c>
      <c r="E17" s="246">
        <v>2870</v>
      </c>
      <c r="F17" s="246">
        <v>1395</v>
      </c>
      <c r="G17" s="246">
        <v>1038</v>
      </c>
      <c r="H17" s="246">
        <v>219</v>
      </c>
      <c r="I17" s="246">
        <v>84</v>
      </c>
      <c r="J17" s="246">
        <v>62</v>
      </c>
      <c r="K17" s="246">
        <v>59</v>
      </c>
      <c r="L17" s="246">
        <v>57</v>
      </c>
      <c r="M17" s="246">
        <v>466</v>
      </c>
      <c r="N17" s="246">
        <v>840</v>
      </c>
      <c r="O17" s="246">
        <v>1063</v>
      </c>
      <c r="P17" s="246">
        <v>652</v>
      </c>
      <c r="Q17" s="246">
        <v>798</v>
      </c>
      <c r="R17" s="246">
        <v>1306</v>
      </c>
      <c r="S17" s="246">
        <v>2217</v>
      </c>
      <c r="T17" s="246">
        <v>3300</v>
      </c>
      <c r="U17" s="246">
        <v>4845</v>
      </c>
      <c r="V17" s="246">
        <v>4421</v>
      </c>
      <c r="W17" s="246">
        <v>5827</v>
      </c>
      <c r="X17" s="246">
        <v>5266</v>
      </c>
      <c r="Y17" s="246">
        <v>41581</v>
      </c>
      <c r="Z17" s="247">
        <v>4.9000000000000004</v>
      </c>
      <c r="AA17" s="168"/>
      <c r="AB17" s="189"/>
    </row>
    <row r="18" spans="1:29" ht="12.6">
      <c r="A18" s="578"/>
      <c r="B18" s="105" t="s">
        <v>97</v>
      </c>
      <c r="C18" s="246">
        <v>10654</v>
      </c>
      <c r="D18" s="246">
        <v>11036</v>
      </c>
      <c r="E18" s="246">
        <v>6263</v>
      </c>
      <c r="F18" s="246">
        <v>5231</v>
      </c>
      <c r="G18" s="246">
        <v>3001</v>
      </c>
      <c r="H18" s="246">
        <v>593</v>
      </c>
      <c r="I18" s="246">
        <v>237</v>
      </c>
      <c r="J18" s="246">
        <v>205</v>
      </c>
      <c r="K18" s="246">
        <v>231</v>
      </c>
      <c r="L18" s="246">
        <v>148</v>
      </c>
      <c r="M18" s="246">
        <v>240</v>
      </c>
      <c r="N18" s="246">
        <v>999</v>
      </c>
      <c r="O18" s="246">
        <v>928</v>
      </c>
      <c r="P18" s="246">
        <v>1127</v>
      </c>
      <c r="Q18" s="246">
        <v>1026</v>
      </c>
      <c r="R18" s="246">
        <v>1447</v>
      </c>
      <c r="S18" s="246">
        <v>2716</v>
      </c>
      <c r="T18" s="246">
        <v>1840</v>
      </c>
      <c r="U18" s="246">
        <v>3424</v>
      </c>
      <c r="V18" s="246">
        <v>3889</v>
      </c>
      <c r="W18" s="246">
        <v>4747</v>
      </c>
      <c r="X18" s="246">
        <v>4625</v>
      </c>
      <c r="Y18" s="246">
        <v>64607</v>
      </c>
      <c r="Z18" s="247">
        <v>7.6</v>
      </c>
      <c r="AA18" s="168"/>
      <c r="AB18" s="189"/>
    </row>
    <row r="19" spans="1:29" ht="12.6">
      <c r="A19" s="578"/>
      <c r="B19" s="105" t="s">
        <v>102</v>
      </c>
      <c r="C19" s="246">
        <v>0</v>
      </c>
      <c r="D19" s="246">
        <v>0</v>
      </c>
      <c r="E19" s="246">
        <v>0</v>
      </c>
      <c r="F19" s="246">
        <v>0</v>
      </c>
      <c r="G19" s="246">
        <v>0</v>
      </c>
      <c r="H19" s="246">
        <v>0</v>
      </c>
      <c r="I19" s="246">
        <v>0</v>
      </c>
      <c r="J19" s="246">
        <v>0</v>
      </c>
      <c r="K19" s="246">
        <v>0</v>
      </c>
      <c r="L19" s="246">
        <v>0</v>
      </c>
      <c r="M19" s="246">
        <v>0</v>
      </c>
      <c r="N19" s="246">
        <v>0</v>
      </c>
      <c r="O19" s="246">
        <v>0</v>
      </c>
      <c r="P19" s="246">
        <v>1</v>
      </c>
      <c r="Q19" s="246">
        <v>2</v>
      </c>
      <c r="R19" s="246">
        <v>1</v>
      </c>
      <c r="S19" s="246">
        <v>5</v>
      </c>
      <c r="T19" s="246">
        <v>0</v>
      </c>
      <c r="U19" s="246">
        <v>26</v>
      </c>
      <c r="V19" s="246">
        <v>12</v>
      </c>
      <c r="W19" s="246">
        <v>26</v>
      </c>
      <c r="X19" s="246">
        <v>14</v>
      </c>
      <c r="Y19" s="246">
        <v>87</v>
      </c>
      <c r="Z19" s="247">
        <v>0</v>
      </c>
      <c r="AA19" s="168"/>
      <c r="AB19" s="189"/>
    </row>
    <row r="20" spans="1:29" ht="12.75" customHeight="1">
      <c r="A20" s="673"/>
      <c r="B20" s="105" t="s">
        <v>110</v>
      </c>
      <c r="C20" s="246">
        <v>2</v>
      </c>
      <c r="D20" s="246">
        <v>799</v>
      </c>
      <c r="E20" s="246">
        <v>8889</v>
      </c>
      <c r="F20" s="246">
        <v>19478</v>
      </c>
      <c r="G20" s="246">
        <v>17915</v>
      </c>
      <c r="H20" s="246">
        <v>11018</v>
      </c>
      <c r="I20" s="246">
        <v>6708</v>
      </c>
      <c r="J20" s="246">
        <v>9342</v>
      </c>
      <c r="K20" s="246">
        <v>10713</v>
      </c>
      <c r="L20" s="246">
        <v>8032</v>
      </c>
      <c r="M20" s="246">
        <v>9836</v>
      </c>
      <c r="N20" s="246">
        <v>13768</v>
      </c>
      <c r="O20" s="246">
        <v>19157</v>
      </c>
      <c r="P20" s="246">
        <v>20500</v>
      </c>
      <c r="Q20" s="246">
        <v>9405</v>
      </c>
      <c r="R20" s="246">
        <v>9845</v>
      </c>
      <c r="S20" s="246">
        <v>11183</v>
      </c>
      <c r="T20" s="246">
        <v>3242</v>
      </c>
      <c r="U20" s="246">
        <v>4854</v>
      </c>
      <c r="V20" s="246">
        <v>6304</v>
      </c>
      <c r="W20" s="246">
        <v>6334</v>
      </c>
      <c r="X20" s="246">
        <v>6636</v>
      </c>
      <c r="Y20" s="246">
        <v>213960</v>
      </c>
      <c r="Z20" s="247">
        <v>25.2</v>
      </c>
      <c r="AA20" s="168"/>
      <c r="AB20" s="189"/>
    </row>
    <row r="21" spans="1:29" ht="12.75" customHeight="1">
      <c r="A21" s="673"/>
      <c r="B21" s="105" t="s">
        <v>115</v>
      </c>
      <c r="C21" s="246">
        <v>0</v>
      </c>
      <c r="D21" s="246">
        <v>10</v>
      </c>
      <c r="E21" s="246">
        <v>18</v>
      </c>
      <c r="F21" s="246">
        <v>22</v>
      </c>
      <c r="G21" s="246">
        <v>22</v>
      </c>
      <c r="H21" s="246">
        <v>20</v>
      </c>
      <c r="I21" s="246">
        <v>0</v>
      </c>
      <c r="J21" s="246">
        <v>0</v>
      </c>
      <c r="K21" s="246">
        <v>0</v>
      </c>
      <c r="L21" s="246">
        <v>0</v>
      </c>
      <c r="M21" s="246">
        <v>0</v>
      </c>
      <c r="N21" s="246">
        <v>28</v>
      </c>
      <c r="O21" s="246">
        <v>5</v>
      </c>
      <c r="P21" s="246">
        <v>10</v>
      </c>
      <c r="Q21" s="246">
        <v>6</v>
      </c>
      <c r="R21" s="246">
        <v>5</v>
      </c>
      <c r="S21" s="246">
        <v>55</v>
      </c>
      <c r="T21" s="246">
        <v>50</v>
      </c>
      <c r="U21" s="246">
        <v>94</v>
      </c>
      <c r="V21" s="246">
        <v>132</v>
      </c>
      <c r="W21" s="246">
        <v>274</v>
      </c>
      <c r="X21" s="246">
        <v>292</v>
      </c>
      <c r="Y21" s="246">
        <v>1043</v>
      </c>
      <c r="Z21" s="247">
        <v>0.1</v>
      </c>
      <c r="AA21" s="168"/>
      <c r="AB21" s="189"/>
    </row>
    <row r="22" spans="1:29" ht="12.75" customHeight="1">
      <c r="A22" s="673"/>
      <c r="B22" s="105" t="s">
        <v>121</v>
      </c>
      <c r="C22" s="246">
        <v>0</v>
      </c>
      <c r="D22" s="246">
        <v>0</v>
      </c>
      <c r="E22" s="246">
        <v>4</v>
      </c>
      <c r="F22" s="246">
        <v>5</v>
      </c>
      <c r="G22" s="246">
        <v>0</v>
      </c>
      <c r="H22" s="246">
        <v>0</v>
      </c>
      <c r="I22" s="246">
        <v>0</v>
      </c>
      <c r="J22" s="246">
        <v>0</v>
      </c>
      <c r="K22" s="246">
        <v>0</v>
      </c>
      <c r="L22" s="246">
        <v>0</v>
      </c>
      <c r="M22" s="246">
        <v>0</v>
      </c>
      <c r="N22" s="246">
        <v>1</v>
      </c>
      <c r="O22" s="246">
        <v>0</v>
      </c>
      <c r="P22" s="246">
        <v>5</v>
      </c>
      <c r="Q22" s="246">
        <v>1</v>
      </c>
      <c r="R22" s="246">
        <v>1</v>
      </c>
      <c r="S22" s="246">
        <v>3</v>
      </c>
      <c r="T22" s="246">
        <v>265</v>
      </c>
      <c r="U22" s="246">
        <v>321</v>
      </c>
      <c r="V22" s="246">
        <v>537</v>
      </c>
      <c r="W22" s="246">
        <v>762</v>
      </c>
      <c r="X22" s="246">
        <v>971</v>
      </c>
      <c r="Y22" s="246">
        <v>2876</v>
      </c>
      <c r="Z22" s="247">
        <v>0.3</v>
      </c>
      <c r="AA22" s="168"/>
      <c r="AB22" s="189"/>
    </row>
    <row r="23" spans="1:29" ht="12.75" customHeight="1">
      <c r="A23" s="673"/>
      <c r="B23" s="105" t="s">
        <v>125</v>
      </c>
      <c r="C23" s="246">
        <v>0</v>
      </c>
      <c r="D23" s="246">
        <v>0</v>
      </c>
      <c r="E23" s="246">
        <v>0</v>
      </c>
      <c r="F23" s="246">
        <v>1</v>
      </c>
      <c r="G23" s="246">
        <v>0</v>
      </c>
      <c r="H23" s="246">
        <v>0</v>
      </c>
      <c r="I23" s="246">
        <v>0</v>
      </c>
      <c r="J23" s="246">
        <v>0</v>
      </c>
      <c r="K23" s="246">
        <v>0</v>
      </c>
      <c r="L23" s="246">
        <v>0</v>
      </c>
      <c r="M23" s="246">
        <v>0</v>
      </c>
      <c r="N23" s="246">
        <v>0</v>
      </c>
      <c r="O23" s="246">
        <v>0</v>
      </c>
      <c r="P23" s="246">
        <v>0</v>
      </c>
      <c r="Q23" s="246">
        <v>0</v>
      </c>
      <c r="R23" s="246">
        <v>0</v>
      </c>
      <c r="S23" s="246">
        <v>0</v>
      </c>
      <c r="T23" s="246">
        <v>0</v>
      </c>
      <c r="U23" s="246">
        <v>0</v>
      </c>
      <c r="V23" s="246">
        <v>0</v>
      </c>
      <c r="W23" s="246">
        <v>26</v>
      </c>
      <c r="X23" s="246">
        <v>4</v>
      </c>
      <c r="Y23" s="246">
        <v>31</v>
      </c>
      <c r="Z23" s="247">
        <v>0</v>
      </c>
      <c r="AA23" s="168"/>
      <c r="AB23" s="189"/>
    </row>
    <row r="24" spans="1:29" ht="30.75" customHeight="1">
      <c r="A24" s="576" t="s">
        <v>75</v>
      </c>
      <c r="B24" s="105" t="s">
        <v>2538</v>
      </c>
      <c r="C24" s="246">
        <v>4201</v>
      </c>
      <c r="D24" s="246">
        <v>22732</v>
      </c>
      <c r="E24" s="246">
        <v>55983</v>
      </c>
      <c r="F24" s="246">
        <v>84686</v>
      </c>
      <c r="G24" s="246">
        <v>57893</v>
      </c>
      <c r="H24" s="246">
        <v>27055</v>
      </c>
      <c r="I24" s="246">
        <v>13591</v>
      </c>
      <c r="J24" s="246">
        <v>16916</v>
      </c>
      <c r="K24" s="246">
        <v>17624</v>
      </c>
      <c r="L24" s="246">
        <v>14842</v>
      </c>
      <c r="M24" s="246">
        <v>17790</v>
      </c>
      <c r="N24" s="246">
        <v>23210</v>
      </c>
      <c r="O24" s="246">
        <v>32798</v>
      </c>
      <c r="P24" s="246">
        <v>35736</v>
      </c>
      <c r="Q24" s="246">
        <v>16800</v>
      </c>
      <c r="R24" s="246">
        <v>16847</v>
      </c>
      <c r="S24" s="246">
        <v>17633</v>
      </c>
      <c r="T24" s="246">
        <v>6939</v>
      </c>
      <c r="U24" s="246">
        <v>9179</v>
      </c>
      <c r="V24" s="246">
        <v>10216</v>
      </c>
      <c r="W24" s="246">
        <v>10668</v>
      </c>
      <c r="X24" s="246">
        <v>11601</v>
      </c>
      <c r="Y24" s="246">
        <v>524940</v>
      </c>
      <c r="Z24" s="247">
        <v>22.2</v>
      </c>
      <c r="AA24" s="168"/>
      <c r="AB24" s="189"/>
    </row>
    <row r="25" spans="1:29" ht="12.6">
      <c r="A25" s="578"/>
      <c r="B25" s="105" t="s">
        <v>94</v>
      </c>
      <c r="C25" s="246">
        <v>16425</v>
      </c>
      <c r="D25" s="246">
        <v>32652</v>
      </c>
      <c r="E25" s="246">
        <v>49171</v>
      </c>
      <c r="F25" s="246">
        <v>67960</v>
      </c>
      <c r="G25" s="246">
        <v>109763</v>
      </c>
      <c r="H25" s="246">
        <v>70211</v>
      </c>
      <c r="I25" s="246">
        <v>72590</v>
      </c>
      <c r="J25" s="246">
        <v>63921</v>
      </c>
      <c r="K25" s="246">
        <v>54067</v>
      </c>
      <c r="L25" s="246">
        <v>36027</v>
      </c>
      <c r="M25" s="246">
        <v>32451</v>
      </c>
      <c r="N25" s="246">
        <v>26684</v>
      </c>
      <c r="O25" s="246">
        <v>27192</v>
      </c>
      <c r="P25" s="246">
        <v>24479</v>
      </c>
      <c r="Q25" s="246">
        <v>20450</v>
      </c>
      <c r="R25" s="246">
        <v>17615</v>
      </c>
      <c r="S25" s="246">
        <v>19432</v>
      </c>
      <c r="T25" s="246">
        <v>12552</v>
      </c>
      <c r="U25" s="246">
        <v>18076</v>
      </c>
      <c r="V25" s="246">
        <v>18984</v>
      </c>
      <c r="W25" s="246">
        <v>23160</v>
      </c>
      <c r="X25" s="246">
        <v>24801</v>
      </c>
      <c r="Y25" s="246">
        <v>838663</v>
      </c>
      <c r="Z25" s="247">
        <v>35.4</v>
      </c>
      <c r="AA25" s="168"/>
      <c r="AB25" s="189"/>
    </row>
    <row r="26" spans="1:29" ht="12.6">
      <c r="A26" s="578"/>
      <c r="B26" s="105" t="s">
        <v>97</v>
      </c>
      <c r="C26" s="246">
        <v>32633</v>
      </c>
      <c r="D26" s="246">
        <v>34171</v>
      </c>
      <c r="E26" s="246">
        <v>29103</v>
      </c>
      <c r="F26" s="246">
        <v>30484</v>
      </c>
      <c r="G26" s="246">
        <v>35265</v>
      </c>
      <c r="H26" s="246">
        <v>49700</v>
      </c>
      <c r="I26" s="246">
        <v>57041</v>
      </c>
      <c r="J26" s="246">
        <v>64168</v>
      </c>
      <c r="K26" s="246">
        <v>45442</v>
      </c>
      <c r="L26" s="246">
        <v>23390</v>
      </c>
      <c r="M26" s="246">
        <v>17127</v>
      </c>
      <c r="N26" s="246">
        <v>14241</v>
      </c>
      <c r="O26" s="246">
        <v>20148</v>
      </c>
      <c r="P26" s="246">
        <v>18459</v>
      </c>
      <c r="Q26" s="246">
        <v>15426</v>
      </c>
      <c r="R26" s="246">
        <v>12100</v>
      </c>
      <c r="S26" s="246">
        <v>12882</v>
      </c>
      <c r="T26" s="246">
        <v>5053</v>
      </c>
      <c r="U26" s="246">
        <v>9191</v>
      </c>
      <c r="V26" s="246">
        <v>10182</v>
      </c>
      <c r="W26" s="246">
        <v>12199</v>
      </c>
      <c r="X26" s="246">
        <v>12175</v>
      </c>
      <c r="Y26" s="246">
        <v>560580</v>
      </c>
      <c r="Z26" s="247">
        <v>23.7</v>
      </c>
      <c r="AA26" s="168"/>
      <c r="AB26" s="189"/>
    </row>
    <row r="27" spans="1:29" s="33" customFormat="1" ht="14.1">
      <c r="A27" s="578"/>
      <c r="B27" s="105" t="s">
        <v>2539</v>
      </c>
      <c r="C27" s="248">
        <v>0</v>
      </c>
      <c r="D27" s="248">
        <v>0</v>
      </c>
      <c r="E27" s="248">
        <v>0</v>
      </c>
      <c r="F27" s="248">
        <v>0</v>
      </c>
      <c r="G27" s="248">
        <v>0</v>
      </c>
      <c r="H27" s="248">
        <v>0</v>
      </c>
      <c r="I27" s="248">
        <v>0</v>
      </c>
      <c r="J27" s="248">
        <v>0</v>
      </c>
      <c r="K27" s="248">
        <v>0</v>
      </c>
      <c r="L27" s="248">
        <v>0</v>
      </c>
      <c r="M27" s="248">
        <v>0</v>
      </c>
      <c r="N27" s="248">
        <v>0</v>
      </c>
      <c r="O27" s="248">
        <v>0</v>
      </c>
      <c r="P27" s="248">
        <v>1</v>
      </c>
      <c r="Q27" s="248">
        <v>2</v>
      </c>
      <c r="R27" s="248">
        <v>1</v>
      </c>
      <c r="S27" s="248">
        <v>5</v>
      </c>
      <c r="T27" s="248">
        <v>0</v>
      </c>
      <c r="U27" s="248">
        <v>26</v>
      </c>
      <c r="V27" s="248">
        <v>12</v>
      </c>
      <c r="W27" s="248">
        <v>26</v>
      </c>
      <c r="X27" s="248">
        <v>14</v>
      </c>
      <c r="Y27" s="246">
        <v>87</v>
      </c>
      <c r="Z27" s="247">
        <v>0</v>
      </c>
      <c r="AA27" s="168"/>
      <c r="AB27" s="189"/>
      <c r="AC27" s="17"/>
    </row>
    <row r="28" spans="1:29" ht="12.75" customHeight="1">
      <c r="A28" s="674"/>
      <c r="B28" s="105" t="s">
        <v>110</v>
      </c>
      <c r="C28" s="246">
        <v>29</v>
      </c>
      <c r="D28" s="246">
        <v>826</v>
      </c>
      <c r="E28" s="246">
        <v>8906</v>
      </c>
      <c r="F28" s="246">
        <v>20369</v>
      </c>
      <c r="G28" s="246">
        <v>19402</v>
      </c>
      <c r="H28" s="246">
        <v>12701</v>
      </c>
      <c r="I28" s="246">
        <v>8021</v>
      </c>
      <c r="J28" s="246">
        <v>12811</v>
      </c>
      <c r="K28" s="246">
        <v>12479</v>
      </c>
      <c r="L28" s="246">
        <v>8617</v>
      </c>
      <c r="M28" s="246">
        <v>12580</v>
      </c>
      <c r="N28" s="246">
        <v>17272</v>
      </c>
      <c r="O28" s="246">
        <v>21616</v>
      </c>
      <c r="P28" s="246">
        <v>23380</v>
      </c>
      <c r="Q28" s="246">
        <v>11510</v>
      </c>
      <c r="R28" s="246">
        <v>12614</v>
      </c>
      <c r="S28" s="246">
        <v>13376</v>
      </c>
      <c r="T28" s="246">
        <v>4319</v>
      </c>
      <c r="U28" s="246">
        <v>6631</v>
      </c>
      <c r="V28" s="246">
        <v>8514</v>
      </c>
      <c r="W28" s="246">
        <v>7937</v>
      </c>
      <c r="X28" s="246">
        <v>9940</v>
      </c>
      <c r="Y28" s="246">
        <v>253850</v>
      </c>
      <c r="Z28" s="247">
        <v>10.7</v>
      </c>
      <c r="AA28" s="168"/>
      <c r="AB28" s="189"/>
    </row>
    <row r="29" spans="1:29" ht="12.75" customHeight="1">
      <c r="A29" s="674"/>
      <c r="B29" s="105" t="s">
        <v>115</v>
      </c>
      <c r="C29" s="246">
        <v>58</v>
      </c>
      <c r="D29" s="246">
        <v>98</v>
      </c>
      <c r="E29" s="246">
        <v>488</v>
      </c>
      <c r="F29" s="246">
        <v>968</v>
      </c>
      <c r="G29" s="246">
        <v>1718</v>
      </c>
      <c r="H29" s="246">
        <v>1878</v>
      </c>
      <c r="I29" s="246">
        <v>2519</v>
      </c>
      <c r="J29" s="246">
        <v>2358</v>
      </c>
      <c r="K29" s="246">
        <v>937</v>
      </c>
      <c r="L29" s="246">
        <v>574</v>
      </c>
      <c r="M29" s="246">
        <v>346</v>
      </c>
      <c r="N29" s="246">
        <v>281</v>
      </c>
      <c r="O29" s="246">
        <v>329</v>
      </c>
      <c r="P29" s="246">
        <v>327</v>
      </c>
      <c r="Q29" s="246">
        <v>323</v>
      </c>
      <c r="R29" s="246">
        <v>174</v>
      </c>
      <c r="S29" s="246">
        <v>260</v>
      </c>
      <c r="T29" s="246">
        <v>102</v>
      </c>
      <c r="U29" s="246">
        <v>184</v>
      </c>
      <c r="V29" s="246">
        <v>276</v>
      </c>
      <c r="W29" s="246">
        <v>548</v>
      </c>
      <c r="X29" s="246">
        <v>749</v>
      </c>
      <c r="Y29" s="246">
        <v>15495</v>
      </c>
      <c r="Z29" s="247">
        <v>0.7</v>
      </c>
      <c r="AA29" s="168"/>
      <c r="AB29" s="189"/>
    </row>
    <row r="30" spans="1:29" ht="12.75" customHeight="1">
      <c r="A30" s="674"/>
      <c r="B30" s="105" t="s">
        <v>121</v>
      </c>
      <c r="C30" s="246">
        <v>876</v>
      </c>
      <c r="D30" s="246">
        <v>4127</v>
      </c>
      <c r="E30" s="246">
        <v>7877</v>
      </c>
      <c r="F30" s="246">
        <v>14670</v>
      </c>
      <c r="G30" s="246">
        <v>24167</v>
      </c>
      <c r="H30" s="246">
        <v>7015</v>
      </c>
      <c r="I30" s="246">
        <v>8313</v>
      </c>
      <c r="J30" s="246">
        <v>9471</v>
      </c>
      <c r="K30" s="246">
        <v>7493</v>
      </c>
      <c r="L30" s="246">
        <v>7444</v>
      </c>
      <c r="M30" s="246">
        <v>9247</v>
      </c>
      <c r="N30" s="246">
        <v>8321</v>
      </c>
      <c r="O30" s="246">
        <v>7875</v>
      </c>
      <c r="P30" s="246">
        <v>8932</v>
      </c>
      <c r="Q30" s="246">
        <v>7898</v>
      </c>
      <c r="R30" s="246">
        <v>5166</v>
      </c>
      <c r="S30" s="246">
        <v>5758</v>
      </c>
      <c r="T30" s="246">
        <v>3949</v>
      </c>
      <c r="U30" s="246">
        <v>4120</v>
      </c>
      <c r="V30" s="246">
        <v>3500</v>
      </c>
      <c r="W30" s="246">
        <v>4155</v>
      </c>
      <c r="X30" s="246">
        <v>6715</v>
      </c>
      <c r="Y30" s="246">
        <v>167089</v>
      </c>
      <c r="Z30" s="247">
        <v>7.1</v>
      </c>
      <c r="AA30" s="168"/>
      <c r="AB30" s="189"/>
    </row>
    <row r="31" spans="1:29" ht="12.75" customHeight="1">
      <c r="A31" s="674"/>
      <c r="B31" s="105" t="s">
        <v>125</v>
      </c>
      <c r="C31" s="246">
        <v>47</v>
      </c>
      <c r="D31" s="246">
        <v>22</v>
      </c>
      <c r="E31" s="246">
        <v>3</v>
      </c>
      <c r="F31" s="246">
        <v>212</v>
      </c>
      <c r="G31" s="246">
        <v>238</v>
      </c>
      <c r="H31" s="246">
        <v>849</v>
      </c>
      <c r="I31" s="246">
        <v>293</v>
      </c>
      <c r="J31" s="246">
        <v>494</v>
      </c>
      <c r="K31" s="246">
        <v>419</v>
      </c>
      <c r="L31" s="246">
        <v>860</v>
      </c>
      <c r="M31" s="246">
        <v>228</v>
      </c>
      <c r="N31" s="246">
        <v>701</v>
      </c>
      <c r="O31" s="246">
        <v>27</v>
      </c>
      <c r="P31" s="246">
        <v>401</v>
      </c>
      <c r="Q31" s="246">
        <v>151</v>
      </c>
      <c r="R31" s="246">
        <v>418</v>
      </c>
      <c r="S31" s="246">
        <v>235</v>
      </c>
      <c r="T31" s="246">
        <v>0</v>
      </c>
      <c r="U31" s="246">
        <v>0</v>
      </c>
      <c r="V31" s="246">
        <v>0</v>
      </c>
      <c r="W31" s="246">
        <v>169</v>
      </c>
      <c r="X31" s="246">
        <v>10</v>
      </c>
      <c r="Y31" s="246">
        <v>5777</v>
      </c>
      <c r="Z31" s="247">
        <v>0.2</v>
      </c>
      <c r="AA31" s="168"/>
      <c r="AB31" s="189"/>
    </row>
    <row r="32" spans="1:29" ht="22.5" customHeight="1" thickBot="1">
      <c r="A32" s="649" t="s">
        <v>75</v>
      </c>
      <c r="B32" s="649"/>
      <c r="C32" s="650">
        <v>54269</v>
      </c>
      <c r="D32" s="650">
        <v>94628</v>
      </c>
      <c r="E32" s="650">
        <v>151531</v>
      </c>
      <c r="F32" s="650">
        <v>219349</v>
      </c>
      <c r="G32" s="650">
        <v>248446</v>
      </c>
      <c r="H32" s="650">
        <v>169409</v>
      </c>
      <c r="I32" s="650">
        <v>162368</v>
      </c>
      <c r="J32" s="650">
        <v>170139</v>
      </c>
      <c r="K32" s="650">
        <v>138461</v>
      </c>
      <c r="L32" s="650">
        <v>91754</v>
      </c>
      <c r="M32" s="650">
        <v>89769</v>
      </c>
      <c r="N32" s="650">
        <v>90710</v>
      </c>
      <c r="O32" s="650">
        <v>109985</v>
      </c>
      <c r="P32" s="650">
        <v>111715</v>
      </c>
      <c r="Q32" s="650">
        <v>72560</v>
      </c>
      <c r="R32" s="650">
        <v>64935</v>
      </c>
      <c r="S32" s="650">
        <v>69581</v>
      </c>
      <c r="T32" s="650">
        <v>32914</v>
      </c>
      <c r="U32" s="650">
        <v>47407</v>
      </c>
      <c r="V32" s="650">
        <v>51684</v>
      </c>
      <c r="W32" s="650">
        <v>58862</v>
      </c>
      <c r="X32" s="650">
        <v>66005</v>
      </c>
      <c r="Y32" s="650">
        <v>2366481</v>
      </c>
      <c r="Z32" s="675">
        <v>100</v>
      </c>
      <c r="AA32" s="188"/>
      <c r="AB32" s="189"/>
    </row>
    <row r="33" spans="1:27" ht="21" customHeight="1" thickTop="1">
      <c r="A33" s="579" t="s">
        <v>2530</v>
      </c>
      <c r="B33" s="579"/>
      <c r="C33" s="579"/>
      <c r="D33" s="579"/>
      <c r="E33" s="579"/>
      <c r="F33" s="579"/>
      <c r="G33" s="579"/>
      <c r="H33" s="579"/>
      <c r="I33" s="579"/>
      <c r="J33" s="579"/>
      <c r="K33" s="579"/>
      <c r="L33" s="579"/>
      <c r="M33" s="579"/>
      <c r="N33" s="579"/>
      <c r="O33" s="579"/>
      <c r="P33" s="579"/>
      <c r="Q33" s="579"/>
      <c r="R33" s="579"/>
      <c r="S33" s="579"/>
      <c r="T33" s="579"/>
      <c r="U33" s="579"/>
      <c r="V33" s="579"/>
      <c r="W33" s="579"/>
      <c r="X33" s="579"/>
      <c r="Y33" s="579"/>
      <c r="Z33" s="579"/>
      <c r="AA33" s="189"/>
    </row>
    <row r="34" spans="1:27">
      <c r="A34" s="575" t="s">
        <v>2815</v>
      </c>
      <c r="B34" s="574"/>
      <c r="C34" s="574"/>
      <c r="D34" s="574"/>
      <c r="E34" s="574"/>
      <c r="F34" s="574"/>
      <c r="G34" s="448"/>
      <c r="H34" s="448"/>
      <c r="I34" s="448"/>
      <c r="J34" s="190"/>
      <c r="K34" s="190"/>
      <c r="L34" s="190"/>
      <c r="M34" s="190"/>
      <c r="N34" s="190"/>
      <c r="O34" s="190"/>
      <c r="P34" s="190"/>
      <c r="Q34" s="190"/>
      <c r="R34" s="190"/>
      <c r="S34" s="190"/>
      <c r="T34" s="190"/>
      <c r="U34" s="190"/>
      <c r="V34" s="190"/>
      <c r="W34" s="687"/>
      <c r="X34" s="190"/>
    </row>
    <row r="35" spans="1:27">
      <c r="A35" s="676"/>
      <c r="B35" s="676"/>
      <c r="C35" s="190"/>
      <c r="D35" s="190"/>
      <c r="E35" s="190"/>
      <c r="F35" s="190"/>
      <c r="G35" s="190"/>
      <c r="H35" s="190"/>
      <c r="I35" s="190"/>
      <c r="J35" s="190"/>
      <c r="K35" s="190"/>
      <c r="L35" s="190"/>
      <c r="M35" s="190"/>
      <c r="N35" s="190"/>
      <c r="O35" s="190"/>
      <c r="P35" s="190"/>
      <c r="Q35" s="190"/>
      <c r="R35" s="190"/>
      <c r="S35" s="190"/>
      <c r="T35" s="246"/>
      <c r="U35" s="190"/>
      <c r="V35" s="190"/>
      <c r="W35" s="688"/>
      <c r="X35" s="190"/>
    </row>
    <row r="36" spans="1:27">
      <c r="A36" s="437" t="s">
        <v>2</v>
      </c>
      <c r="B36" s="438" t="str">
        <f>Contents!C23</f>
        <v>20 Sep 2018</v>
      </c>
      <c r="C36" s="190"/>
      <c r="D36" s="190"/>
      <c r="E36" s="190"/>
      <c r="F36" s="190"/>
      <c r="G36" s="190"/>
      <c r="H36" s="190"/>
      <c r="I36" s="190"/>
      <c r="J36" s="190"/>
      <c r="K36" s="190"/>
      <c r="L36" s="190"/>
      <c r="M36" s="190"/>
      <c r="N36" s="190"/>
      <c r="O36" s="190"/>
      <c r="P36" s="190"/>
      <c r="Q36" s="190"/>
      <c r="R36" s="190"/>
      <c r="S36" s="190"/>
      <c r="T36" s="246"/>
      <c r="U36" s="190"/>
      <c r="V36" s="190"/>
      <c r="W36" s="688"/>
      <c r="X36" s="190"/>
      <c r="Y36" s="190"/>
    </row>
    <row r="37" spans="1:27">
      <c r="A37" s="437" t="s">
        <v>2786</v>
      </c>
      <c r="B37" s="438" t="str">
        <f>Contents!D23</f>
        <v>20 Dec 2018</v>
      </c>
      <c r="C37" s="190"/>
      <c r="D37" s="190"/>
      <c r="E37" s="190"/>
      <c r="F37" s="190"/>
      <c r="G37" s="190"/>
      <c r="H37" s="190"/>
      <c r="I37" s="190"/>
      <c r="J37" s="190"/>
      <c r="K37" s="190"/>
      <c r="L37" s="190"/>
      <c r="M37" s="190"/>
      <c r="N37" s="190"/>
      <c r="O37" s="190"/>
      <c r="P37" s="190"/>
      <c r="Q37" s="190"/>
      <c r="R37" s="190"/>
      <c r="S37" s="190"/>
      <c r="T37" s="190"/>
      <c r="U37" s="190"/>
      <c r="V37" s="190"/>
      <c r="W37" s="688"/>
      <c r="X37" s="190"/>
      <c r="Y37" s="190"/>
    </row>
    <row r="38" spans="1:27">
      <c r="A38" s="676"/>
      <c r="B38" s="105"/>
      <c r="C38" s="190"/>
      <c r="D38" s="190"/>
      <c r="E38" s="190"/>
      <c r="F38" s="190"/>
      <c r="G38" s="190"/>
      <c r="H38" s="190"/>
      <c r="I38" s="190"/>
      <c r="J38" s="190"/>
      <c r="K38" s="190"/>
      <c r="L38" s="190"/>
      <c r="M38" s="190"/>
      <c r="N38" s="190"/>
      <c r="O38" s="190"/>
      <c r="P38" s="190"/>
      <c r="Q38" s="190"/>
      <c r="R38" s="190"/>
      <c r="S38" s="190"/>
      <c r="T38" s="190"/>
      <c r="U38" s="190"/>
      <c r="V38" s="190"/>
      <c r="W38" s="688"/>
      <c r="X38" s="190"/>
      <c r="Y38" s="190"/>
    </row>
    <row r="39" spans="1:27">
      <c r="A39" s="676"/>
      <c r="B39" s="105"/>
      <c r="C39" s="190"/>
      <c r="D39" s="190"/>
      <c r="E39" s="190"/>
      <c r="F39" s="190"/>
      <c r="G39" s="190"/>
      <c r="H39" s="190"/>
      <c r="I39" s="190"/>
      <c r="J39" s="190"/>
      <c r="K39" s="190"/>
      <c r="L39" s="190"/>
      <c r="M39" s="190"/>
      <c r="N39" s="190"/>
      <c r="O39" s="190"/>
      <c r="P39" s="190"/>
      <c r="Q39" s="190"/>
      <c r="R39" s="190"/>
      <c r="S39" s="190"/>
      <c r="T39" s="190"/>
      <c r="U39" s="190"/>
      <c r="V39" s="190"/>
      <c r="W39" s="688"/>
      <c r="X39" s="190"/>
      <c r="Y39" s="190"/>
    </row>
    <row r="40" spans="1:27">
      <c r="A40" s="676"/>
      <c r="B40" s="105"/>
      <c r="C40" s="190"/>
      <c r="D40" s="190"/>
      <c r="E40" s="190"/>
      <c r="F40" s="190"/>
      <c r="G40" s="190"/>
      <c r="H40" s="190"/>
      <c r="I40" s="190"/>
      <c r="J40" s="190"/>
      <c r="K40" s="190"/>
      <c r="L40" s="190"/>
      <c r="M40" s="190"/>
      <c r="N40" s="190"/>
      <c r="O40" s="190"/>
      <c r="P40" s="190"/>
      <c r="Q40" s="190"/>
      <c r="R40" s="190"/>
      <c r="S40" s="190"/>
      <c r="T40" s="190"/>
      <c r="U40" s="190"/>
      <c r="V40" s="190"/>
      <c r="W40" s="688"/>
      <c r="X40" s="190"/>
      <c r="Y40" s="190"/>
    </row>
    <row r="41" spans="1:27">
      <c r="A41" s="676"/>
      <c r="B41" s="105"/>
      <c r="C41" s="190"/>
      <c r="D41" s="190"/>
      <c r="E41" s="190"/>
      <c r="F41" s="190"/>
      <c r="G41" s="190"/>
      <c r="H41" s="190"/>
      <c r="I41" s="190"/>
      <c r="J41" s="190"/>
      <c r="K41" s="190"/>
      <c r="L41" s="190"/>
      <c r="M41" s="190"/>
      <c r="N41" s="190"/>
      <c r="O41" s="190"/>
      <c r="P41" s="190"/>
      <c r="Q41" s="190"/>
      <c r="R41" s="190"/>
      <c r="S41" s="190"/>
      <c r="T41" s="190"/>
      <c r="U41" s="190"/>
      <c r="V41" s="190"/>
      <c r="W41" s="688"/>
      <c r="X41" s="190"/>
      <c r="Y41" s="190"/>
    </row>
    <row r="42" spans="1:27">
      <c r="A42" s="676"/>
      <c r="B42" s="105"/>
      <c r="C42" s="190"/>
      <c r="D42" s="190"/>
      <c r="E42" s="190"/>
      <c r="F42" s="190"/>
      <c r="G42" s="190"/>
      <c r="H42" s="190"/>
      <c r="I42" s="190"/>
      <c r="J42" s="190"/>
      <c r="K42" s="190"/>
      <c r="L42" s="190"/>
      <c r="M42" s="190"/>
      <c r="N42" s="190"/>
      <c r="O42" s="190"/>
      <c r="P42" s="190"/>
      <c r="Q42" s="190"/>
      <c r="R42" s="190"/>
      <c r="S42" s="190"/>
      <c r="T42" s="190"/>
      <c r="U42" s="190"/>
      <c r="V42" s="190"/>
      <c r="W42" s="190"/>
      <c r="X42" s="190"/>
      <c r="Y42" s="190"/>
    </row>
    <row r="43" spans="1:27">
      <c r="A43" s="676"/>
      <c r="B43" s="105"/>
      <c r="C43" s="190"/>
      <c r="D43" s="190"/>
      <c r="E43" s="190"/>
      <c r="F43" s="190"/>
      <c r="G43" s="190"/>
      <c r="H43" s="190"/>
      <c r="I43" s="190"/>
      <c r="J43" s="190"/>
      <c r="K43" s="190"/>
      <c r="L43" s="190"/>
      <c r="M43" s="190"/>
      <c r="N43" s="190"/>
      <c r="O43" s="190"/>
      <c r="P43" s="190"/>
      <c r="Q43" s="190"/>
      <c r="R43" s="190"/>
      <c r="S43" s="190"/>
      <c r="T43" s="190"/>
      <c r="U43" s="190"/>
      <c r="V43" s="190"/>
      <c r="W43" s="190"/>
      <c r="X43" s="190"/>
      <c r="Y43" s="190"/>
    </row>
    <row r="44" spans="1:27">
      <c r="A44" s="676"/>
      <c r="B44" s="105"/>
      <c r="C44" s="190"/>
      <c r="D44" s="190"/>
      <c r="E44" s="190"/>
      <c r="F44" s="190"/>
      <c r="G44" s="190"/>
      <c r="H44" s="190"/>
      <c r="I44" s="190"/>
      <c r="J44" s="190"/>
      <c r="K44" s="190"/>
      <c r="L44" s="190"/>
      <c r="M44" s="190"/>
      <c r="N44" s="190"/>
      <c r="O44" s="190"/>
      <c r="P44" s="190"/>
      <c r="Q44" s="190"/>
      <c r="R44" s="190"/>
      <c r="S44" s="190"/>
      <c r="T44" s="190"/>
      <c r="U44" s="190"/>
      <c r="V44" s="190"/>
      <c r="W44" s="190"/>
      <c r="X44" s="190"/>
      <c r="Y44" s="190"/>
    </row>
    <row r="45" spans="1:27">
      <c r="A45" s="676"/>
      <c r="B45" s="105"/>
      <c r="C45" s="190"/>
      <c r="D45" s="190"/>
      <c r="E45" s="190"/>
      <c r="F45" s="190"/>
      <c r="G45" s="190"/>
      <c r="H45" s="190"/>
      <c r="I45" s="190"/>
      <c r="J45" s="190"/>
      <c r="K45" s="190"/>
      <c r="L45" s="190"/>
      <c r="M45" s="190"/>
      <c r="N45" s="190"/>
      <c r="O45" s="190"/>
      <c r="P45" s="190"/>
      <c r="Q45" s="190"/>
      <c r="R45" s="190"/>
      <c r="S45" s="190"/>
      <c r="T45" s="190"/>
      <c r="U45" s="190"/>
      <c r="V45" s="190"/>
      <c r="W45" s="190"/>
      <c r="X45" s="190"/>
      <c r="Y45" s="190"/>
    </row>
    <row r="46" spans="1:27">
      <c r="A46" s="676"/>
      <c r="B46" s="676"/>
      <c r="C46" s="676"/>
      <c r="D46" s="676"/>
      <c r="E46" s="676"/>
      <c r="F46" s="676"/>
      <c r="G46" s="676"/>
      <c r="H46" s="676"/>
      <c r="I46" s="676"/>
      <c r="J46" s="676"/>
      <c r="K46" s="676"/>
      <c r="L46" s="676"/>
      <c r="M46" s="676"/>
      <c r="N46" s="676"/>
      <c r="O46" s="676"/>
      <c r="P46" s="676"/>
      <c r="Q46" s="676"/>
      <c r="R46" s="676"/>
      <c r="S46" s="676"/>
      <c r="T46" s="676"/>
      <c r="U46" s="676"/>
      <c r="V46" s="676"/>
      <c r="W46" s="676"/>
      <c r="X46" s="676"/>
    </row>
    <row r="47" spans="1:27">
      <c r="A47" s="676"/>
      <c r="B47" s="676"/>
      <c r="C47" s="676"/>
      <c r="D47" s="676"/>
      <c r="E47" s="676"/>
      <c r="F47" s="676"/>
      <c r="G47" s="676"/>
      <c r="H47" s="676"/>
      <c r="I47" s="676"/>
      <c r="J47" s="676"/>
      <c r="K47" s="676"/>
      <c r="L47" s="676"/>
      <c r="M47" s="676"/>
      <c r="N47" s="676"/>
      <c r="O47" s="676"/>
      <c r="P47" s="676"/>
      <c r="Q47" s="676"/>
      <c r="R47" s="676"/>
      <c r="S47" s="676"/>
      <c r="T47" s="676"/>
      <c r="U47" s="676"/>
      <c r="V47" s="676"/>
      <c r="W47" s="676"/>
      <c r="X47" s="676"/>
    </row>
    <row r="48" spans="1:27">
      <c r="A48" s="676"/>
      <c r="B48" s="676"/>
      <c r="C48" s="676"/>
      <c r="D48" s="676"/>
      <c r="E48" s="676"/>
      <c r="F48" s="676"/>
      <c r="G48" s="676"/>
      <c r="H48" s="676"/>
      <c r="I48" s="676"/>
      <c r="J48" s="676"/>
      <c r="K48" s="676"/>
      <c r="L48" s="676"/>
      <c r="M48" s="676"/>
      <c r="N48" s="676"/>
      <c r="O48" s="676"/>
      <c r="P48" s="676"/>
      <c r="Q48" s="676"/>
      <c r="R48" s="676"/>
      <c r="S48" s="676"/>
      <c r="T48" s="676"/>
      <c r="U48" s="676"/>
      <c r="V48" s="676"/>
      <c r="W48" s="676"/>
      <c r="X48" s="676"/>
    </row>
    <row r="49" spans="1:27">
      <c r="A49" s="676"/>
      <c r="B49" s="676"/>
      <c r="C49" s="676"/>
      <c r="D49" s="676"/>
      <c r="E49" s="676"/>
      <c r="F49" s="676"/>
      <c r="G49" s="676"/>
      <c r="H49" s="676"/>
      <c r="I49" s="676"/>
      <c r="J49" s="676"/>
      <c r="K49" s="676"/>
      <c r="L49" s="676"/>
      <c r="M49" s="676"/>
      <c r="N49" s="676"/>
      <c r="O49" s="676"/>
      <c r="P49" s="676"/>
      <c r="Q49" s="676"/>
      <c r="R49" s="676"/>
      <c r="S49" s="676"/>
      <c r="T49" s="676"/>
      <c r="U49" s="676"/>
      <c r="V49" s="676"/>
      <c r="W49" s="676"/>
      <c r="X49" s="676"/>
      <c r="AA49" s="17"/>
    </row>
    <row r="50" spans="1:27">
      <c r="A50" s="676"/>
      <c r="B50" s="676"/>
      <c r="C50" s="676"/>
      <c r="D50" s="676"/>
      <c r="E50" s="676"/>
      <c r="F50" s="676"/>
      <c r="G50" s="676"/>
      <c r="H50" s="676"/>
      <c r="I50" s="676"/>
      <c r="J50" s="676"/>
      <c r="K50" s="676"/>
      <c r="L50" s="676"/>
      <c r="M50" s="676"/>
      <c r="N50" s="676"/>
      <c r="O50" s="676"/>
      <c r="P50" s="676"/>
      <c r="Q50" s="676"/>
      <c r="R50" s="676"/>
      <c r="S50" s="676"/>
      <c r="T50" s="676"/>
      <c r="U50" s="676"/>
      <c r="V50" s="676"/>
      <c r="W50" s="676"/>
      <c r="X50" s="676"/>
      <c r="AA50" s="17"/>
    </row>
    <row r="51" spans="1:27">
      <c r="A51" s="676"/>
      <c r="B51" s="676"/>
      <c r="C51" s="676"/>
      <c r="D51" s="676"/>
      <c r="E51" s="676"/>
      <c r="F51" s="676"/>
      <c r="G51" s="676"/>
      <c r="H51" s="676"/>
      <c r="I51" s="676"/>
      <c r="J51" s="676"/>
      <c r="K51" s="676"/>
      <c r="L51" s="676"/>
      <c r="M51" s="676"/>
      <c r="N51" s="676"/>
      <c r="O51" s="676"/>
      <c r="P51" s="676"/>
      <c r="Q51" s="676"/>
      <c r="R51" s="676"/>
      <c r="S51" s="676"/>
      <c r="T51" s="676"/>
      <c r="U51" s="676"/>
      <c r="V51" s="676"/>
      <c r="W51" s="676"/>
      <c r="X51" s="676"/>
      <c r="AA51" s="17"/>
    </row>
    <row r="52" spans="1:27">
      <c r="A52" s="676"/>
      <c r="B52" s="676"/>
      <c r="C52" s="676"/>
      <c r="D52" s="676"/>
      <c r="E52" s="676"/>
      <c r="F52" s="676"/>
      <c r="G52" s="676"/>
      <c r="H52" s="676"/>
      <c r="I52" s="676"/>
      <c r="J52" s="676"/>
      <c r="K52" s="676"/>
      <c r="L52" s="676"/>
      <c r="M52" s="676"/>
      <c r="N52" s="676"/>
      <c r="O52" s="676"/>
      <c r="P52" s="676"/>
      <c r="Q52" s="676"/>
      <c r="R52" s="676"/>
      <c r="S52" s="676"/>
      <c r="T52" s="676"/>
      <c r="U52" s="676"/>
      <c r="V52" s="676"/>
      <c r="W52" s="676"/>
      <c r="X52" s="676"/>
      <c r="AA52" s="17"/>
    </row>
    <row r="53" spans="1:27">
      <c r="A53" s="676"/>
      <c r="B53" s="676"/>
      <c r="C53" s="676"/>
      <c r="D53" s="676"/>
      <c r="E53" s="676"/>
      <c r="F53" s="676"/>
      <c r="G53" s="676"/>
      <c r="H53" s="676"/>
      <c r="I53" s="676"/>
      <c r="J53" s="676"/>
      <c r="K53" s="676"/>
      <c r="L53" s="676"/>
      <c r="M53" s="676"/>
      <c r="N53" s="676"/>
      <c r="O53" s="676"/>
      <c r="P53" s="676"/>
      <c r="Q53" s="676"/>
      <c r="R53" s="676"/>
      <c r="S53" s="676"/>
      <c r="T53" s="676"/>
      <c r="U53" s="676"/>
      <c r="V53" s="676"/>
      <c r="W53" s="676"/>
      <c r="X53" s="676"/>
      <c r="AA53" s="17"/>
    </row>
    <row r="54" spans="1:27">
      <c r="A54" s="676"/>
      <c r="B54" s="676"/>
      <c r="C54" s="676"/>
      <c r="D54" s="676"/>
      <c r="E54" s="676"/>
      <c r="F54" s="676"/>
      <c r="G54" s="676"/>
      <c r="H54" s="676"/>
      <c r="I54" s="676"/>
      <c r="J54" s="676"/>
      <c r="K54" s="676"/>
      <c r="L54" s="676"/>
      <c r="M54" s="676"/>
      <c r="N54" s="676"/>
      <c r="O54" s="676"/>
      <c r="P54" s="676"/>
      <c r="Q54" s="676"/>
      <c r="R54" s="676"/>
      <c r="S54" s="676"/>
      <c r="T54" s="676"/>
      <c r="U54" s="676"/>
      <c r="V54" s="676"/>
      <c r="W54" s="676"/>
      <c r="X54" s="676"/>
      <c r="AA54" s="17"/>
    </row>
    <row r="55" spans="1:27">
      <c r="A55" s="676"/>
      <c r="B55" s="676"/>
      <c r="C55" s="676"/>
      <c r="D55" s="676"/>
      <c r="E55" s="676"/>
      <c r="F55" s="676"/>
      <c r="G55" s="676"/>
      <c r="H55" s="676"/>
      <c r="I55" s="676"/>
      <c r="J55" s="676"/>
      <c r="K55" s="676"/>
      <c r="L55" s="676"/>
      <c r="M55" s="676"/>
      <c r="N55" s="676"/>
      <c r="O55" s="676"/>
      <c r="P55" s="676"/>
      <c r="Q55" s="676"/>
      <c r="R55" s="676"/>
      <c r="S55" s="676"/>
      <c r="T55" s="676"/>
      <c r="U55" s="676"/>
      <c r="V55" s="676"/>
      <c r="W55" s="676"/>
      <c r="X55" s="676"/>
      <c r="AA55" s="17"/>
    </row>
    <row r="57" spans="1:27">
      <c r="A57" s="676"/>
      <c r="B57" s="676"/>
      <c r="AA57" s="17"/>
    </row>
    <row r="58" spans="1:27">
      <c r="A58" s="676"/>
      <c r="B58" s="676"/>
      <c r="C58" s="676"/>
      <c r="D58" s="676"/>
      <c r="E58" s="676"/>
      <c r="F58" s="676"/>
      <c r="G58" s="676"/>
      <c r="H58" s="676"/>
      <c r="I58" s="676"/>
      <c r="J58" s="676"/>
      <c r="K58" s="676"/>
      <c r="L58" s="676"/>
      <c r="M58" s="676"/>
      <c r="N58" s="676"/>
      <c r="O58" s="676"/>
      <c r="P58" s="676"/>
      <c r="Q58" s="676"/>
      <c r="R58" s="676"/>
      <c r="S58" s="676"/>
      <c r="T58" s="676"/>
      <c r="U58" s="676"/>
      <c r="V58" s="676"/>
      <c r="W58" s="676"/>
      <c r="X58" s="676"/>
      <c r="AA58" s="17"/>
    </row>
    <row r="59" spans="1:27">
      <c r="A59" s="676"/>
      <c r="B59" s="676"/>
      <c r="C59" s="676"/>
      <c r="D59" s="676"/>
      <c r="E59" s="676"/>
      <c r="F59" s="676"/>
      <c r="G59" s="676"/>
      <c r="H59" s="676"/>
      <c r="I59" s="676"/>
      <c r="J59" s="676"/>
      <c r="K59" s="676"/>
      <c r="L59" s="676"/>
      <c r="M59" s="676"/>
      <c r="N59" s="676"/>
      <c r="O59" s="676"/>
      <c r="P59" s="676"/>
      <c r="Q59" s="676"/>
      <c r="R59" s="676"/>
      <c r="S59" s="676"/>
      <c r="T59" s="676"/>
      <c r="U59" s="676"/>
      <c r="V59" s="676"/>
      <c r="W59" s="676"/>
      <c r="X59" s="676"/>
      <c r="AA59" s="17"/>
    </row>
    <row r="60" spans="1:27">
      <c r="A60" s="676"/>
      <c r="B60" s="676"/>
      <c r="C60" s="676"/>
      <c r="D60" s="676"/>
      <c r="E60" s="676"/>
      <c r="F60" s="676"/>
      <c r="G60" s="676"/>
      <c r="H60" s="676"/>
      <c r="I60" s="676"/>
      <c r="J60" s="676"/>
      <c r="K60" s="676"/>
      <c r="L60" s="676"/>
      <c r="M60" s="676"/>
      <c r="N60" s="676"/>
      <c r="O60" s="676"/>
      <c r="P60" s="676"/>
      <c r="Q60" s="676"/>
      <c r="R60" s="676"/>
      <c r="S60" s="676"/>
      <c r="T60" s="676"/>
      <c r="U60" s="676"/>
      <c r="V60" s="676"/>
      <c r="W60" s="676"/>
      <c r="X60" s="676"/>
      <c r="AA60" s="17"/>
    </row>
    <row r="61" spans="1:27">
      <c r="A61" s="676"/>
      <c r="B61" s="676"/>
      <c r="C61" s="676"/>
      <c r="D61" s="676"/>
      <c r="E61" s="676"/>
      <c r="F61" s="676"/>
      <c r="G61" s="676"/>
      <c r="H61" s="676"/>
      <c r="I61" s="676"/>
      <c r="J61" s="676"/>
      <c r="K61" s="676"/>
      <c r="L61" s="676"/>
      <c r="M61" s="676"/>
      <c r="N61" s="676"/>
      <c r="O61" s="676"/>
      <c r="P61" s="676"/>
      <c r="Q61" s="676"/>
      <c r="R61" s="676"/>
      <c r="S61" s="676"/>
      <c r="T61" s="676"/>
      <c r="U61" s="676"/>
      <c r="V61" s="676"/>
      <c r="W61" s="676"/>
      <c r="X61" s="676"/>
      <c r="AA61" s="17"/>
    </row>
    <row r="62" spans="1:27">
      <c r="A62" s="676"/>
      <c r="B62" s="676"/>
      <c r="C62" s="676"/>
      <c r="D62" s="676"/>
      <c r="E62" s="676"/>
      <c r="F62" s="676"/>
      <c r="G62" s="676"/>
      <c r="H62" s="676"/>
      <c r="I62" s="676"/>
      <c r="J62" s="676"/>
      <c r="K62" s="676"/>
      <c r="L62" s="676"/>
      <c r="M62" s="676"/>
      <c r="N62" s="676"/>
      <c r="O62" s="676"/>
      <c r="P62" s="676"/>
      <c r="Q62" s="676"/>
      <c r="R62" s="676"/>
      <c r="S62" s="676"/>
      <c r="T62" s="676"/>
      <c r="U62" s="676"/>
      <c r="V62" s="676"/>
      <c r="W62" s="676"/>
      <c r="X62" s="676"/>
      <c r="AA62" s="17"/>
    </row>
    <row r="63" spans="1:27">
      <c r="A63" s="676"/>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AA63" s="17"/>
    </row>
    <row r="64" spans="1:27">
      <c r="A64" s="676"/>
      <c r="B64" s="676"/>
      <c r="C64" s="676"/>
      <c r="D64" s="676"/>
      <c r="E64" s="676"/>
      <c r="F64" s="676"/>
      <c r="G64" s="676"/>
      <c r="H64" s="676"/>
      <c r="I64" s="676"/>
      <c r="J64" s="676"/>
      <c r="K64" s="676"/>
      <c r="L64" s="676"/>
      <c r="M64" s="676"/>
      <c r="N64" s="676"/>
      <c r="O64" s="676"/>
      <c r="P64" s="676"/>
      <c r="Q64" s="676"/>
      <c r="R64" s="676"/>
      <c r="S64" s="676"/>
      <c r="T64" s="676"/>
      <c r="U64" s="676"/>
      <c r="V64" s="676"/>
      <c r="W64" s="676"/>
      <c r="X64" s="676"/>
      <c r="AA64" s="17"/>
    </row>
    <row r="65" spans="1:27">
      <c r="A65" s="676"/>
      <c r="B65" s="676"/>
      <c r="C65" s="676"/>
      <c r="D65" s="676"/>
      <c r="E65" s="676"/>
      <c r="F65" s="676"/>
      <c r="G65" s="676"/>
      <c r="H65" s="676"/>
      <c r="I65" s="676"/>
      <c r="J65" s="676"/>
      <c r="K65" s="676"/>
      <c r="L65" s="676"/>
      <c r="M65" s="676"/>
      <c r="N65" s="676"/>
      <c r="O65" s="676"/>
      <c r="P65" s="676"/>
      <c r="Q65" s="676"/>
      <c r="R65" s="676"/>
      <c r="S65" s="676"/>
      <c r="T65" s="676"/>
      <c r="U65" s="676"/>
      <c r="V65" s="676"/>
      <c r="W65" s="676"/>
      <c r="X65" s="676"/>
      <c r="AA65" s="17"/>
    </row>
    <row r="66" spans="1:27">
      <c r="A66" s="676"/>
      <c r="B66" s="676"/>
      <c r="C66" s="676"/>
      <c r="D66" s="676"/>
      <c r="E66" s="676"/>
      <c r="F66" s="676"/>
      <c r="G66" s="676"/>
      <c r="H66" s="676"/>
      <c r="I66" s="676"/>
      <c r="J66" s="676"/>
      <c r="K66" s="676"/>
      <c r="L66" s="676"/>
      <c r="M66" s="676"/>
      <c r="N66" s="676"/>
      <c r="O66" s="676"/>
      <c r="P66" s="676"/>
      <c r="Q66" s="676"/>
      <c r="R66" s="676"/>
      <c r="S66" s="676"/>
      <c r="T66" s="676"/>
      <c r="U66" s="676"/>
      <c r="V66" s="676"/>
      <c r="W66" s="676"/>
      <c r="X66" s="676"/>
      <c r="AA66" s="17"/>
    </row>
  </sheetData>
  <mergeCells count="1">
    <mergeCell ref="A4:A5"/>
  </mergeCells>
  <pageMargins left="0.7" right="0.7" top="0.75" bottom="0.75" header="0.3" footer="0.3"/>
  <pageSetup paperSize="9" scale="45" orientation="landscape"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tabColor rgb="FF0070C0"/>
    <pageSetUpPr fitToPage="1"/>
  </sheetPr>
  <dimension ref="A1:AC95"/>
  <sheetViews>
    <sheetView showGridLines="0" zoomScaleNormal="100" workbookViewId="0">
      <pane ySplit="3" topLeftCell="A4" activePane="bottomLeft" state="frozen"/>
      <selection activeCell="Q4" sqref="Q4"/>
      <selection pane="bottomLeft" activeCell="A2" sqref="A2"/>
    </sheetView>
  </sheetViews>
  <sheetFormatPr defaultRowHeight="12.6"/>
  <cols>
    <col min="1" max="2" width="12.83203125" style="20" customWidth="1"/>
    <col min="3" max="3" width="23.1640625" style="20" bestFit="1" customWidth="1"/>
    <col min="4" max="25" width="10.71875" style="20" customWidth="1"/>
    <col min="26" max="26" width="17.71875" style="20" customWidth="1"/>
    <col min="27" max="27" width="16.1640625" style="20" customWidth="1"/>
    <col min="28" max="28" width="20.5546875" style="20" customWidth="1"/>
    <col min="29" max="29" width="16.44140625" style="398" customWidth="1"/>
    <col min="30" max="30" width="9.27734375" style="20" bestFit="1" customWidth="1"/>
    <col min="31" max="226" width="9.1640625" style="20"/>
    <col min="227" max="227" width="0" style="20" hidden="1" customWidth="1"/>
    <col min="228" max="228" width="12.71875" style="20" customWidth="1"/>
    <col min="229" max="230" width="3.71875" style="20" customWidth="1"/>
    <col min="231" max="231" width="43.1640625" style="20" customWidth="1"/>
    <col min="232" max="232" width="2.44140625" style="20" customWidth="1"/>
    <col min="233" max="233" width="30.71875" style="20" bestFit="1" customWidth="1"/>
    <col min="234" max="482" width="9.1640625" style="20"/>
    <col min="483" max="483" width="0" style="20" hidden="1" customWidth="1"/>
    <col min="484" max="484" width="12.71875" style="20" customWidth="1"/>
    <col min="485" max="486" width="3.71875" style="20" customWidth="1"/>
    <col min="487" max="487" width="43.1640625" style="20" customWidth="1"/>
    <col min="488" max="488" width="2.44140625" style="20" customWidth="1"/>
    <col min="489" max="489" width="30.71875" style="20" bestFit="1" customWidth="1"/>
    <col min="490" max="738" width="9.1640625" style="20"/>
    <col min="739" max="739" width="0" style="20" hidden="1" customWidth="1"/>
    <col min="740" max="740" width="12.71875" style="20" customWidth="1"/>
    <col min="741" max="742" width="3.71875" style="20" customWidth="1"/>
    <col min="743" max="743" width="43.1640625" style="20" customWidth="1"/>
    <col min="744" max="744" width="2.44140625" style="20" customWidth="1"/>
    <col min="745" max="745" width="30.71875" style="20" bestFit="1" customWidth="1"/>
    <col min="746" max="994" width="9.1640625" style="20"/>
    <col min="995" max="995" width="0" style="20" hidden="1" customWidth="1"/>
    <col min="996" max="996" width="12.71875" style="20" customWidth="1"/>
    <col min="997" max="998" width="3.71875" style="20" customWidth="1"/>
    <col min="999" max="999" width="43.1640625" style="20" customWidth="1"/>
    <col min="1000" max="1000" width="2.44140625" style="20" customWidth="1"/>
    <col min="1001" max="1001" width="30.71875" style="20" bestFit="1" customWidth="1"/>
    <col min="1002" max="1250" width="9.1640625" style="20"/>
    <col min="1251" max="1251" width="0" style="20" hidden="1" customWidth="1"/>
    <col min="1252" max="1252" width="12.71875" style="20" customWidth="1"/>
    <col min="1253" max="1254" width="3.71875" style="20" customWidth="1"/>
    <col min="1255" max="1255" width="43.1640625" style="20" customWidth="1"/>
    <col min="1256" max="1256" width="2.44140625" style="20" customWidth="1"/>
    <col min="1257" max="1257" width="30.71875" style="20" bestFit="1" customWidth="1"/>
    <col min="1258" max="1506" width="9.1640625" style="20"/>
    <col min="1507" max="1507" width="0" style="20" hidden="1" customWidth="1"/>
    <col min="1508" max="1508" width="12.71875" style="20" customWidth="1"/>
    <col min="1509" max="1510" width="3.71875" style="20" customWidth="1"/>
    <col min="1511" max="1511" width="43.1640625" style="20" customWidth="1"/>
    <col min="1512" max="1512" width="2.44140625" style="20" customWidth="1"/>
    <col min="1513" max="1513" width="30.71875" style="20" bestFit="1" customWidth="1"/>
    <col min="1514" max="1762" width="9.1640625" style="20"/>
    <col min="1763" max="1763" width="0" style="20" hidden="1" customWidth="1"/>
    <col min="1764" max="1764" width="12.71875" style="20" customWidth="1"/>
    <col min="1765" max="1766" width="3.71875" style="20" customWidth="1"/>
    <col min="1767" max="1767" width="43.1640625" style="20" customWidth="1"/>
    <col min="1768" max="1768" width="2.44140625" style="20" customWidth="1"/>
    <col min="1769" max="1769" width="30.71875" style="20" bestFit="1" customWidth="1"/>
    <col min="1770" max="2018" width="9.1640625" style="20"/>
    <col min="2019" max="2019" width="0" style="20" hidden="1" customWidth="1"/>
    <col min="2020" max="2020" width="12.71875" style="20" customWidth="1"/>
    <col min="2021" max="2022" width="3.71875" style="20" customWidth="1"/>
    <col min="2023" max="2023" width="43.1640625" style="20" customWidth="1"/>
    <col min="2024" max="2024" width="2.44140625" style="20" customWidth="1"/>
    <col min="2025" max="2025" width="30.71875" style="20" bestFit="1" customWidth="1"/>
    <col min="2026" max="2274" width="9.1640625" style="20"/>
    <col min="2275" max="2275" width="0" style="20" hidden="1" customWidth="1"/>
    <col min="2276" max="2276" width="12.71875" style="20" customWidth="1"/>
    <col min="2277" max="2278" width="3.71875" style="20" customWidth="1"/>
    <col min="2279" max="2279" width="43.1640625" style="20" customWidth="1"/>
    <col min="2280" max="2280" width="2.44140625" style="20" customWidth="1"/>
    <col min="2281" max="2281" width="30.71875" style="20" bestFit="1" customWidth="1"/>
    <col min="2282" max="2530" width="9.1640625" style="20"/>
    <col min="2531" max="2531" width="0" style="20" hidden="1" customWidth="1"/>
    <col min="2532" max="2532" width="12.71875" style="20" customWidth="1"/>
    <col min="2533" max="2534" width="3.71875" style="20" customWidth="1"/>
    <col min="2535" max="2535" width="43.1640625" style="20" customWidth="1"/>
    <col min="2536" max="2536" width="2.44140625" style="20" customWidth="1"/>
    <col min="2537" max="2537" width="30.71875" style="20" bestFit="1" customWidth="1"/>
    <col min="2538" max="2786" width="9.1640625" style="20"/>
    <col min="2787" max="2787" width="0" style="20" hidden="1" customWidth="1"/>
    <col min="2788" max="2788" width="12.71875" style="20" customWidth="1"/>
    <col min="2789" max="2790" width="3.71875" style="20" customWidth="1"/>
    <col min="2791" max="2791" width="43.1640625" style="20" customWidth="1"/>
    <col min="2792" max="2792" width="2.44140625" style="20" customWidth="1"/>
    <col min="2793" max="2793" width="30.71875" style="20" bestFit="1" customWidth="1"/>
    <col min="2794" max="3042" width="9.1640625" style="20"/>
    <col min="3043" max="3043" width="0" style="20" hidden="1" customWidth="1"/>
    <col min="3044" max="3044" width="12.71875" style="20" customWidth="1"/>
    <col min="3045" max="3046" width="3.71875" style="20" customWidth="1"/>
    <col min="3047" max="3047" width="43.1640625" style="20" customWidth="1"/>
    <col min="3048" max="3048" width="2.44140625" style="20" customWidth="1"/>
    <col min="3049" max="3049" width="30.71875" style="20" bestFit="1" customWidth="1"/>
    <col min="3050" max="3298" width="9.1640625" style="20"/>
    <col min="3299" max="3299" width="0" style="20" hidden="1" customWidth="1"/>
    <col min="3300" max="3300" width="12.71875" style="20" customWidth="1"/>
    <col min="3301" max="3302" width="3.71875" style="20" customWidth="1"/>
    <col min="3303" max="3303" width="43.1640625" style="20" customWidth="1"/>
    <col min="3304" max="3304" width="2.44140625" style="20" customWidth="1"/>
    <col min="3305" max="3305" width="30.71875" style="20" bestFit="1" customWidth="1"/>
    <col min="3306" max="3554" width="9.1640625" style="20"/>
    <col min="3555" max="3555" width="0" style="20" hidden="1" customWidth="1"/>
    <col min="3556" max="3556" width="12.71875" style="20" customWidth="1"/>
    <col min="3557" max="3558" width="3.71875" style="20" customWidth="1"/>
    <col min="3559" max="3559" width="43.1640625" style="20" customWidth="1"/>
    <col min="3560" max="3560" width="2.44140625" style="20" customWidth="1"/>
    <col min="3561" max="3561" width="30.71875" style="20" bestFit="1" customWidth="1"/>
    <col min="3562" max="3810" width="9.1640625" style="20"/>
    <col min="3811" max="3811" width="0" style="20" hidden="1" customWidth="1"/>
    <col min="3812" max="3812" width="12.71875" style="20" customWidth="1"/>
    <col min="3813" max="3814" width="3.71875" style="20" customWidth="1"/>
    <col min="3815" max="3815" width="43.1640625" style="20" customWidth="1"/>
    <col min="3816" max="3816" width="2.44140625" style="20" customWidth="1"/>
    <col min="3817" max="3817" width="30.71875" style="20" bestFit="1" customWidth="1"/>
    <col min="3818" max="4066" width="9.1640625" style="20"/>
    <col min="4067" max="4067" width="0" style="20" hidden="1" customWidth="1"/>
    <col min="4068" max="4068" width="12.71875" style="20" customWidth="1"/>
    <col min="4069" max="4070" width="3.71875" style="20" customWidth="1"/>
    <col min="4071" max="4071" width="43.1640625" style="20" customWidth="1"/>
    <col min="4072" max="4072" width="2.44140625" style="20" customWidth="1"/>
    <col min="4073" max="4073" width="30.71875" style="20" bestFit="1" customWidth="1"/>
    <col min="4074" max="4322" width="9.1640625" style="20"/>
    <col min="4323" max="4323" width="0" style="20" hidden="1" customWidth="1"/>
    <col min="4324" max="4324" width="12.71875" style="20" customWidth="1"/>
    <col min="4325" max="4326" width="3.71875" style="20" customWidth="1"/>
    <col min="4327" max="4327" width="43.1640625" style="20" customWidth="1"/>
    <col min="4328" max="4328" width="2.44140625" style="20" customWidth="1"/>
    <col min="4329" max="4329" width="30.71875" style="20" bestFit="1" customWidth="1"/>
    <col min="4330" max="4578" width="9.1640625" style="20"/>
    <col min="4579" max="4579" width="0" style="20" hidden="1" customWidth="1"/>
    <col min="4580" max="4580" width="12.71875" style="20" customWidth="1"/>
    <col min="4581" max="4582" width="3.71875" style="20" customWidth="1"/>
    <col min="4583" max="4583" width="43.1640625" style="20" customWidth="1"/>
    <col min="4584" max="4584" width="2.44140625" style="20" customWidth="1"/>
    <col min="4585" max="4585" width="30.71875" style="20" bestFit="1" customWidth="1"/>
    <col min="4586" max="4834" width="9.1640625" style="20"/>
    <col min="4835" max="4835" width="0" style="20" hidden="1" customWidth="1"/>
    <col min="4836" max="4836" width="12.71875" style="20" customWidth="1"/>
    <col min="4837" max="4838" width="3.71875" style="20" customWidth="1"/>
    <col min="4839" max="4839" width="43.1640625" style="20" customWidth="1"/>
    <col min="4840" max="4840" width="2.44140625" style="20" customWidth="1"/>
    <col min="4841" max="4841" width="30.71875" style="20" bestFit="1" customWidth="1"/>
    <col min="4842" max="5090" width="9.1640625" style="20"/>
    <col min="5091" max="5091" width="0" style="20" hidden="1" customWidth="1"/>
    <col min="5092" max="5092" width="12.71875" style="20" customWidth="1"/>
    <col min="5093" max="5094" width="3.71875" style="20" customWidth="1"/>
    <col min="5095" max="5095" width="43.1640625" style="20" customWidth="1"/>
    <col min="5096" max="5096" width="2.44140625" style="20" customWidth="1"/>
    <col min="5097" max="5097" width="30.71875" style="20" bestFit="1" customWidth="1"/>
    <col min="5098" max="5346" width="9.1640625" style="20"/>
    <col min="5347" max="5347" width="0" style="20" hidden="1" customWidth="1"/>
    <col min="5348" max="5348" width="12.71875" style="20" customWidth="1"/>
    <col min="5349" max="5350" width="3.71875" style="20" customWidth="1"/>
    <col min="5351" max="5351" width="43.1640625" style="20" customWidth="1"/>
    <col min="5352" max="5352" width="2.44140625" style="20" customWidth="1"/>
    <col min="5353" max="5353" width="30.71875" style="20" bestFit="1" customWidth="1"/>
    <col min="5354" max="5602" width="9.1640625" style="20"/>
    <col min="5603" max="5603" width="0" style="20" hidden="1" customWidth="1"/>
    <col min="5604" max="5604" width="12.71875" style="20" customWidth="1"/>
    <col min="5605" max="5606" width="3.71875" style="20" customWidth="1"/>
    <col min="5607" max="5607" width="43.1640625" style="20" customWidth="1"/>
    <col min="5608" max="5608" width="2.44140625" style="20" customWidth="1"/>
    <col min="5609" max="5609" width="30.71875" style="20" bestFit="1" customWidth="1"/>
    <col min="5610" max="5858" width="9.1640625" style="20"/>
    <col min="5859" max="5859" width="0" style="20" hidden="1" customWidth="1"/>
    <col min="5860" max="5860" width="12.71875" style="20" customWidth="1"/>
    <col min="5861" max="5862" width="3.71875" style="20" customWidth="1"/>
    <col min="5863" max="5863" width="43.1640625" style="20" customWidth="1"/>
    <col min="5864" max="5864" width="2.44140625" style="20" customWidth="1"/>
    <col min="5865" max="5865" width="30.71875" style="20" bestFit="1" customWidth="1"/>
    <col min="5866" max="6114" width="9.1640625" style="20"/>
    <col min="6115" max="6115" width="0" style="20" hidden="1" customWidth="1"/>
    <col min="6116" max="6116" width="12.71875" style="20" customWidth="1"/>
    <col min="6117" max="6118" width="3.71875" style="20" customWidth="1"/>
    <col min="6119" max="6119" width="43.1640625" style="20" customWidth="1"/>
    <col min="6120" max="6120" width="2.44140625" style="20" customWidth="1"/>
    <col min="6121" max="6121" width="30.71875" style="20" bestFit="1" customWidth="1"/>
    <col min="6122" max="6370" width="9.1640625" style="20"/>
    <col min="6371" max="6371" width="0" style="20" hidden="1" customWidth="1"/>
    <col min="6372" max="6372" width="12.71875" style="20" customWidth="1"/>
    <col min="6373" max="6374" width="3.71875" style="20" customWidth="1"/>
    <col min="6375" max="6375" width="43.1640625" style="20" customWidth="1"/>
    <col min="6376" max="6376" width="2.44140625" style="20" customWidth="1"/>
    <col min="6377" max="6377" width="30.71875" style="20" bestFit="1" customWidth="1"/>
    <col min="6378" max="6626" width="9.1640625" style="20"/>
    <col min="6627" max="6627" width="0" style="20" hidden="1" customWidth="1"/>
    <col min="6628" max="6628" width="12.71875" style="20" customWidth="1"/>
    <col min="6629" max="6630" width="3.71875" style="20" customWidth="1"/>
    <col min="6631" max="6631" width="43.1640625" style="20" customWidth="1"/>
    <col min="6632" max="6632" width="2.44140625" style="20" customWidth="1"/>
    <col min="6633" max="6633" width="30.71875" style="20" bestFit="1" customWidth="1"/>
    <col min="6634" max="6882" width="9.1640625" style="20"/>
    <col min="6883" max="6883" width="0" style="20" hidden="1" customWidth="1"/>
    <col min="6884" max="6884" width="12.71875" style="20" customWidth="1"/>
    <col min="6885" max="6886" width="3.71875" style="20" customWidth="1"/>
    <col min="6887" max="6887" width="43.1640625" style="20" customWidth="1"/>
    <col min="6888" max="6888" width="2.44140625" style="20" customWidth="1"/>
    <col min="6889" max="6889" width="30.71875" style="20" bestFit="1" customWidth="1"/>
    <col min="6890" max="7138" width="9.1640625" style="20"/>
    <col min="7139" max="7139" width="0" style="20" hidden="1" customWidth="1"/>
    <col min="7140" max="7140" width="12.71875" style="20" customWidth="1"/>
    <col min="7141" max="7142" width="3.71875" style="20" customWidth="1"/>
    <col min="7143" max="7143" width="43.1640625" style="20" customWidth="1"/>
    <col min="7144" max="7144" width="2.44140625" style="20" customWidth="1"/>
    <col min="7145" max="7145" width="30.71875" style="20" bestFit="1" customWidth="1"/>
    <col min="7146" max="7394" width="9.1640625" style="20"/>
    <col min="7395" max="7395" width="0" style="20" hidden="1" customWidth="1"/>
    <col min="7396" max="7396" width="12.71875" style="20" customWidth="1"/>
    <col min="7397" max="7398" width="3.71875" style="20" customWidth="1"/>
    <col min="7399" max="7399" width="43.1640625" style="20" customWidth="1"/>
    <col min="7400" max="7400" width="2.44140625" style="20" customWidth="1"/>
    <col min="7401" max="7401" width="30.71875" style="20" bestFit="1" customWidth="1"/>
    <col min="7402" max="7650" width="9.1640625" style="20"/>
    <col min="7651" max="7651" width="0" style="20" hidden="1" customWidth="1"/>
    <col min="7652" max="7652" width="12.71875" style="20" customWidth="1"/>
    <col min="7653" max="7654" width="3.71875" style="20" customWidth="1"/>
    <col min="7655" max="7655" width="43.1640625" style="20" customWidth="1"/>
    <col min="7656" max="7656" width="2.44140625" style="20" customWidth="1"/>
    <col min="7657" max="7657" width="30.71875" style="20" bestFit="1" customWidth="1"/>
    <col min="7658" max="7906" width="9.1640625" style="20"/>
    <col min="7907" max="7907" width="0" style="20" hidden="1" customWidth="1"/>
    <col min="7908" max="7908" width="12.71875" style="20" customWidth="1"/>
    <col min="7909" max="7910" width="3.71875" style="20" customWidth="1"/>
    <col min="7911" max="7911" width="43.1640625" style="20" customWidth="1"/>
    <col min="7912" max="7912" width="2.44140625" style="20" customWidth="1"/>
    <col min="7913" max="7913" width="30.71875" style="20" bestFit="1" customWidth="1"/>
    <col min="7914" max="8162" width="9.1640625" style="20"/>
    <col min="8163" max="8163" width="0" style="20" hidden="1" customWidth="1"/>
    <col min="8164" max="8164" width="12.71875" style="20" customWidth="1"/>
    <col min="8165" max="8166" width="3.71875" style="20" customWidth="1"/>
    <col min="8167" max="8167" width="43.1640625" style="20" customWidth="1"/>
    <col min="8168" max="8168" width="2.44140625" style="20" customWidth="1"/>
    <col min="8169" max="8169" width="30.71875" style="20" bestFit="1" customWidth="1"/>
    <col min="8170" max="8418" width="9.1640625" style="20"/>
    <col min="8419" max="8419" width="0" style="20" hidden="1" customWidth="1"/>
    <col min="8420" max="8420" width="12.71875" style="20" customWidth="1"/>
    <col min="8421" max="8422" width="3.71875" style="20" customWidth="1"/>
    <col min="8423" max="8423" width="43.1640625" style="20" customWidth="1"/>
    <col min="8424" max="8424" width="2.44140625" style="20" customWidth="1"/>
    <col min="8425" max="8425" width="30.71875" style="20" bestFit="1" customWidth="1"/>
    <col min="8426" max="8674" width="9.1640625" style="20"/>
    <col min="8675" max="8675" width="0" style="20" hidden="1" customWidth="1"/>
    <col min="8676" max="8676" width="12.71875" style="20" customWidth="1"/>
    <col min="8677" max="8678" width="3.71875" style="20" customWidth="1"/>
    <col min="8679" max="8679" width="43.1640625" style="20" customWidth="1"/>
    <col min="8680" max="8680" width="2.44140625" style="20" customWidth="1"/>
    <col min="8681" max="8681" width="30.71875" style="20" bestFit="1" customWidth="1"/>
    <col min="8682" max="8930" width="9.1640625" style="20"/>
    <col min="8931" max="8931" width="0" style="20" hidden="1" customWidth="1"/>
    <col min="8932" max="8932" width="12.71875" style="20" customWidth="1"/>
    <col min="8933" max="8934" width="3.71875" style="20" customWidth="1"/>
    <col min="8935" max="8935" width="43.1640625" style="20" customWidth="1"/>
    <col min="8936" max="8936" width="2.44140625" style="20" customWidth="1"/>
    <col min="8937" max="8937" width="30.71875" style="20" bestFit="1" customWidth="1"/>
    <col min="8938" max="9186" width="9.1640625" style="20"/>
    <col min="9187" max="9187" width="0" style="20" hidden="1" customWidth="1"/>
    <col min="9188" max="9188" width="12.71875" style="20" customWidth="1"/>
    <col min="9189" max="9190" width="3.71875" style="20" customWidth="1"/>
    <col min="9191" max="9191" width="43.1640625" style="20" customWidth="1"/>
    <col min="9192" max="9192" width="2.44140625" style="20" customWidth="1"/>
    <col min="9193" max="9193" width="30.71875" style="20" bestFit="1" customWidth="1"/>
    <col min="9194" max="9442" width="9.1640625" style="20"/>
    <col min="9443" max="9443" width="0" style="20" hidden="1" customWidth="1"/>
    <col min="9444" max="9444" width="12.71875" style="20" customWidth="1"/>
    <col min="9445" max="9446" width="3.71875" style="20" customWidth="1"/>
    <col min="9447" max="9447" width="43.1640625" style="20" customWidth="1"/>
    <col min="9448" max="9448" width="2.44140625" style="20" customWidth="1"/>
    <col min="9449" max="9449" width="30.71875" style="20" bestFit="1" customWidth="1"/>
    <col min="9450" max="9698" width="9.1640625" style="20"/>
    <col min="9699" max="9699" width="0" style="20" hidden="1" customWidth="1"/>
    <col min="9700" max="9700" width="12.71875" style="20" customWidth="1"/>
    <col min="9701" max="9702" width="3.71875" style="20" customWidth="1"/>
    <col min="9703" max="9703" width="43.1640625" style="20" customWidth="1"/>
    <col min="9704" max="9704" width="2.44140625" style="20" customWidth="1"/>
    <col min="9705" max="9705" width="30.71875" style="20" bestFit="1" customWidth="1"/>
    <col min="9706" max="9954" width="9.1640625" style="20"/>
    <col min="9955" max="9955" width="0" style="20" hidden="1" customWidth="1"/>
    <col min="9956" max="9956" width="12.71875" style="20" customWidth="1"/>
    <col min="9957" max="9958" width="3.71875" style="20" customWidth="1"/>
    <col min="9959" max="9959" width="43.1640625" style="20" customWidth="1"/>
    <col min="9960" max="9960" width="2.44140625" style="20" customWidth="1"/>
    <col min="9961" max="9961" width="30.71875" style="20" bestFit="1" customWidth="1"/>
    <col min="9962" max="10210" width="9.1640625" style="20"/>
    <col min="10211" max="10211" width="0" style="20" hidden="1" customWidth="1"/>
    <col min="10212" max="10212" width="12.71875" style="20" customWidth="1"/>
    <col min="10213" max="10214" width="3.71875" style="20" customWidth="1"/>
    <col min="10215" max="10215" width="43.1640625" style="20" customWidth="1"/>
    <col min="10216" max="10216" width="2.44140625" style="20" customWidth="1"/>
    <col min="10217" max="10217" width="30.71875" style="20" bestFit="1" customWidth="1"/>
    <col min="10218" max="10466" width="9.1640625" style="20"/>
    <col min="10467" max="10467" width="0" style="20" hidden="1" customWidth="1"/>
    <col min="10468" max="10468" width="12.71875" style="20" customWidth="1"/>
    <col min="10469" max="10470" width="3.71875" style="20" customWidth="1"/>
    <col min="10471" max="10471" width="43.1640625" style="20" customWidth="1"/>
    <col min="10472" max="10472" width="2.44140625" style="20" customWidth="1"/>
    <col min="10473" max="10473" width="30.71875" style="20" bestFit="1" customWidth="1"/>
    <col min="10474" max="10722" width="9.1640625" style="20"/>
    <col min="10723" max="10723" width="0" style="20" hidden="1" customWidth="1"/>
    <col min="10724" max="10724" width="12.71875" style="20" customWidth="1"/>
    <col min="10725" max="10726" width="3.71875" style="20" customWidth="1"/>
    <col min="10727" max="10727" width="43.1640625" style="20" customWidth="1"/>
    <col min="10728" max="10728" width="2.44140625" style="20" customWidth="1"/>
    <col min="10729" max="10729" width="30.71875" style="20" bestFit="1" customWidth="1"/>
    <col min="10730" max="10978" width="9.1640625" style="20"/>
    <col min="10979" max="10979" width="0" style="20" hidden="1" customWidth="1"/>
    <col min="10980" max="10980" width="12.71875" style="20" customWidth="1"/>
    <col min="10981" max="10982" width="3.71875" style="20" customWidth="1"/>
    <col min="10983" max="10983" width="43.1640625" style="20" customWidth="1"/>
    <col min="10984" max="10984" width="2.44140625" style="20" customWidth="1"/>
    <col min="10985" max="10985" width="30.71875" style="20" bestFit="1" customWidth="1"/>
    <col min="10986" max="11234" width="9.1640625" style="20"/>
    <col min="11235" max="11235" width="0" style="20" hidden="1" customWidth="1"/>
    <col min="11236" max="11236" width="12.71875" style="20" customWidth="1"/>
    <col min="11237" max="11238" width="3.71875" style="20" customWidth="1"/>
    <col min="11239" max="11239" width="43.1640625" style="20" customWidth="1"/>
    <col min="11240" max="11240" width="2.44140625" style="20" customWidth="1"/>
    <col min="11241" max="11241" width="30.71875" style="20" bestFit="1" customWidth="1"/>
    <col min="11242" max="11490" width="9.1640625" style="20"/>
    <col min="11491" max="11491" width="0" style="20" hidden="1" customWidth="1"/>
    <col min="11492" max="11492" width="12.71875" style="20" customWidth="1"/>
    <col min="11493" max="11494" width="3.71875" style="20" customWidth="1"/>
    <col min="11495" max="11495" width="43.1640625" style="20" customWidth="1"/>
    <col min="11496" max="11496" width="2.44140625" style="20" customWidth="1"/>
    <col min="11497" max="11497" width="30.71875" style="20" bestFit="1" customWidth="1"/>
    <col min="11498" max="11746" width="9.1640625" style="20"/>
    <col min="11747" max="11747" width="0" style="20" hidden="1" customWidth="1"/>
    <col min="11748" max="11748" width="12.71875" style="20" customWidth="1"/>
    <col min="11749" max="11750" width="3.71875" style="20" customWidth="1"/>
    <col min="11751" max="11751" width="43.1640625" style="20" customWidth="1"/>
    <col min="11752" max="11752" width="2.44140625" style="20" customWidth="1"/>
    <col min="11753" max="11753" width="30.71875" style="20" bestFit="1" customWidth="1"/>
    <col min="11754" max="12002" width="9.1640625" style="20"/>
    <col min="12003" max="12003" width="0" style="20" hidden="1" customWidth="1"/>
    <col min="12004" max="12004" width="12.71875" style="20" customWidth="1"/>
    <col min="12005" max="12006" width="3.71875" style="20" customWidth="1"/>
    <col min="12007" max="12007" width="43.1640625" style="20" customWidth="1"/>
    <col min="12008" max="12008" width="2.44140625" style="20" customWidth="1"/>
    <col min="12009" max="12009" width="30.71875" style="20" bestFit="1" customWidth="1"/>
    <col min="12010" max="12258" width="9.1640625" style="20"/>
    <col min="12259" max="12259" width="0" style="20" hidden="1" customWidth="1"/>
    <col min="12260" max="12260" width="12.71875" style="20" customWidth="1"/>
    <col min="12261" max="12262" width="3.71875" style="20" customWidth="1"/>
    <col min="12263" max="12263" width="43.1640625" style="20" customWidth="1"/>
    <col min="12264" max="12264" width="2.44140625" style="20" customWidth="1"/>
    <col min="12265" max="12265" width="30.71875" style="20" bestFit="1" customWidth="1"/>
    <col min="12266" max="12514" width="9.1640625" style="20"/>
    <col min="12515" max="12515" width="0" style="20" hidden="1" customWidth="1"/>
    <col min="12516" max="12516" width="12.71875" style="20" customWidth="1"/>
    <col min="12517" max="12518" width="3.71875" style="20" customWidth="1"/>
    <col min="12519" max="12519" width="43.1640625" style="20" customWidth="1"/>
    <col min="12520" max="12520" width="2.44140625" style="20" customWidth="1"/>
    <col min="12521" max="12521" width="30.71875" style="20" bestFit="1" customWidth="1"/>
    <col min="12522" max="12770" width="9.1640625" style="20"/>
    <col min="12771" max="12771" width="0" style="20" hidden="1" customWidth="1"/>
    <col min="12772" max="12772" width="12.71875" style="20" customWidth="1"/>
    <col min="12773" max="12774" width="3.71875" style="20" customWidth="1"/>
    <col min="12775" max="12775" width="43.1640625" style="20" customWidth="1"/>
    <col min="12776" max="12776" width="2.44140625" style="20" customWidth="1"/>
    <col min="12777" max="12777" width="30.71875" style="20" bestFit="1" customWidth="1"/>
    <col min="12778" max="13026" width="9.1640625" style="20"/>
    <col min="13027" max="13027" width="0" style="20" hidden="1" customWidth="1"/>
    <col min="13028" max="13028" width="12.71875" style="20" customWidth="1"/>
    <col min="13029" max="13030" width="3.71875" style="20" customWidth="1"/>
    <col min="13031" max="13031" width="43.1640625" style="20" customWidth="1"/>
    <col min="13032" max="13032" width="2.44140625" style="20" customWidth="1"/>
    <col min="13033" max="13033" width="30.71875" style="20" bestFit="1" customWidth="1"/>
    <col min="13034" max="13282" width="9.1640625" style="20"/>
    <col min="13283" max="13283" width="0" style="20" hidden="1" customWidth="1"/>
    <col min="13284" max="13284" width="12.71875" style="20" customWidth="1"/>
    <col min="13285" max="13286" width="3.71875" style="20" customWidth="1"/>
    <col min="13287" max="13287" width="43.1640625" style="20" customWidth="1"/>
    <col min="13288" max="13288" width="2.44140625" style="20" customWidth="1"/>
    <col min="13289" max="13289" width="30.71875" style="20" bestFit="1" customWidth="1"/>
    <col min="13290" max="13538" width="9.1640625" style="20"/>
    <col min="13539" max="13539" width="0" style="20" hidden="1" customWidth="1"/>
    <col min="13540" max="13540" width="12.71875" style="20" customWidth="1"/>
    <col min="13541" max="13542" width="3.71875" style="20" customWidth="1"/>
    <col min="13543" max="13543" width="43.1640625" style="20" customWidth="1"/>
    <col min="13544" max="13544" width="2.44140625" style="20" customWidth="1"/>
    <col min="13545" max="13545" width="30.71875" style="20" bestFit="1" customWidth="1"/>
    <col min="13546" max="13794" width="9.1640625" style="20"/>
    <col min="13795" max="13795" width="0" style="20" hidden="1" customWidth="1"/>
    <col min="13796" max="13796" width="12.71875" style="20" customWidth="1"/>
    <col min="13797" max="13798" width="3.71875" style="20" customWidth="1"/>
    <col min="13799" max="13799" width="43.1640625" style="20" customWidth="1"/>
    <col min="13800" max="13800" width="2.44140625" style="20" customWidth="1"/>
    <col min="13801" max="13801" width="30.71875" style="20" bestFit="1" customWidth="1"/>
    <col min="13802" max="14050" width="9.1640625" style="20"/>
    <col min="14051" max="14051" width="0" style="20" hidden="1" customWidth="1"/>
    <col min="14052" max="14052" width="12.71875" style="20" customWidth="1"/>
    <col min="14053" max="14054" width="3.71875" style="20" customWidth="1"/>
    <col min="14055" max="14055" width="43.1640625" style="20" customWidth="1"/>
    <col min="14056" max="14056" width="2.44140625" style="20" customWidth="1"/>
    <col min="14057" max="14057" width="30.71875" style="20" bestFit="1" customWidth="1"/>
    <col min="14058" max="14306" width="9.1640625" style="20"/>
    <col min="14307" max="14307" width="0" style="20" hidden="1" customWidth="1"/>
    <col min="14308" max="14308" width="12.71875" style="20" customWidth="1"/>
    <col min="14309" max="14310" width="3.71875" style="20" customWidth="1"/>
    <col min="14311" max="14311" width="43.1640625" style="20" customWidth="1"/>
    <col min="14312" max="14312" width="2.44140625" style="20" customWidth="1"/>
    <col min="14313" max="14313" width="30.71875" style="20" bestFit="1" customWidth="1"/>
    <col min="14314" max="14562" width="9.1640625" style="20"/>
    <col min="14563" max="14563" width="0" style="20" hidden="1" customWidth="1"/>
    <col min="14564" max="14564" width="12.71875" style="20" customWidth="1"/>
    <col min="14565" max="14566" width="3.71875" style="20" customWidth="1"/>
    <col min="14567" max="14567" width="43.1640625" style="20" customWidth="1"/>
    <col min="14568" max="14568" width="2.44140625" style="20" customWidth="1"/>
    <col min="14569" max="14569" width="30.71875" style="20" bestFit="1" customWidth="1"/>
    <col min="14570" max="14818" width="9.1640625" style="20"/>
    <col min="14819" max="14819" width="0" style="20" hidden="1" customWidth="1"/>
    <col min="14820" max="14820" width="12.71875" style="20" customWidth="1"/>
    <col min="14821" max="14822" width="3.71875" style="20" customWidth="1"/>
    <col min="14823" max="14823" width="43.1640625" style="20" customWidth="1"/>
    <col min="14824" max="14824" width="2.44140625" style="20" customWidth="1"/>
    <col min="14825" max="14825" width="30.71875" style="20" bestFit="1" customWidth="1"/>
    <col min="14826" max="15074" width="9.1640625" style="20"/>
    <col min="15075" max="15075" width="0" style="20" hidden="1" customWidth="1"/>
    <col min="15076" max="15076" width="12.71875" style="20" customWidth="1"/>
    <col min="15077" max="15078" width="3.71875" style="20" customWidth="1"/>
    <col min="15079" max="15079" width="43.1640625" style="20" customWidth="1"/>
    <col min="15080" max="15080" width="2.44140625" style="20" customWidth="1"/>
    <col min="15081" max="15081" width="30.71875" style="20" bestFit="1" customWidth="1"/>
    <col min="15082" max="15330" width="9.1640625" style="20"/>
    <col min="15331" max="15331" width="0" style="20" hidden="1" customWidth="1"/>
    <col min="15332" max="15332" width="12.71875" style="20" customWidth="1"/>
    <col min="15333" max="15334" width="3.71875" style="20" customWidth="1"/>
    <col min="15335" max="15335" width="43.1640625" style="20" customWidth="1"/>
    <col min="15336" max="15336" width="2.44140625" style="20" customWidth="1"/>
    <col min="15337" max="15337" width="30.71875" style="20" bestFit="1" customWidth="1"/>
    <col min="15338" max="15586" width="9.1640625" style="20"/>
    <col min="15587" max="15587" width="0" style="20" hidden="1" customWidth="1"/>
    <col min="15588" max="15588" width="12.71875" style="20" customWidth="1"/>
    <col min="15589" max="15590" width="3.71875" style="20" customWidth="1"/>
    <col min="15591" max="15591" width="43.1640625" style="20" customWidth="1"/>
    <col min="15592" max="15592" width="2.44140625" style="20" customWidth="1"/>
    <col min="15593" max="15593" width="30.71875" style="20" bestFit="1" customWidth="1"/>
    <col min="15594" max="15842" width="9.1640625" style="20"/>
    <col min="15843" max="15843" width="0" style="20" hidden="1" customWidth="1"/>
    <col min="15844" max="15844" width="12.71875" style="20" customWidth="1"/>
    <col min="15845" max="15846" width="3.71875" style="20" customWidth="1"/>
    <col min="15847" max="15847" width="43.1640625" style="20" customWidth="1"/>
    <col min="15848" max="15848" width="2.44140625" style="20" customWidth="1"/>
    <col min="15849" max="15849" width="30.71875" style="20" bestFit="1" customWidth="1"/>
    <col min="15850" max="16098" width="9.1640625" style="20"/>
    <col min="16099" max="16099" width="0" style="20" hidden="1" customWidth="1"/>
    <col min="16100" max="16100" width="12.71875" style="20" customWidth="1"/>
    <col min="16101" max="16102" width="3.71875" style="20" customWidth="1"/>
    <col min="16103" max="16103" width="43.1640625" style="20" customWidth="1"/>
    <col min="16104" max="16104" width="2.44140625" style="20" customWidth="1"/>
    <col min="16105" max="16105" width="30.71875" style="20" bestFit="1" customWidth="1"/>
    <col min="16106" max="16384" width="9.1640625" style="20"/>
  </cols>
  <sheetData>
    <row r="1" spans="1:29">
      <c r="A1" s="19" t="s">
        <v>2881</v>
      </c>
      <c r="B1" s="19"/>
    </row>
    <row r="2" spans="1:29" ht="12.9" thickBot="1">
      <c r="A2" s="32"/>
      <c r="B2" s="32"/>
      <c r="C2" s="21"/>
      <c r="D2" s="21"/>
      <c r="E2" s="21"/>
      <c r="F2" s="21"/>
      <c r="G2" s="21"/>
      <c r="H2" s="21"/>
      <c r="I2" s="21"/>
      <c r="J2" s="21"/>
      <c r="K2" s="21"/>
      <c r="L2" s="21"/>
      <c r="M2" s="21"/>
      <c r="N2" s="21"/>
      <c r="O2" s="21"/>
      <c r="P2" s="21"/>
      <c r="Q2" s="21"/>
      <c r="R2" s="21"/>
      <c r="S2" s="21"/>
      <c r="T2" s="21"/>
      <c r="U2" s="21"/>
      <c r="V2" s="21"/>
      <c r="W2" s="21"/>
      <c r="X2" s="21"/>
      <c r="Y2" s="21"/>
      <c r="Z2" s="21"/>
      <c r="AA2" s="21"/>
      <c r="AB2" s="21"/>
      <c r="AC2" s="399"/>
    </row>
    <row r="3" spans="1:29" ht="37.200000000000003" thickTop="1">
      <c r="A3" s="249" t="s">
        <v>136</v>
      </c>
      <c r="B3" s="249" t="s">
        <v>216</v>
      </c>
      <c r="C3" s="250" t="s">
        <v>217</v>
      </c>
      <c r="D3" s="251" t="s">
        <v>199</v>
      </c>
      <c r="E3" s="251" t="s">
        <v>200</v>
      </c>
      <c r="F3" s="251" t="s">
        <v>201</v>
      </c>
      <c r="G3" s="251" t="s">
        <v>202</v>
      </c>
      <c r="H3" s="251" t="s">
        <v>203</v>
      </c>
      <c r="I3" s="251" t="s">
        <v>204</v>
      </c>
      <c r="J3" s="251" t="s">
        <v>205</v>
      </c>
      <c r="K3" s="251" t="s">
        <v>206</v>
      </c>
      <c r="L3" s="251" t="s">
        <v>207</v>
      </c>
      <c r="M3" s="251" t="s">
        <v>208</v>
      </c>
      <c r="N3" s="251" t="s">
        <v>209</v>
      </c>
      <c r="O3" s="119" t="s">
        <v>2447</v>
      </c>
      <c r="P3" s="120" t="s">
        <v>2543</v>
      </c>
      <c r="Q3" s="120" t="s">
        <v>2557</v>
      </c>
      <c r="R3" s="120" t="s">
        <v>2591</v>
      </c>
      <c r="S3" s="119" t="s">
        <v>2612</v>
      </c>
      <c r="T3" s="119" t="s">
        <v>2622</v>
      </c>
      <c r="U3" s="120" t="s">
        <v>2672</v>
      </c>
      <c r="V3" s="120" t="s">
        <v>2752</v>
      </c>
      <c r="W3" s="120" t="s">
        <v>2807</v>
      </c>
      <c r="X3" s="119" t="s">
        <v>2828</v>
      </c>
      <c r="Y3" s="119" t="s">
        <v>2874</v>
      </c>
      <c r="Z3" s="145" t="s">
        <v>2417</v>
      </c>
      <c r="AA3" s="145" t="s">
        <v>2433</v>
      </c>
      <c r="AB3" s="145" t="s">
        <v>2367</v>
      </c>
      <c r="AC3" s="400" t="s">
        <v>219</v>
      </c>
    </row>
    <row r="4" spans="1:29" s="28" customFormat="1" ht="12.3">
      <c r="A4" s="864" t="s">
        <v>138</v>
      </c>
      <c r="B4" s="25" t="s">
        <v>220</v>
      </c>
      <c r="C4" s="252" t="s">
        <v>1025</v>
      </c>
      <c r="D4" s="253">
        <v>14032</v>
      </c>
      <c r="E4" s="253">
        <v>31099</v>
      </c>
      <c r="F4" s="253">
        <v>52411</v>
      </c>
      <c r="G4" s="253">
        <v>88416</v>
      </c>
      <c r="H4" s="253">
        <v>138063</v>
      </c>
      <c r="I4" s="253">
        <v>57981</v>
      </c>
      <c r="J4" s="253">
        <v>61386</v>
      </c>
      <c r="K4" s="253">
        <v>68875</v>
      </c>
      <c r="L4" s="253">
        <v>62527</v>
      </c>
      <c r="M4" s="253">
        <v>44970</v>
      </c>
      <c r="N4" s="253">
        <v>40939</v>
      </c>
      <c r="O4" s="253">
        <v>35383</v>
      </c>
      <c r="P4" s="253">
        <v>41864</v>
      </c>
      <c r="Q4" s="253">
        <v>39370</v>
      </c>
      <c r="R4" s="253">
        <v>32958</v>
      </c>
      <c r="S4" s="253">
        <v>25719</v>
      </c>
      <c r="T4" s="253">
        <v>26042</v>
      </c>
      <c r="U4" s="253">
        <v>17278</v>
      </c>
      <c r="V4" s="253">
        <v>24664</v>
      </c>
      <c r="W4" s="253">
        <v>26173</v>
      </c>
      <c r="X4" s="253">
        <v>30198</v>
      </c>
      <c r="Y4" s="253">
        <v>36596</v>
      </c>
      <c r="Z4" s="253">
        <v>996944</v>
      </c>
      <c r="AA4" s="254">
        <v>100</v>
      </c>
      <c r="AB4" s="429">
        <v>26750806</v>
      </c>
      <c r="AC4" s="254">
        <v>37.299999999999997</v>
      </c>
    </row>
    <row r="5" spans="1:29" s="28" customFormat="1" ht="12.3">
      <c r="A5" s="865"/>
      <c r="B5" s="25" t="s">
        <v>221</v>
      </c>
      <c r="C5" s="252" t="s">
        <v>222</v>
      </c>
      <c r="D5" s="255">
        <v>12647</v>
      </c>
      <c r="E5" s="255">
        <v>25995</v>
      </c>
      <c r="F5" s="255">
        <v>43728</v>
      </c>
      <c r="G5" s="255">
        <v>72874</v>
      </c>
      <c r="H5" s="255">
        <v>112650</v>
      </c>
      <c r="I5" s="255">
        <v>49692</v>
      </c>
      <c r="J5" s="255">
        <v>51271</v>
      </c>
      <c r="K5" s="255">
        <v>58449</v>
      </c>
      <c r="L5" s="255">
        <v>53450</v>
      </c>
      <c r="M5" s="255">
        <v>37736</v>
      </c>
      <c r="N5" s="255">
        <v>32732</v>
      </c>
      <c r="O5" s="255">
        <v>28194</v>
      </c>
      <c r="P5" s="255">
        <v>33124</v>
      </c>
      <c r="Q5" s="255">
        <v>29283</v>
      </c>
      <c r="R5" s="255">
        <v>24945</v>
      </c>
      <c r="S5" s="255">
        <v>20085</v>
      </c>
      <c r="T5" s="255">
        <v>19411</v>
      </c>
      <c r="U5" s="255">
        <v>11667</v>
      </c>
      <c r="V5" s="255">
        <v>18615</v>
      </c>
      <c r="W5" s="255">
        <v>20889</v>
      </c>
      <c r="X5" s="255">
        <v>23991</v>
      </c>
      <c r="Y5" s="255">
        <v>26809</v>
      </c>
      <c r="Z5" s="255">
        <v>808237</v>
      </c>
      <c r="AA5" s="254">
        <v>81.099999999999994</v>
      </c>
      <c r="AB5" s="429">
        <v>22984491</v>
      </c>
      <c r="AC5" s="254">
        <v>35.200000000000003</v>
      </c>
    </row>
    <row r="6" spans="1:29" s="28" customFormat="1">
      <c r="A6" s="865"/>
      <c r="B6" s="256" t="s">
        <v>223</v>
      </c>
      <c r="C6" s="257" t="s">
        <v>224</v>
      </c>
      <c r="D6" s="258">
        <v>1118</v>
      </c>
      <c r="E6" s="258">
        <v>2453</v>
      </c>
      <c r="F6" s="258">
        <v>2605</v>
      </c>
      <c r="G6" s="258">
        <v>4495</v>
      </c>
      <c r="H6" s="258">
        <v>6772</v>
      </c>
      <c r="I6" s="258">
        <v>1928</v>
      </c>
      <c r="J6" s="258">
        <v>3762</v>
      </c>
      <c r="K6" s="258">
        <v>3724</v>
      </c>
      <c r="L6" s="258">
        <v>3114</v>
      </c>
      <c r="M6" s="258">
        <v>2051</v>
      </c>
      <c r="N6" s="258">
        <v>1291</v>
      </c>
      <c r="O6" s="258">
        <v>754</v>
      </c>
      <c r="P6" s="258">
        <v>986</v>
      </c>
      <c r="Q6" s="258">
        <v>1116</v>
      </c>
      <c r="R6" s="258">
        <v>1592</v>
      </c>
      <c r="S6" s="258">
        <v>913</v>
      </c>
      <c r="T6" s="258">
        <v>997</v>
      </c>
      <c r="U6" s="258">
        <v>535</v>
      </c>
      <c r="V6" s="258">
        <v>958</v>
      </c>
      <c r="W6" s="258">
        <v>1132</v>
      </c>
      <c r="X6" s="258">
        <v>1102</v>
      </c>
      <c r="Y6" s="258">
        <v>1271</v>
      </c>
      <c r="Z6" s="258">
        <v>44669</v>
      </c>
      <c r="AA6" s="259">
        <v>4.5</v>
      </c>
      <c r="AB6" s="430">
        <v>1153610.9999999998</v>
      </c>
      <c r="AC6" s="259">
        <v>38.700000000000003</v>
      </c>
    </row>
    <row r="7" spans="1:29">
      <c r="A7" s="865"/>
      <c r="B7" s="260" t="s">
        <v>225</v>
      </c>
      <c r="C7" s="261" t="s">
        <v>226</v>
      </c>
      <c r="D7" s="258">
        <v>2013</v>
      </c>
      <c r="E7" s="258">
        <v>4786</v>
      </c>
      <c r="F7" s="258">
        <v>9385</v>
      </c>
      <c r="G7" s="258">
        <v>14494</v>
      </c>
      <c r="H7" s="258">
        <v>21992</v>
      </c>
      <c r="I7" s="258">
        <v>8325</v>
      </c>
      <c r="J7" s="258">
        <v>9801</v>
      </c>
      <c r="K7" s="258">
        <v>9696</v>
      </c>
      <c r="L7" s="258">
        <v>8656</v>
      </c>
      <c r="M7" s="258">
        <v>4719</v>
      </c>
      <c r="N7" s="258">
        <v>4646</v>
      </c>
      <c r="O7" s="258">
        <v>4091</v>
      </c>
      <c r="P7" s="258">
        <v>4982</v>
      </c>
      <c r="Q7" s="258">
        <v>4960</v>
      </c>
      <c r="R7" s="258">
        <v>4244</v>
      </c>
      <c r="S7" s="258">
        <v>3768</v>
      </c>
      <c r="T7" s="258">
        <v>3292</v>
      </c>
      <c r="U7" s="258">
        <v>1997</v>
      </c>
      <c r="V7" s="258">
        <v>3113</v>
      </c>
      <c r="W7" s="258">
        <v>3960</v>
      </c>
      <c r="X7" s="258">
        <v>4433</v>
      </c>
      <c r="Y7" s="258">
        <v>5161</v>
      </c>
      <c r="Z7" s="258">
        <v>142514</v>
      </c>
      <c r="AA7" s="259">
        <v>14.3</v>
      </c>
      <c r="AB7" s="431">
        <v>3088214.9999999995</v>
      </c>
      <c r="AC7" s="259">
        <v>46.1</v>
      </c>
    </row>
    <row r="8" spans="1:29">
      <c r="A8" s="865"/>
      <c r="B8" s="260" t="s">
        <v>227</v>
      </c>
      <c r="C8" s="261" t="s">
        <v>228</v>
      </c>
      <c r="D8" s="258">
        <v>784</v>
      </c>
      <c r="E8" s="258">
        <v>2247</v>
      </c>
      <c r="F8" s="258">
        <v>2729</v>
      </c>
      <c r="G8" s="258">
        <v>5671</v>
      </c>
      <c r="H8" s="258">
        <v>10408</v>
      </c>
      <c r="I8" s="258">
        <v>4957</v>
      </c>
      <c r="J8" s="258">
        <v>5382</v>
      </c>
      <c r="K8" s="258">
        <v>6040</v>
      </c>
      <c r="L8" s="258">
        <v>5122</v>
      </c>
      <c r="M8" s="258">
        <v>3183</v>
      </c>
      <c r="N8" s="258">
        <v>2624</v>
      </c>
      <c r="O8" s="258">
        <v>3555</v>
      </c>
      <c r="P8" s="258">
        <v>3411</v>
      </c>
      <c r="Q8" s="258">
        <v>4317</v>
      </c>
      <c r="R8" s="258">
        <v>2985</v>
      </c>
      <c r="S8" s="258">
        <v>2186</v>
      </c>
      <c r="T8" s="258">
        <v>2373</v>
      </c>
      <c r="U8" s="258">
        <v>1459</v>
      </c>
      <c r="V8" s="258">
        <v>1978</v>
      </c>
      <c r="W8" s="258">
        <v>2576</v>
      </c>
      <c r="X8" s="258">
        <v>3046</v>
      </c>
      <c r="Y8" s="258">
        <v>2917</v>
      </c>
      <c r="Z8" s="258">
        <v>79950</v>
      </c>
      <c r="AA8" s="259">
        <v>8</v>
      </c>
      <c r="AB8" s="431">
        <v>2282617</v>
      </c>
      <c r="AC8" s="259">
        <v>35</v>
      </c>
    </row>
    <row r="9" spans="1:29">
      <c r="A9" s="865"/>
      <c r="B9" s="260" t="s">
        <v>229</v>
      </c>
      <c r="C9" s="261" t="s">
        <v>230</v>
      </c>
      <c r="D9" s="258">
        <v>1100</v>
      </c>
      <c r="E9" s="258">
        <v>1661</v>
      </c>
      <c r="F9" s="258">
        <v>2409</v>
      </c>
      <c r="G9" s="258">
        <v>6113</v>
      </c>
      <c r="H9" s="258">
        <v>7606</v>
      </c>
      <c r="I9" s="258">
        <v>4162</v>
      </c>
      <c r="J9" s="258">
        <v>3824</v>
      </c>
      <c r="K9" s="258">
        <v>4772</v>
      </c>
      <c r="L9" s="258">
        <v>4754</v>
      </c>
      <c r="M9" s="258">
        <v>3524</v>
      </c>
      <c r="N9" s="258">
        <v>3626</v>
      </c>
      <c r="O9" s="258">
        <v>3039</v>
      </c>
      <c r="P9" s="258">
        <v>3796</v>
      </c>
      <c r="Q9" s="258">
        <v>2511</v>
      </c>
      <c r="R9" s="258">
        <v>2002</v>
      </c>
      <c r="S9" s="258">
        <v>1831</v>
      </c>
      <c r="T9" s="258">
        <v>1720</v>
      </c>
      <c r="U9" s="258">
        <v>1269</v>
      </c>
      <c r="V9" s="258">
        <v>1874</v>
      </c>
      <c r="W9" s="258">
        <v>2354</v>
      </c>
      <c r="X9" s="258">
        <v>1949</v>
      </c>
      <c r="Y9" s="258">
        <v>2331</v>
      </c>
      <c r="Z9" s="258">
        <v>68227</v>
      </c>
      <c r="AA9" s="259">
        <v>6.8</v>
      </c>
      <c r="AB9" s="431">
        <v>1965207</v>
      </c>
      <c r="AC9" s="259">
        <v>34.700000000000003</v>
      </c>
    </row>
    <row r="10" spans="1:29">
      <c r="A10" s="865"/>
      <c r="B10" s="260" t="s">
        <v>231</v>
      </c>
      <c r="C10" s="261" t="s">
        <v>232</v>
      </c>
      <c r="D10" s="258">
        <v>1198</v>
      </c>
      <c r="E10" s="258">
        <v>2370</v>
      </c>
      <c r="F10" s="258">
        <v>5730</v>
      </c>
      <c r="G10" s="258">
        <v>11098</v>
      </c>
      <c r="H10" s="258">
        <v>14738</v>
      </c>
      <c r="I10" s="258">
        <v>4982</v>
      </c>
      <c r="J10" s="258">
        <v>5187</v>
      </c>
      <c r="K10" s="258">
        <v>6304</v>
      </c>
      <c r="L10" s="258">
        <v>5627</v>
      </c>
      <c r="M10" s="258">
        <v>4590</v>
      </c>
      <c r="N10" s="258">
        <v>3675</v>
      </c>
      <c r="O10" s="258">
        <v>3626</v>
      </c>
      <c r="P10" s="258">
        <v>4055</v>
      </c>
      <c r="Q10" s="258">
        <v>3121</v>
      </c>
      <c r="R10" s="258">
        <v>2378</v>
      </c>
      <c r="S10" s="258">
        <v>2016</v>
      </c>
      <c r="T10" s="258">
        <v>1696</v>
      </c>
      <c r="U10" s="258">
        <v>1115</v>
      </c>
      <c r="V10" s="258">
        <v>2352</v>
      </c>
      <c r="W10" s="258">
        <v>2251</v>
      </c>
      <c r="X10" s="258">
        <v>1990</v>
      </c>
      <c r="Y10" s="258">
        <v>2083</v>
      </c>
      <c r="Z10" s="258">
        <v>92182</v>
      </c>
      <c r="AA10" s="259">
        <v>9.1999999999999993</v>
      </c>
      <c r="AB10" s="431">
        <v>2369399.9999999995</v>
      </c>
      <c r="AC10" s="259">
        <v>38.9</v>
      </c>
    </row>
    <row r="11" spans="1:29">
      <c r="A11" s="865"/>
      <c r="B11" s="260" t="s">
        <v>233</v>
      </c>
      <c r="C11" s="262" t="s">
        <v>234</v>
      </c>
      <c r="D11" s="258">
        <v>1249</v>
      </c>
      <c r="E11" s="258">
        <v>2979</v>
      </c>
      <c r="F11" s="258">
        <v>4015</v>
      </c>
      <c r="G11" s="258">
        <v>5409</v>
      </c>
      <c r="H11" s="258">
        <v>9402</v>
      </c>
      <c r="I11" s="258">
        <v>5918</v>
      </c>
      <c r="J11" s="258">
        <v>5679</v>
      </c>
      <c r="K11" s="258">
        <v>7349</v>
      </c>
      <c r="L11" s="258">
        <v>7051</v>
      </c>
      <c r="M11" s="258">
        <v>4743</v>
      </c>
      <c r="N11" s="258">
        <v>4130</v>
      </c>
      <c r="O11" s="258">
        <v>3456</v>
      </c>
      <c r="P11" s="258">
        <v>5150</v>
      </c>
      <c r="Q11" s="258">
        <v>4526</v>
      </c>
      <c r="R11" s="258">
        <v>3246</v>
      </c>
      <c r="S11" s="258">
        <v>2752</v>
      </c>
      <c r="T11" s="258">
        <v>2741</v>
      </c>
      <c r="U11" s="258">
        <v>1563</v>
      </c>
      <c r="V11" s="258">
        <v>2321</v>
      </c>
      <c r="W11" s="258">
        <v>2668</v>
      </c>
      <c r="X11" s="258">
        <v>3008</v>
      </c>
      <c r="Y11" s="258">
        <v>2871</v>
      </c>
      <c r="Z11" s="258">
        <v>92226</v>
      </c>
      <c r="AA11" s="259">
        <v>9.3000000000000007</v>
      </c>
      <c r="AB11" s="431">
        <v>2534568</v>
      </c>
      <c r="AC11" s="259">
        <v>36.4</v>
      </c>
    </row>
    <row r="12" spans="1:29">
      <c r="A12" s="865"/>
      <c r="B12" s="260" t="s">
        <v>235</v>
      </c>
      <c r="C12" s="261" t="s">
        <v>236</v>
      </c>
      <c r="D12" s="258">
        <v>1455</v>
      </c>
      <c r="E12" s="258">
        <v>2006</v>
      </c>
      <c r="F12" s="258">
        <v>4097</v>
      </c>
      <c r="G12" s="258">
        <v>7711</v>
      </c>
      <c r="H12" s="258">
        <v>14407</v>
      </c>
      <c r="I12" s="258">
        <v>5319</v>
      </c>
      <c r="J12" s="258">
        <v>4440</v>
      </c>
      <c r="K12" s="258">
        <v>4666</v>
      </c>
      <c r="L12" s="258">
        <v>4335</v>
      </c>
      <c r="M12" s="258">
        <v>3985</v>
      </c>
      <c r="N12" s="258">
        <v>2477</v>
      </c>
      <c r="O12" s="258">
        <v>2197</v>
      </c>
      <c r="P12" s="258">
        <v>1765</v>
      </c>
      <c r="Q12" s="258">
        <v>1586</v>
      </c>
      <c r="R12" s="258">
        <v>1859</v>
      </c>
      <c r="S12" s="258">
        <v>1320</v>
      </c>
      <c r="T12" s="258">
        <v>1119</v>
      </c>
      <c r="U12" s="258">
        <v>681</v>
      </c>
      <c r="V12" s="258">
        <v>1993</v>
      </c>
      <c r="W12" s="258">
        <v>1603</v>
      </c>
      <c r="X12" s="258">
        <v>2708</v>
      </c>
      <c r="Y12" s="258">
        <v>4804</v>
      </c>
      <c r="Z12" s="258">
        <v>76533</v>
      </c>
      <c r="AA12" s="259">
        <v>7.7</v>
      </c>
      <c r="AB12" s="431">
        <v>3523259</v>
      </c>
      <c r="AC12" s="259">
        <v>21.7</v>
      </c>
    </row>
    <row r="13" spans="1:29">
      <c r="A13" s="865"/>
      <c r="B13" s="260" t="s">
        <v>237</v>
      </c>
      <c r="C13" s="261" t="s">
        <v>238</v>
      </c>
      <c r="D13" s="258">
        <v>1854</v>
      </c>
      <c r="E13" s="258">
        <v>3956</v>
      </c>
      <c r="F13" s="258">
        <v>8017</v>
      </c>
      <c r="G13" s="258">
        <v>11114</v>
      </c>
      <c r="H13" s="258">
        <v>17999</v>
      </c>
      <c r="I13" s="258">
        <v>9402</v>
      </c>
      <c r="J13" s="258">
        <v>8675</v>
      </c>
      <c r="K13" s="258">
        <v>10199</v>
      </c>
      <c r="L13" s="258">
        <v>9751</v>
      </c>
      <c r="M13" s="258">
        <v>6904</v>
      </c>
      <c r="N13" s="258">
        <v>6912</v>
      </c>
      <c r="O13" s="258">
        <v>5252</v>
      </c>
      <c r="P13" s="258">
        <v>6109</v>
      </c>
      <c r="Q13" s="258">
        <v>5049</v>
      </c>
      <c r="R13" s="258">
        <v>4745</v>
      </c>
      <c r="S13" s="258">
        <v>3622</v>
      </c>
      <c r="T13" s="258">
        <v>3509</v>
      </c>
      <c r="U13" s="258">
        <v>2004</v>
      </c>
      <c r="V13" s="258">
        <v>2465</v>
      </c>
      <c r="W13" s="258">
        <v>2622</v>
      </c>
      <c r="X13" s="258">
        <v>3879</v>
      </c>
      <c r="Y13" s="258">
        <v>3667</v>
      </c>
      <c r="Z13" s="258">
        <v>137706</v>
      </c>
      <c r="AA13" s="259">
        <v>13.8</v>
      </c>
      <c r="AB13" s="431">
        <v>3711656.0000000005</v>
      </c>
      <c r="AC13" s="259">
        <v>37.1</v>
      </c>
    </row>
    <row r="14" spans="1:29">
      <c r="A14" s="865"/>
      <c r="B14" s="260" t="s">
        <v>239</v>
      </c>
      <c r="C14" s="261" t="s">
        <v>240</v>
      </c>
      <c r="D14" s="258">
        <v>1876</v>
      </c>
      <c r="E14" s="258">
        <v>3537</v>
      </c>
      <c r="F14" s="258">
        <v>4741</v>
      </c>
      <c r="G14" s="258">
        <v>6769</v>
      </c>
      <c r="H14" s="258">
        <v>9326</v>
      </c>
      <c r="I14" s="258">
        <v>4699</v>
      </c>
      <c r="J14" s="258">
        <v>4521</v>
      </c>
      <c r="K14" s="258">
        <v>5699</v>
      </c>
      <c r="L14" s="258">
        <v>5040</v>
      </c>
      <c r="M14" s="258">
        <v>4037</v>
      </c>
      <c r="N14" s="258">
        <v>3351</v>
      </c>
      <c r="O14" s="258">
        <v>2224</v>
      </c>
      <c r="P14" s="258">
        <v>2870</v>
      </c>
      <c r="Q14" s="258">
        <v>2097</v>
      </c>
      <c r="R14" s="258">
        <v>1894</v>
      </c>
      <c r="S14" s="258">
        <v>1677</v>
      </c>
      <c r="T14" s="258">
        <v>1964</v>
      </c>
      <c r="U14" s="258">
        <v>1044</v>
      </c>
      <c r="V14" s="258">
        <v>1561</v>
      </c>
      <c r="W14" s="258">
        <v>1723</v>
      </c>
      <c r="X14" s="258">
        <v>1876</v>
      </c>
      <c r="Y14" s="258">
        <v>1704</v>
      </c>
      <c r="Z14" s="258">
        <v>74230</v>
      </c>
      <c r="AA14" s="259">
        <v>7.4</v>
      </c>
      <c r="AB14" s="431">
        <v>2355960</v>
      </c>
      <c r="AC14" s="259">
        <v>31.5</v>
      </c>
    </row>
    <row r="15" spans="1:29" ht="12.3">
      <c r="A15" s="865"/>
      <c r="B15" s="263" t="s">
        <v>241</v>
      </c>
      <c r="C15" s="263" t="s">
        <v>242</v>
      </c>
      <c r="D15" s="264">
        <v>372</v>
      </c>
      <c r="E15" s="264">
        <v>1230</v>
      </c>
      <c r="F15" s="264">
        <v>2193</v>
      </c>
      <c r="G15" s="264">
        <v>4301</v>
      </c>
      <c r="H15" s="264">
        <v>6214</v>
      </c>
      <c r="I15" s="264">
        <v>2340</v>
      </c>
      <c r="J15" s="264">
        <v>2005</v>
      </c>
      <c r="K15" s="264">
        <v>2670</v>
      </c>
      <c r="L15" s="264">
        <v>2319</v>
      </c>
      <c r="M15" s="264">
        <v>1776</v>
      </c>
      <c r="N15" s="264">
        <v>2092</v>
      </c>
      <c r="O15" s="264">
        <v>1313</v>
      </c>
      <c r="P15" s="264">
        <v>1686</v>
      </c>
      <c r="Q15" s="264">
        <v>2816</v>
      </c>
      <c r="R15" s="264">
        <v>1323</v>
      </c>
      <c r="S15" s="264">
        <v>699</v>
      </c>
      <c r="T15" s="264">
        <v>1047</v>
      </c>
      <c r="U15" s="264">
        <v>561</v>
      </c>
      <c r="V15" s="264">
        <v>620</v>
      </c>
      <c r="W15" s="264">
        <v>574</v>
      </c>
      <c r="X15" s="264">
        <v>609</v>
      </c>
      <c r="Y15" s="264">
        <v>1563</v>
      </c>
      <c r="Z15" s="264">
        <v>40323</v>
      </c>
      <c r="AA15" s="254">
        <v>4</v>
      </c>
      <c r="AB15" s="432">
        <v>1332359</v>
      </c>
      <c r="AC15" s="254">
        <v>30.3</v>
      </c>
    </row>
    <row r="16" spans="1:29" ht="12.3">
      <c r="A16" s="865"/>
      <c r="B16" s="25" t="s">
        <v>243</v>
      </c>
      <c r="C16" s="265" t="s">
        <v>71</v>
      </c>
      <c r="D16" s="264">
        <v>1013</v>
      </c>
      <c r="E16" s="264">
        <v>3874</v>
      </c>
      <c r="F16" s="264">
        <v>6490</v>
      </c>
      <c r="G16" s="264">
        <v>11241</v>
      </c>
      <c r="H16" s="264">
        <v>19199</v>
      </c>
      <c r="I16" s="264">
        <v>5949</v>
      </c>
      <c r="J16" s="264">
        <v>8110</v>
      </c>
      <c r="K16" s="264">
        <v>7756</v>
      </c>
      <c r="L16" s="264">
        <v>6758</v>
      </c>
      <c r="M16" s="264">
        <v>5458</v>
      </c>
      <c r="N16" s="264">
        <v>6115</v>
      </c>
      <c r="O16" s="264">
        <v>5876</v>
      </c>
      <c r="P16" s="264">
        <v>7054</v>
      </c>
      <c r="Q16" s="264">
        <v>7271</v>
      </c>
      <c r="R16" s="264">
        <v>6690</v>
      </c>
      <c r="S16" s="264">
        <v>4935</v>
      </c>
      <c r="T16" s="264">
        <v>5584</v>
      </c>
      <c r="U16" s="264">
        <v>5050</v>
      </c>
      <c r="V16" s="264">
        <v>5429</v>
      </c>
      <c r="W16" s="264">
        <v>4710</v>
      </c>
      <c r="X16" s="264">
        <v>5598</v>
      </c>
      <c r="Y16" s="264">
        <v>8224</v>
      </c>
      <c r="Z16" s="264">
        <v>148384</v>
      </c>
      <c r="AA16" s="254">
        <v>14.9</v>
      </c>
      <c r="AB16" s="433">
        <v>2433956</v>
      </c>
      <c r="AC16" s="254">
        <v>61</v>
      </c>
    </row>
    <row r="17" spans="1:29" ht="27.75" customHeight="1">
      <c r="A17" s="866" t="s">
        <v>2855</v>
      </c>
      <c r="B17" s="25" t="s">
        <v>220</v>
      </c>
      <c r="C17" s="252" t="s">
        <v>1025</v>
      </c>
      <c r="D17" s="528" t="s">
        <v>2572</v>
      </c>
      <c r="E17" s="528" t="s">
        <v>2572</v>
      </c>
      <c r="F17" s="528" t="s">
        <v>2572</v>
      </c>
      <c r="G17" s="528" t="s">
        <v>2572</v>
      </c>
      <c r="H17" s="528" t="s">
        <v>2572</v>
      </c>
      <c r="I17" s="528" t="s">
        <v>2572</v>
      </c>
      <c r="J17" s="528" t="s">
        <v>2572</v>
      </c>
      <c r="K17" s="528" t="s">
        <v>2572</v>
      </c>
      <c r="L17" s="528" t="s">
        <v>2572</v>
      </c>
      <c r="M17" s="528" t="s">
        <v>2572</v>
      </c>
      <c r="N17" s="528" t="s">
        <v>2572</v>
      </c>
      <c r="O17" s="528" t="s">
        <v>2572</v>
      </c>
      <c r="P17" s="528" t="s">
        <v>2572</v>
      </c>
      <c r="Q17" s="528" t="s">
        <v>2572</v>
      </c>
      <c r="R17" s="528" t="s">
        <v>2572</v>
      </c>
      <c r="S17" s="528" t="s">
        <v>2572</v>
      </c>
      <c r="T17" s="528" t="s">
        <v>2572</v>
      </c>
      <c r="U17" s="528">
        <v>3944</v>
      </c>
      <c r="V17" s="528">
        <v>5264</v>
      </c>
      <c r="W17" s="528">
        <v>5605</v>
      </c>
      <c r="X17" s="528">
        <v>6690</v>
      </c>
      <c r="Y17" s="528">
        <v>7456</v>
      </c>
      <c r="Z17" s="528">
        <v>28959</v>
      </c>
      <c r="AA17" s="538">
        <v>100</v>
      </c>
      <c r="AB17" s="539">
        <v>26750806</v>
      </c>
      <c r="AC17" s="538">
        <v>1.1000000000000001</v>
      </c>
    </row>
    <row r="18" spans="1:29" ht="12.3">
      <c r="A18" s="867"/>
      <c r="B18" s="25" t="s">
        <v>221</v>
      </c>
      <c r="C18" s="252" t="s">
        <v>222</v>
      </c>
      <c r="D18" s="540" t="s">
        <v>2572</v>
      </c>
      <c r="E18" s="540" t="s">
        <v>2572</v>
      </c>
      <c r="F18" s="540" t="s">
        <v>2572</v>
      </c>
      <c r="G18" s="540" t="s">
        <v>2572</v>
      </c>
      <c r="H18" s="540" t="s">
        <v>2572</v>
      </c>
      <c r="I18" s="540" t="s">
        <v>2572</v>
      </c>
      <c r="J18" s="540" t="s">
        <v>2572</v>
      </c>
      <c r="K18" s="540" t="s">
        <v>2572</v>
      </c>
      <c r="L18" s="540" t="s">
        <v>2572</v>
      </c>
      <c r="M18" s="540" t="s">
        <v>2572</v>
      </c>
      <c r="N18" s="540" t="s">
        <v>2572</v>
      </c>
      <c r="O18" s="540" t="s">
        <v>2572</v>
      </c>
      <c r="P18" s="540" t="s">
        <v>2572</v>
      </c>
      <c r="Q18" s="540" t="s">
        <v>2572</v>
      </c>
      <c r="R18" s="540" t="s">
        <v>2572</v>
      </c>
      <c r="S18" s="540" t="s">
        <v>2572</v>
      </c>
      <c r="T18" s="540" t="s">
        <v>2572</v>
      </c>
      <c r="U18" s="540">
        <v>2005</v>
      </c>
      <c r="V18" s="540">
        <v>3130</v>
      </c>
      <c r="W18" s="540">
        <v>3928</v>
      </c>
      <c r="X18" s="540">
        <v>4634</v>
      </c>
      <c r="Y18" s="540">
        <v>4349</v>
      </c>
      <c r="Z18" s="540">
        <v>18046</v>
      </c>
      <c r="AA18" s="538">
        <v>62.3</v>
      </c>
      <c r="AB18" s="539">
        <v>22984491</v>
      </c>
      <c r="AC18" s="538">
        <v>0.8</v>
      </c>
    </row>
    <row r="19" spans="1:29">
      <c r="A19" s="867"/>
      <c r="B19" s="256" t="s">
        <v>223</v>
      </c>
      <c r="C19" s="257" t="s">
        <v>224</v>
      </c>
      <c r="D19" s="258" t="s">
        <v>2572</v>
      </c>
      <c r="E19" s="258" t="s">
        <v>2572</v>
      </c>
      <c r="F19" s="258" t="s">
        <v>2572</v>
      </c>
      <c r="G19" s="258" t="s">
        <v>2572</v>
      </c>
      <c r="H19" s="258" t="s">
        <v>2572</v>
      </c>
      <c r="I19" s="258" t="s">
        <v>2572</v>
      </c>
      <c r="J19" s="258" t="s">
        <v>2572</v>
      </c>
      <c r="K19" s="258" t="s">
        <v>2572</v>
      </c>
      <c r="L19" s="258" t="s">
        <v>2572</v>
      </c>
      <c r="M19" s="258" t="s">
        <v>2572</v>
      </c>
      <c r="N19" s="258" t="s">
        <v>2572</v>
      </c>
      <c r="O19" s="258" t="s">
        <v>2572</v>
      </c>
      <c r="P19" s="258" t="s">
        <v>2572</v>
      </c>
      <c r="Q19" s="258" t="s">
        <v>2572</v>
      </c>
      <c r="R19" s="258" t="s">
        <v>2572</v>
      </c>
      <c r="S19" s="258" t="s">
        <v>2572</v>
      </c>
      <c r="T19" s="258" t="s">
        <v>2572</v>
      </c>
      <c r="U19" s="258">
        <v>94</v>
      </c>
      <c r="V19" s="258">
        <v>165</v>
      </c>
      <c r="W19" s="258">
        <v>236</v>
      </c>
      <c r="X19" s="258">
        <v>238</v>
      </c>
      <c r="Y19" s="258">
        <v>164</v>
      </c>
      <c r="Z19" s="258">
        <v>897</v>
      </c>
      <c r="AA19" s="541">
        <v>3.1</v>
      </c>
      <c r="AB19" s="476">
        <v>1153610.9999999998</v>
      </c>
      <c r="AC19" s="541">
        <v>0.8</v>
      </c>
    </row>
    <row r="20" spans="1:29">
      <c r="A20" s="867"/>
      <c r="B20" s="260" t="s">
        <v>225</v>
      </c>
      <c r="C20" s="261" t="s">
        <v>226</v>
      </c>
      <c r="D20" s="258" t="s">
        <v>2572</v>
      </c>
      <c r="E20" s="258" t="s">
        <v>2572</v>
      </c>
      <c r="F20" s="258" t="s">
        <v>2572</v>
      </c>
      <c r="G20" s="258" t="s">
        <v>2572</v>
      </c>
      <c r="H20" s="258" t="s">
        <v>2572</v>
      </c>
      <c r="I20" s="258" t="s">
        <v>2572</v>
      </c>
      <c r="J20" s="258" t="s">
        <v>2572</v>
      </c>
      <c r="K20" s="258" t="s">
        <v>2572</v>
      </c>
      <c r="L20" s="258" t="s">
        <v>2572</v>
      </c>
      <c r="M20" s="258" t="s">
        <v>2572</v>
      </c>
      <c r="N20" s="258" t="s">
        <v>2572</v>
      </c>
      <c r="O20" s="258" t="s">
        <v>2572</v>
      </c>
      <c r="P20" s="258" t="s">
        <v>2572</v>
      </c>
      <c r="Q20" s="258" t="s">
        <v>2572</v>
      </c>
      <c r="R20" s="258" t="s">
        <v>2572</v>
      </c>
      <c r="S20" s="258" t="s">
        <v>2572</v>
      </c>
      <c r="T20" s="258" t="s">
        <v>2572</v>
      </c>
      <c r="U20" s="258">
        <v>143</v>
      </c>
      <c r="V20" s="258">
        <v>327</v>
      </c>
      <c r="W20" s="258">
        <v>280</v>
      </c>
      <c r="X20" s="258">
        <v>393</v>
      </c>
      <c r="Y20" s="258">
        <v>464</v>
      </c>
      <c r="Z20" s="258">
        <v>1607</v>
      </c>
      <c r="AA20" s="541">
        <v>5.5</v>
      </c>
      <c r="AB20" s="476">
        <v>3088214.9999999995</v>
      </c>
      <c r="AC20" s="541">
        <v>0.5</v>
      </c>
    </row>
    <row r="21" spans="1:29">
      <c r="A21" s="867"/>
      <c r="B21" s="260" t="s">
        <v>227</v>
      </c>
      <c r="C21" s="261" t="s">
        <v>228</v>
      </c>
      <c r="D21" s="258" t="s">
        <v>2572</v>
      </c>
      <c r="E21" s="258" t="s">
        <v>2572</v>
      </c>
      <c r="F21" s="258" t="s">
        <v>2572</v>
      </c>
      <c r="G21" s="258" t="s">
        <v>2572</v>
      </c>
      <c r="H21" s="258" t="s">
        <v>2572</v>
      </c>
      <c r="I21" s="258" t="s">
        <v>2572</v>
      </c>
      <c r="J21" s="258" t="s">
        <v>2572</v>
      </c>
      <c r="K21" s="258" t="s">
        <v>2572</v>
      </c>
      <c r="L21" s="258" t="s">
        <v>2572</v>
      </c>
      <c r="M21" s="258" t="s">
        <v>2572</v>
      </c>
      <c r="N21" s="258" t="s">
        <v>2572</v>
      </c>
      <c r="O21" s="258" t="s">
        <v>2572</v>
      </c>
      <c r="P21" s="258" t="s">
        <v>2572</v>
      </c>
      <c r="Q21" s="258" t="s">
        <v>2572</v>
      </c>
      <c r="R21" s="258" t="s">
        <v>2572</v>
      </c>
      <c r="S21" s="258" t="s">
        <v>2572</v>
      </c>
      <c r="T21" s="258" t="s">
        <v>2572</v>
      </c>
      <c r="U21" s="258">
        <v>256</v>
      </c>
      <c r="V21" s="258">
        <v>338</v>
      </c>
      <c r="W21" s="258">
        <v>531</v>
      </c>
      <c r="X21" s="258">
        <v>677</v>
      </c>
      <c r="Y21" s="258">
        <v>609</v>
      </c>
      <c r="Z21" s="258">
        <v>2411</v>
      </c>
      <c r="AA21" s="541">
        <v>8.3000000000000007</v>
      </c>
      <c r="AB21" s="476">
        <v>2282617</v>
      </c>
      <c r="AC21" s="541">
        <v>1.1000000000000001</v>
      </c>
    </row>
    <row r="22" spans="1:29">
      <c r="A22" s="867"/>
      <c r="B22" s="260" t="s">
        <v>229</v>
      </c>
      <c r="C22" s="261" t="s">
        <v>230</v>
      </c>
      <c r="D22" s="258" t="s">
        <v>2572</v>
      </c>
      <c r="E22" s="258" t="s">
        <v>2572</v>
      </c>
      <c r="F22" s="258" t="s">
        <v>2572</v>
      </c>
      <c r="G22" s="258" t="s">
        <v>2572</v>
      </c>
      <c r="H22" s="258" t="s">
        <v>2572</v>
      </c>
      <c r="I22" s="258" t="s">
        <v>2572</v>
      </c>
      <c r="J22" s="258" t="s">
        <v>2572</v>
      </c>
      <c r="K22" s="258" t="s">
        <v>2572</v>
      </c>
      <c r="L22" s="258" t="s">
        <v>2572</v>
      </c>
      <c r="M22" s="258" t="s">
        <v>2572</v>
      </c>
      <c r="N22" s="258" t="s">
        <v>2572</v>
      </c>
      <c r="O22" s="258" t="s">
        <v>2572</v>
      </c>
      <c r="P22" s="258" t="s">
        <v>2572</v>
      </c>
      <c r="Q22" s="258" t="s">
        <v>2572</v>
      </c>
      <c r="R22" s="258" t="s">
        <v>2572</v>
      </c>
      <c r="S22" s="258" t="s">
        <v>2572</v>
      </c>
      <c r="T22" s="258" t="s">
        <v>2572</v>
      </c>
      <c r="U22" s="258">
        <v>249</v>
      </c>
      <c r="V22" s="258">
        <v>380</v>
      </c>
      <c r="W22" s="258">
        <v>638</v>
      </c>
      <c r="X22" s="258">
        <v>605</v>
      </c>
      <c r="Y22" s="258">
        <v>508</v>
      </c>
      <c r="Z22" s="258">
        <v>2380</v>
      </c>
      <c r="AA22" s="541">
        <v>8.1999999999999993</v>
      </c>
      <c r="AB22" s="476">
        <v>1965207</v>
      </c>
      <c r="AC22" s="541">
        <v>1.2</v>
      </c>
    </row>
    <row r="23" spans="1:29">
      <c r="A23" s="867"/>
      <c r="B23" s="260" t="s">
        <v>231</v>
      </c>
      <c r="C23" s="261" t="s">
        <v>232</v>
      </c>
      <c r="D23" s="258" t="s">
        <v>2572</v>
      </c>
      <c r="E23" s="258" t="s">
        <v>2572</v>
      </c>
      <c r="F23" s="258" t="s">
        <v>2572</v>
      </c>
      <c r="G23" s="258" t="s">
        <v>2572</v>
      </c>
      <c r="H23" s="258" t="s">
        <v>2572</v>
      </c>
      <c r="I23" s="258" t="s">
        <v>2572</v>
      </c>
      <c r="J23" s="258" t="s">
        <v>2572</v>
      </c>
      <c r="K23" s="258" t="s">
        <v>2572</v>
      </c>
      <c r="L23" s="258" t="s">
        <v>2572</v>
      </c>
      <c r="M23" s="258" t="s">
        <v>2572</v>
      </c>
      <c r="N23" s="258" t="s">
        <v>2572</v>
      </c>
      <c r="O23" s="258" t="s">
        <v>2572</v>
      </c>
      <c r="P23" s="258" t="s">
        <v>2572</v>
      </c>
      <c r="Q23" s="258" t="s">
        <v>2572</v>
      </c>
      <c r="R23" s="258" t="s">
        <v>2572</v>
      </c>
      <c r="S23" s="258" t="s">
        <v>2572</v>
      </c>
      <c r="T23" s="258" t="s">
        <v>2572</v>
      </c>
      <c r="U23" s="258">
        <v>162</v>
      </c>
      <c r="V23" s="258">
        <v>236</v>
      </c>
      <c r="W23" s="258">
        <v>430</v>
      </c>
      <c r="X23" s="258">
        <v>308</v>
      </c>
      <c r="Y23" s="258">
        <v>409</v>
      </c>
      <c r="Z23" s="258">
        <v>1545</v>
      </c>
      <c r="AA23" s="541">
        <v>5.3</v>
      </c>
      <c r="AB23" s="476">
        <v>2369399.9999999995</v>
      </c>
      <c r="AC23" s="541">
        <v>0.7</v>
      </c>
    </row>
    <row r="24" spans="1:29">
      <c r="A24" s="867"/>
      <c r="B24" s="260" t="s">
        <v>233</v>
      </c>
      <c r="C24" s="262" t="s">
        <v>234</v>
      </c>
      <c r="D24" s="258" t="s">
        <v>2572</v>
      </c>
      <c r="E24" s="258" t="s">
        <v>2572</v>
      </c>
      <c r="F24" s="258" t="s">
        <v>2572</v>
      </c>
      <c r="G24" s="258" t="s">
        <v>2572</v>
      </c>
      <c r="H24" s="258" t="s">
        <v>2572</v>
      </c>
      <c r="I24" s="258" t="s">
        <v>2572</v>
      </c>
      <c r="J24" s="258" t="s">
        <v>2572</v>
      </c>
      <c r="K24" s="258" t="s">
        <v>2572</v>
      </c>
      <c r="L24" s="258" t="s">
        <v>2572</v>
      </c>
      <c r="M24" s="258" t="s">
        <v>2572</v>
      </c>
      <c r="N24" s="258" t="s">
        <v>2572</v>
      </c>
      <c r="O24" s="258" t="s">
        <v>2572</v>
      </c>
      <c r="P24" s="258" t="s">
        <v>2572</v>
      </c>
      <c r="Q24" s="258" t="s">
        <v>2572</v>
      </c>
      <c r="R24" s="258" t="s">
        <v>2572</v>
      </c>
      <c r="S24" s="258" t="s">
        <v>2572</v>
      </c>
      <c r="T24" s="258" t="s">
        <v>2572</v>
      </c>
      <c r="U24" s="258">
        <v>392</v>
      </c>
      <c r="V24" s="258">
        <v>705</v>
      </c>
      <c r="W24" s="258">
        <v>756</v>
      </c>
      <c r="X24" s="258">
        <v>845</v>
      </c>
      <c r="Y24" s="258">
        <v>900</v>
      </c>
      <c r="Z24" s="258">
        <v>3598</v>
      </c>
      <c r="AA24" s="541">
        <v>12.4</v>
      </c>
      <c r="AB24" s="476">
        <v>2534568</v>
      </c>
      <c r="AC24" s="541">
        <v>1.4</v>
      </c>
    </row>
    <row r="25" spans="1:29">
      <c r="A25" s="867"/>
      <c r="B25" s="260" t="s">
        <v>235</v>
      </c>
      <c r="C25" s="261" t="s">
        <v>236</v>
      </c>
      <c r="D25" s="258" t="s">
        <v>2572</v>
      </c>
      <c r="E25" s="258" t="s">
        <v>2572</v>
      </c>
      <c r="F25" s="258" t="s">
        <v>2572</v>
      </c>
      <c r="G25" s="258" t="s">
        <v>2572</v>
      </c>
      <c r="H25" s="258" t="s">
        <v>2572</v>
      </c>
      <c r="I25" s="258" t="s">
        <v>2572</v>
      </c>
      <c r="J25" s="258" t="s">
        <v>2572</v>
      </c>
      <c r="K25" s="258" t="s">
        <v>2572</v>
      </c>
      <c r="L25" s="258" t="s">
        <v>2572</v>
      </c>
      <c r="M25" s="258" t="s">
        <v>2572</v>
      </c>
      <c r="N25" s="258" t="s">
        <v>2572</v>
      </c>
      <c r="O25" s="258" t="s">
        <v>2572</v>
      </c>
      <c r="P25" s="258" t="s">
        <v>2572</v>
      </c>
      <c r="Q25" s="258" t="s">
        <v>2572</v>
      </c>
      <c r="R25" s="258" t="s">
        <v>2572</v>
      </c>
      <c r="S25" s="258" t="s">
        <v>2572</v>
      </c>
      <c r="T25" s="258" t="s">
        <v>2572</v>
      </c>
      <c r="U25" s="258">
        <v>0</v>
      </c>
      <c r="V25" s="258">
        <v>0</v>
      </c>
      <c r="W25" s="258">
        <v>0</v>
      </c>
      <c r="X25" s="258">
        <v>2</v>
      </c>
      <c r="Y25" s="258">
        <v>4</v>
      </c>
      <c r="Z25" s="258">
        <v>6</v>
      </c>
      <c r="AA25" s="541">
        <v>0</v>
      </c>
      <c r="AB25" s="476">
        <v>3523259</v>
      </c>
      <c r="AC25" s="541">
        <v>0</v>
      </c>
    </row>
    <row r="26" spans="1:29">
      <c r="A26" s="867"/>
      <c r="B26" s="260" t="s">
        <v>237</v>
      </c>
      <c r="C26" s="261" t="s">
        <v>238</v>
      </c>
      <c r="D26" s="258" t="s">
        <v>2572</v>
      </c>
      <c r="E26" s="258" t="s">
        <v>2572</v>
      </c>
      <c r="F26" s="258" t="s">
        <v>2572</v>
      </c>
      <c r="G26" s="258" t="s">
        <v>2572</v>
      </c>
      <c r="H26" s="258" t="s">
        <v>2572</v>
      </c>
      <c r="I26" s="258" t="s">
        <v>2572</v>
      </c>
      <c r="J26" s="258" t="s">
        <v>2572</v>
      </c>
      <c r="K26" s="258" t="s">
        <v>2572</v>
      </c>
      <c r="L26" s="258" t="s">
        <v>2572</v>
      </c>
      <c r="M26" s="258" t="s">
        <v>2572</v>
      </c>
      <c r="N26" s="258" t="s">
        <v>2572</v>
      </c>
      <c r="O26" s="258" t="s">
        <v>2572</v>
      </c>
      <c r="P26" s="258" t="s">
        <v>2572</v>
      </c>
      <c r="Q26" s="258" t="s">
        <v>2572</v>
      </c>
      <c r="R26" s="258" t="s">
        <v>2572</v>
      </c>
      <c r="S26" s="258" t="s">
        <v>2572</v>
      </c>
      <c r="T26" s="258" t="s">
        <v>2572</v>
      </c>
      <c r="U26" s="258">
        <v>406</v>
      </c>
      <c r="V26" s="258">
        <v>516</v>
      </c>
      <c r="W26" s="258">
        <v>604</v>
      </c>
      <c r="X26" s="258">
        <v>846</v>
      </c>
      <c r="Y26" s="258">
        <v>720</v>
      </c>
      <c r="Z26" s="258">
        <v>3092</v>
      </c>
      <c r="AA26" s="541">
        <v>10.7</v>
      </c>
      <c r="AB26" s="476">
        <v>3711656.0000000005</v>
      </c>
      <c r="AC26" s="541">
        <v>0.8</v>
      </c>
    </row>
    <row r="27" spans="1:29">
      <c r="A27" s="867"/>
      <c r="B27" s="260" t="s">
        <v>239</v>
      </c>
      <c r="C27" s="261" t="s">
        <v>240</v>
      </c>
      <c r="D27" s="258" t="s">
        <v>2572</v>
      </c>
      <c r="E27" s="258" t="s">
        <v>2572</v>
      </c>
      <c r="F27" s="258" t="s">
        <v>2572</v>
      </c>
      <c r="G27" s="258" t="s">
        <v>2572</v>
      </c>
      <c r="H27" s="258" t="s">
        <v>2572</v>
      </c>
      <c r="I27" s="258" t="s">
        <v>2572</v>
      </c>
      <c r="J27" s="258" t="s">
        <v>2572</v>
      </c>
      <c r="K27" s="258" t="s">
        <v>2572</v>
      </c>
      <c r="L27" s="258" t="s">
        <v>2572</v>
      </c>
      <c r="M27" s="258" t="s">
        <v>2572</v>
      </c>
      <c r="N27" s="258" t="s">
        <v>2572</v>
      </c>
      <c r="O27" s="258" t="s">
        <v>2572</v>
      </c>
      <c r="P27" s="258" t="s">
        <v>2572</v>
      </c>
      <c r="Q27" s="258" t="s">
        <v>2572</v>
      </c>
      <c r="R27" s="258" t="s">
        <v>2572</v>
      </c>
      <c r="S27" s="258" t="s">
        <v>2572</v>
      </c>
      <c r="T27" s="258" t="s">
        <v>2572</v>
      </c>
      <c r="U27" s="258">
        <v>303</v>
      </c>
      <c r="V27" s="258">
        <v>463</v>
      </c>
      <c r="W27" s="258">
        <v>453</v>
      </c>
      <c r="X27" s="258">
        <v>720</v>
      </c>
      <c r="Y27" s="258">
        <v>571</v>
      </c>
      <c r="Z27" s="258">
        <v>2510</v>
      </c>
      <c r="AA27" s="541">
        <v>8.6999999999999993</v>
      </c>
      <c r="AB27" s="476">
        <v>2355960</v>
      </c>
      <c r="AC27" s="541">
        <v>1.1000000000000001</v>
      </c>
    </row>
    <row r="28" spans="1:29" ht="12.3">
      <c r="A28" s="867"/>
      <c r="B28" s="263" t="s">
        <v>241</v>
      </c>
      <c r="C28" s="263" t="s">
        <v>242</v>
      </c>
      <c r="D28" s="264" t="s">
        <v>2572</v>
      </c>
      <c r="E28" s="264" t="s">
        <v>2572</v>
      </c>
      <c r="F28" s="264" t="s">
        <v>2572</v>
      </c>
      <c r="G28" s="264" t="s">
        <v>2572</v>
      </c>
      <c r="H28" s="264" t="s">
        <v>2572</v>
      </c>
      <c r="I28" s="264" t="s">
        <v>2572</v>
      </c>
      <c r="J28" s="264" t="s">
        <v>2572</v>
      </c>
      <c r="K28" s="264" t="s">
        <v>2572</v>
      </c>
      <c r="L28" s="264" t="s">
        <v>2572</v>
      </c>
      <c r="M28" s="264" t="s">
        <v>2572</v>
      </c>
      <c r="N28" s="264" t="s">
        <v>2572</v>
      </c>
      <c r="O28" s="264" t="s">
        <v>2572</v>
      </c>
      <c r="P28" s="264" t="s">
        <v>2572</v>
      </c>
      <c r="Q28" s="264" t="s">
        <v>2572</v>
      </c>
      <c r="R28" s="264" t="s">
        <v>2572</v>
      </c>
      <c r="S28" s="264" t="s">
        <v>2572</v>
      </c>
      <c r="T28" s="264" t="s">
        <v>2572</v>
      </c>
      <c r="U28" s="264">
        <v>89</v>
      </c>
      <c r="V28" s="264">
        <v>98</v>
      </c>
      <c r="W28" s="264">
        <v>131</v>
      </c>
      <c r="X28" s="264">
        <v>217</v>
      </c>
      <c r="Y28" s="264">
        <v>625</v>
      </c>
      <c r="Z28" s="264">
        <v>1160</v>
      </c>
      <c r="AA28" s="538">
        <v>4</v>
      </c>
      <c r="AB28" s="542">
        <v>1332359</v>
      </c>
      <c r="AC28" s="538">
        <v>0.9</v>
      </c>
    </row>
    <row r="29" spans="1:29" ht="12.3">
      <c r="A29" s="867"/>
      <c r="B29" s="25" t="s">
        <v>243</v>
      </c>
      <c r="C29" s="265" t="s">
        <v>71</v>
      </c>
      <c r="D29" s="264" t="s">
        <v>2572</v>
      </c>
      <c r="E29" s="264" t="s">
        <v>2572</v>
      </c>
      <c r="F29" s="264" t="s">
        <v>2572</v>
      </c>
      <c r="G29" s="264" t="s">
        <v>2572</v>
      </c>
      <c r="H29" s="264" t="s">
        <v>2572</v>
      </c>
      <c r="I29" s="264" t="s">
        <v>2572</v>
      </c>
      <c r="J29" s="264" t="s">
        <v>2572</v>
      </c>
      <c r="K29" s="264" t="s">
        <v>2572</v>
      </c>
      <c r="L29" s="264" t="s">
        <v>2572</v>
      </c>
      <c r="M29" s="264" t="s">
        <v>2572</v>
      </c>
      <c r="N29" s="264" t="s">
        <v>2572</v>
      </c>
      <c r="O29" s="264" t="s">
        <v>2572</v>
      </c>
      <c r="P29" s="264" t="s">
        <v>2572</v>
      </c>
      <c r="Q29" s="264" t="s">
        <v>2572</v>
      </c>
      <c r="R29" s="264" t="s">
        <v>2572</v>
      </c>
      <c r="S29" s="264" t="s">
        <v>2572</v>
      </c>
      <c r="T29" s="264" t="s">
        <v>2572</v>
      </c>
      <c r="U29" s="264">
        <v>1850</v>
      </c>
      <c r="V29" s="264">
        <v>2036</v>
      </c>
      <c r="W29" s="264">
        <v>1546</v>
      </c>
      <c r="X29" s="264">
        <v>1839</v>
      </c>
      <c r="Y29" s="264">
        <v>2482</v>
      </c>
      <c r="Z29" s="264">
        <v>9753</v>
      </c>
      <c r="AA29" s="538">
        <v>33.700000000000003</v>
      </c>
      <c r="AB29" s="539">
        <v>2433956</v>
      </c>
      <c r="AC29" s="538">
        <v>4</v>
      </c>
    </row>
    <row r="30" spans="1:29" s="28" customFormat="1" ht="32.25" customHeight="1">
      <c r="A30" s="866" t="s">
        <v>213</v>
      </c>
      <c r="B30" s="25" t="s">
        <v>220</v>
      </c>
      <c r="C30" s="252" t="s">
        <v>1025</v>
      </c>
      <c r="D30" s="253">
        <v>23982</v>
      </c>
      <c r="E30" s="253">
        <v>25554</v>
      </c>
      <c r="F30" s="253">
        <v>25093</v>
      </c>
      <c r="G30" s="253">
        <v>20115</v>
      </c>
      <c r="H30" s="253">
        <v>30514</v>
      </c>
      <c r="I30" s="253">
        <v>72523</v>
      </c>
      <c r="J30" s="253">
        <v>80362</v>
      </c>
      <c r="K30" s="253">
        <v>74739</v>
      </c>
      <c r="L30" s="253">
        <v>47307</v>
      </c>
      <c r="M30" s="253">
        <v>23705</v>
      </c>
      <c r="N30" s="253">
        <v>20498</v>
      </c>
      <c r="O30" s="253">
        <v>16481</v>
      </c>
      <c r="P30" s="253">
        <v>14170</v>
      </c>
      <c r="Q30" s="253">
        <v>14314</v>
      </c>
      <c r="R30" s="253">
        <v>11564</v>
      </c>
      <c r="S30" s="253">
        <v>9764</v>
      </c>
      <c r="T30" s="253">
        <v>9727</v>
      </c>
      <c r="U30" s="275" t="s">
        <v>2572</v>
      </c>
      <c r="V30" s="275" t="s">
        <v>2572</v>
      </c>
      <c r="W30" s="275" t="s">
        <v>2572</v>
      </c>
      <c r="X30" s="275" t="s">
        <v>2572</v>
      </c>
      <c r="Y30" s="275" t="s">
        <v>2572</v>
      </c>
      <c r="Z30" s="253">
        <v>520412</v>
      </c>
      <c r="AA30" s="254">
        <v>100</v>
      </c>
      <c r="AB30" s="429">
        <v>26750806</v>
      </c>
      <c r="AC30" s="254">
        <v>19.5</v>
      </c>
    </row>
    <row r="31" spans="1:29" s="28" customFormat="1" ht="12.3">
      <c r="A31" s="867"/>
      <c r="B31" s="25" t="s">
        <v>221</v>
      </c>
      <c r="C31" s="252" t="s">
        <v>222</v>
      </c>
      <c r="D31" s="255">
        <v>21128</v>
      </c>
      <c r="E31" s="255">
        <v>22363</v>
      </c>
      <c r="F31" s="255">
        <v>22190</v>
      </c>
      <c r="G31" s="255">
        <v>17806</v>
      </c>
      <c r="H31" s="255">
        <v>25212</v>
      </c>
      <c r="I31" s="255">
        <v>61149</v>
      </c>
      <c r="J31" s="255">
        <v>66917</v>
      </c>
      <c r="K31" s="255">
        <v>60074</v>
      </c>
      <c r="L31" s="255">
        <v>39749</v>
      </c>
      <c r="M31" s="255">
        <v>19352</v>
      </c>
      <c r="N31" s="255">
        <v>16583</v>
      </c>
      <c r="O31" s="255">
        <v>12879</v>
      </c>
      <c r="P31" s="255">
        <v>10892</v>
      </c>
      <c r="Q31" s="255">
        <v>11047</v>
      </c>
      <c r="R31" s="255">
        <v>9363</v>
      </c>
      <c r="S31" s="255">
        <v>7318</v>
      </c>
      <c r="T31" s="255">
        <v>7017</v>
      </c>
      <c r="U31" s="275" t="s">
        <v>2572</v>
      </c>
      <c r="V31" s="275" t="s">
        <v>2572</v>
      </c>
      <c r="W31" s="275" t="s">
        <v>2572</v>
      </c>
      <c r="X31" s="275" t="s">
        <v>2572</v>
      </c>
      <c r="Y31" s="275" t="s">
        <v>2572</v>
      </c>
      <c r="Z31" s="255">
        <v>431039</v>
      </c>
      <c r="AA31" s="254">
        <v>82.8</v>
      </c>
      <c r="AB31" s="429">
        <v>22984491</v>
      </c>
      <c r="AC31" s="254">
        <v>18.8</v>
      </c>
    </row>
    <row r="32" spans="1:29" s="28" customFormat="1">
      <c r="A32" s="867"/>
      <c r="B32" s="256" t="s">
        <v>223</v>
      </c>
      <c r="C32" s="257" t="s">
        <v>224</v>
      </c>
      <c r="D32" s="258">
        <v>1236</v>
      </c>
      <c r="E32" s="258">
        <v>1668</v>
      </c>
      <c r="F32" s="258">
        <v>1884</v>
      </c>
      <c r="G32" s="258">
        <v>1764</v>
      </c>
      <c r="H32" s="258">
        <v>3345</v>
      </c>
      <c r="I32" s="258">
        <v>5081</v>
      </c>
      <c r="J32" s="258">
        <v>5523</v>
      </c>
      <c r="K32" s="258">
        <v>4580</v>
      </c>
      <c r="L32" s="258">
        <v>2917</v>
      </c>
      <c r="M32" s="258">
        <v>1287</v>
      </c>
      <c r="N32" s="258">
        <v>1042</v>
      </c>
      <c r="O32" s="258">
        <v>644</v>
      </c>
      <c r="P32" s="258">
        <v>521</v>
      </c>
      <c r="Q32" s="258">
        <v>686</v>
      </c>
      <c r="R32" s="258">
        <v>511</v>
      </c>
      <c r="S32" s="258">
        <v>365</v>
      </c>
      <c r="T32" s="258">
        <v>306</v>
      </c>
      <c r="U32" s="97" t="s">
        <v>2572</v>
      </c>
      <c r="V32" s="97" t="s">
        <v>2572</v>
      </c>
      <c r="W32" s="97" t="s">
        <v>2572</v>
      </c>
      <c r="X32" s="97" t="s">
        <v>2572</v>
      </c>
      <c r="Y32" s="97" t="s">
        <v>2572</v>
      </c>
      <c r="Z32" s="258">
        <v>33360</v>
      </c>
      <c r="AA32" s="259">
        <v>6.4</v>
      </c>
      <c r="AB32" s="430">
        <v>1153610.9999999998</v>
      </c>
      <c r="AC32" s="259">
        <v>28.9</v>
      </c>
    </row>
    <row r="33" spans="1:29">
      <c r="A33" s="867"/>
      <c r="B33" s="260" t="s">
        <v>225</v>
      </c>
      <c r="C33" s="261" t="s">
        <v>226</v>
      </c>
      <c r="D33" s="258">
        <v>5556</v>
      </c>
      <c r="E33" s="258">
        <v>5693</v>
      </c>
      <c r="F33" s="258">
        <v>5602</v>
      </c>
      <c r="G33" s="258">
        <v>5199</v>
      </c>
      <c r="H33" s="258">
        <v>7666</v>
      </c>
      <c r="I33" s="258">
        <v>15049</v>
      </c>
      <c r="J33" s="258">
        <v>17826</v>
      </c>
      <c r="K33" s="258">
        <v>14737</v>
      </c>
      <c r="L33" s="258">
        <v>8591</v>
      </c>
      <c r="M33" s="258">
        <v>3759</v>
      </c>
      <c r="N33" s="258">
        <v>4868</v>
      </c>
      <c r="O33" s="258">
        <v>3551</v>
      </c>
      <c r="P33" s="258">
        <v>2582</v>
      </c>
      <c r="Q33" s="258">
        <v>2174</v>
      </c>
      <c r="R33" s="258">
        <v>1995</v>
      </c>
      <c r="S33" s="258">
        <v>1175</v>
      </c>
      <c r="T33" s="258">
        <v>1184</v>
      </c>
      <c r="U33" s="97" t="s">
        <v>2572</v>
      </c>
      <c r="V33" s="97" t="s">
        <v>2572</v>
      </c>
      <c r="W33" s="97" t="s">
        <v>2572</v>
      </c>
      <c r="X33" s="97" t="s">
        <v>2572</v>
      </c>
      <c r="Y33" s="97" t="s">
        <v>2572</v>
      </c>
      <c r="Z33" s="258">
        <v>107207</v>
      </c>
      <c r="AA33" s="259">
        <v>20.6</v>
      </c>
      <c r="AB33" s="431">
        <v>3088214.9999999995</v>
      </c>
      <c r="AC33" s="259">
        <v>34.700000000000003</v>
      </c>
    </row>
    <row r="34" spans="1:29">
      <c r="A34" s="867"/>
      <c r="B34" s="260" t="s">
        <v>227</v>
      </c>
      <c r="C34" s="261" t="s">
        <v>228</v>
      </c>
      <c r="D34" s="258">
        <v>2463</v>
      </c>
      <c r="E34" s="258">
        <v>2946</v>
      </c>
      <c r="F34" s="258">
        <v>3962</v>
      </c>
      <c r="G34" s="258">
        <v>2970</v>
      </c>
      <c r="H34" s="258">
        <v>3622</v>
      </c>
      <c r="I34" s="258">
        <v>8868</v>
      </c>
      <c r="J34" s="258">
        <v>9064</v>
      </c>
      <c r="K34" s="258">
        <v>8545</v>
      </c>
      <c r="L34" s="258">
        <v>5490</v>
      </c>
      <c r="M34" s="258">
        <v>2679</v>
      </c>
      <c r="N34" s="258">
        <v>1998</v>
      </c>
      <c r="O34" s="258">
        <v>1402</v>
      </c>
      <c r="P34" s="258">
        <v>2075</v>
      </c>
      <c r="Q34" s="258">
        <v>2478</v>
      </c>
      <c r="R34" s="258">
        <v>1844</v>
      </c>
      <c r="S34" s="258">
        <v>1379</v>
      </c>
      <c r="T34" s="258">
        <v>1384</v>
      </c>
      <c r="U34" s="97" t="s">
        <v>2572</v>
      </c>
      <c r="V34" s="97" t="s">
        <v>2572</v>
      </c>
      <c r="W34" s="97" t="s">
        <v>2572</v>
      </c>
      <c r="X34" s="97" t="s">
        <v>2572</v>
      </c>
      <c r="Y34" s="97" t="s">
        <v>2572</v>
      </c>
      <c r="Z34" s="258">
        <v>63169</v>
      </c>
      <c r="AA34" s="259">
        <v>12.1</v>
      </c>
      <c r="AB34" s="431">
        <v>2282617</v>
      </c>
      <c r="AC34" s="259">
        <v>27.7</v>
      </c>
    </row>
    <row r="35" spans="1:29">
      <c r="A35" s="867"/>
      <c r="B35" s="260" t="s">
        <v>229</v>
      </c>
      <c r="C35" s="261" t="s">
        <v>230</v>
      </c>
      <c r="D35" s="258">
        <v>2324</v>
      </c>
      <c r="E35" s="258">
        <v>1587</v>
      </c>
      <c r="F35" s="258">
        <v>1456</v>
      </c>
      <c r="G35" s="258">
        <v>1186</v>
      </c>
      <c r="H35" s="258">
        <v>1381</v>
      </c>
      <c r="I35" s="258">
        <v>4166</v>
      </c>
      <c r="J35" s="258">
        <v>4278</v>
      </c>
      <c r="K35" s="258">
        <v>4926</v>
      </c>
      <c r="L35" s="258">
        <v>3397</v>
      </c>
      <c r="M35" s="258">
        <v>1543</v>
      </c>
      <c r="N35" s="258">
        <v>1280</v>
      </c>
      <c r="O35" s="258">
        <v>480</v>
      </c>
      <c r="P35" s="258">
        <v>506</v>
      </c>
      <c r="Q35" s="258">
        <v>1003</v>
      </c>
      <c r="R35" s="258">
        <v>489</v>
      </c>
      <c r="S35" s="258">
        <v>373</v>
      </c>
      <c r="T35" s="258">
        <v>401</v>
      </c>
      <c r="U35" s="97" t="s">
        <v>2572</v>
      </c>
      <c r="V35" s="97" t="s">
        <v>2572</v>
      </c>
      <c r="W35" s="97" t="s">
        <v>2572</v>
      </c>
      <c r="X35" s="97" t="s">
        <v>2572</v>
      </c>
      <c r="Y35" s="97" t="s">
        <v>2572</v>
      </c>
      <c r="Z35" s="258">
        <v>30776</v>
      </c>
      <c r="AA35" s="259">
        <v>5.9</v>
      </c>
      <c r="AB35" s="431">
        <v>1965207</v>
      </c>
      <c r="AC35" s="259">
        <v>15.7</v>
      </c>
    </row>
    <row r="36" spans="1:29">
      <c r="A36" s="867"/>
      <c r="B36" s="260" t="s">
        <v>231</v>
      </c>
      <c r="C36" s="261" t="s">
        <v>232</v>
      </c>
      <c r="D36" s="258">
        <v>3861</v>
      </c>
      <c r="E36" s="258">
        <v>4013</v>
      </c>
      <c r="F36" s="258">
        <v>4073</v>
      </c>
      <c r="G36" s="258">
        <v>3157</v>
      </c>
      <c r="H36" s="258">
        <v>3851</v>
      </c>
      <c r="I36" s="258">
        <v>9326</v>
      </c>
      <c r="J36" s="258">
        <v>10863</v>
      </c>
      <c r="K36" s="258">
        <v>8168</v>
      </c>
      <c r="L36" s="258">
        <v>5583</v>
      </c>
      <c r="M36" s="258">
        <v>3055</v>
      </c>
      <c r="N36" s="258">
        <v>2458</v>
      </c>
      <c r="O36" s="258">
        <v>2891</v>
      </c>
      <c r="P36" s="258">
        <v>2165</v>
      </c>
      <c r="Q36" s="258">
        <v>1736</v>
      </c>
      <c r="R36" s="258">
        <v>1751</v>
      </c>
      <c r="S36" s="258">
        <v>1082</v>
      </c>
      <c r="T36" s="258">
        <v>668</v>
      </c>
      <c r="U36" s="97" t="s">
        <v>2572</v>
      </c>
      <c r="V36" s="97" t="s">
        <v>2572</v>
      </c>
      <c r="W36" s="97" t="s">
        <v>2572</v>
      </c>
      <c r="X36" s="97" t="s">
        <v>2572</v>
      </c>
      <c r="Y36" s="97" t="s">
        <v>2572</v>
      </c>
      <c r="Z36" s="258">
        <v>68701</v>
      </c>
      <c r="AA36" s="259">
        <v>13.2</v>
      </c>
      <c r="AB36" s="431">
        <v>2369399.9999999995</v>
      </c>
      <c r="AC36" s="259">
        <v>29</v>
      </c>
    </row>
    <row r="37" spans="1:29">
      <c r="A37" s="867"/>
      <c r="B37" s="260" t="s">
        <v>233</v>
      </c>
      <c r="C37" s="262" t="s">
        <v>234</v>
      </c>
      <c r="D37" s="258">
        <v>571</v>
      </c>
      <c r="E37" s="258">
        <v>809</v>
      </c>
      <c r="F37" s="258">
        <v>990</v>
      </c>
      <c r="G37" s="258">
        <v>577</v>
      </c>
      <c r="H37" s="258">
        <v>636</v>
      </c>
      <c r="I37" s="258">
        <v>2532</v>
      </c>
      <c r="J37" s="258">
        <v>3716</v>
      </c>
      <c r="K37" s="258">
        <v>3660</v>
      </c>
      <c r="L37" s="258">
        <v>2429</v>
      </c>
      <c r="M37" s="258">
        <v>965</v>
      </c>
      <c r="N37" s="258">
        <v>630</v>
      </c>
      <c r="O37" s="258">
        <v>418</v>
      </c>
      <c r="P37" s="258">
        <v>578</v>
      </c>
      <c r="Q37" s="258">
        <v>542</v>
      </c>
      <c r="R37" s="258">
        <v>457</v>
      </c>
      <c r="S37" s="258">
        <v>257</v>
      </c>
      <c r="T37" s="258">
        <v>280</v>
      </c>
      <c r="U37" s="97" t="s">
        <v>2572</v>
      </c>
      <c r="V37" s="97" t="s">
        <v>2572</v>
      </c>
      <c r="W37" s="97" t="s">
        <v>2572</v>
      </c>
      <c r="X37" s="97" t="s">
        <v>2572</v>
      </c>
      <c r="Y37" s="97" t="s">
        <v>2572</v>
      </c>
      <c r="Z37" s="258">
        <v>20047</v>
      </c>
      <c r="AA37" s="259">
        <v>3.9</v>
      </c>
      <c r="AB37" s="431">
        <v>2534568</v>
      </c>
      <c r="AC37" s="259">
        <v>7.9</v>
      </c>
    </row>
    <row r="38" spans="1:29">
      <c r="A38" s="867"/>
      <c r="B38" s="260" t="s">
        <v>235</v>
      </c>
      <c r="C38" s="261" t="s">
        <v>236</v>
      </c>
      <c r="D38" s="258">
        <v>2571</v>
      </c>
      <c r="E38" s="258">
        <v>3298</v>
      </c>
      <c r="F38" s="258">
        <v>2568</v>
      </c>
      <c r="G38" s="258">
        <v>1903</v>
      </c>
      <c r="H38" s="258">
        <v>3303</v>
      </c>
      <c r="I38" s="258">
        <v>7941</v>
      </c>
      <c r="J38" s="258">
        <v>6849</v>
      </c>
      <c r="K38" s="258">
        <v>7329</v>
      </c>
      <c r="L38" s="258">
        <v>4752</v>
      </c>
      <c r="M38" s="258">
        <v>2998</v>
      </c>
      <c r="N38" s="258">
        <v>2965</v>
      </c>
      <c r="O38" s="258">
        <v>2027</v>
      </c>
      <c r="P38" s="258">
        <v>854</v>
      </c>
      <c r="Q38" s="258">
        <v>1233</v>
      </c>
      <c r="R38" s="258">
        <v>879</v>
      </c>
      <c r="S38" s="258">
        <v>1545</v>
      </c>
      <c r="T38" s="258">
        <v>1561</v>
      </c>
      <c r="U38" s="97" t="s">
        <v>2572</v>
      </c>
      <c r="V38" s="97" t="s">
        <v>2572</v>
      </c>
      <c r="W38" s="97" t="s">
        <v>2572</v>
      </c>
      <c r="X38" s="97" t="s">
        <v>2572</v>
      </c>
      <c r="Y38" s="97" t="s">
        <v>2572</v>
      </c>
      <c r="Z38" s="258">
        <v>54576</v>
      </c>
      <c r="AA38" s="259">
        <v>10.5</v>
      </c>
      <c r="AB38" s="431">
        <v>3523259</v>
      </c>
      <c r="AC38" s="259">
        <v>15.5</v>
      </c>
    </row>
    <row r="39" spans="1:29">
      <c r="A39" s="867"/>
      <c r="B39" s="260" t="s">
        <v>237</v>
      </c>
      <c r="C39" s="261" t="s">
        <v>238</v>
      </c>
      <c r="D39" s="258">
        <v>1196</v>
      </c>
      <c r="E39" s="258">
        <v>1162</v>
      </c>
      <c r="F39" s="258">
        <v>1002</v>
      </c>
      <c r="G39" s="258">
        <v>694</v>
      </c>
      <c r="H39" s="258">
        <v>854</v>
      </c>
      <c r="I39" s="258">
        <v>4195</v>
      </c>
      <c r="J39" s="258">
        <v>4504</v>
      </c>
      <c r="K39" s="258">
        <v>3963</v>
      </c>
      <c r="L39" s="258">
        <v>2891</v>
      </c>
      <c r="M39" s="258">
        <v>1224</v>
      </c>
      <c r="N39" s="258">
        <v>561</v>
      </c>
      <c r="O39" s="258">
        <v>460</v>
      </c>
      <c r="P39" s="258">
        <v>608</v>
      </c>
      <c r="Q39" s="258">
        <v>469</v>
      </c>
      <c r="R39" s="258">
        <v>784</v>
      </c>
      <c r="S39" s="258">
        <v>752</v>
      </c>
      <c r="T39" s="258">
        <v>641</v>
      </c>
      <c r="U39" s="97" t="s">
        <v>2572</v>
      </c>
      <c r="V39" s="97" t="s">
        <v>2572</v>
      </c>
      <c r="W39" s="97" t="s">
        <v>2572</v>
      </c>
      <c r="X39" s="97" t="s">
        <v>2572</v>
      </c>
      <c r="Y39" s="97" t="s">
        <v>2572</v>
      </c>
      <c r="Z39" s="258">
        <v>25960</v>
      </c>
      <c r="AA39" s="259">
        <v>5</v>
      </c>
      <c r="AB39" s="431">
        <v>3711656.0000000005</v>
      </c>
      <c r="AC39" s="259">
        <v>7</v>
      </c>
    </row>
    <row r="40" spans="1:29">
      <c r="A40" s="867"/>
      <c r="B40" s="260" t="s">
        <v>239</v>
      </c>
      <c r="C40" s="261" t="s">
        <v>240</v>
      </c>
      <c r="D40" s="258">
        <v>1350</v>
      </c>
      <c r="E40" s="258">
        <v>1187</v>
      </c>
      <c r="F40" s="258">
        <v>653</v>
      </c>
      <c r="G40" s="258">
        <v>356</v>
      </c>
      <c r="H40" s="258">
        <v>554</v>
      </c>
      <c r="I40" s="258">
        <v>3991</v>
      </c>
      <c r="J40" s="258">
        <v>4294</v>
      </c>
      <c r="K40" s="258">
        <v>4166</v>
      </c>
      <c r="L40" s="258">
        <v>3699</v>
      </c>
      <c r="M40" s="258">
        <v>1842</v>
      </c>
      <c r="N40" s="258">
        <v>781</v>
      </c>
      <c r="O40" s="258">
        <v>1006</v>
      </c>
      <c r="P40" s="258">
        <v>1003</v>
      </c>
      <c r="Q40" s="258">
        <v>726</v>
      </c>
      <c r="R40" s="258">
        <v>653</v>
      </c>
      <c r="S40" s="258">
        <v>390</v>
      </c>
      <c r="T40" s="258">
        <v>592</v>
      </c>
      <c r="U40" s="97" t="s">
        <v>2572</v>
      </c>
      <c r="V40" s="97" t="s">
        <v>2572</v>
      </c>
      <c r="W40" s="97" t="s">
        <v>2572</v>
      </c>
      <c r="X40" s="97" t="s">
        <v>2572</v>
      </c>
      <c r="Y40" s="97" t="s">
        <v>2572</v>
      </c>
      <c r="Z40" s="258">
        <v>27243</v>
      </c>
      <c r="AA40" s="259">
        <v>5.2</v>
      </c>
      <c r="AB40" s="431">
        <v>2355960</v>
      </c>
      <c r="AC40" s="259">
        <v>11.6</v>
      </c>
    </row>
    <row r="41" spans="1:29" ht="12.3">
      <c r="A41" s="867"/>
      <c r="B41" s="263" t="s">
        <v>241</v>
      </c>
      <c r="C41" s="263" t="s">
        <v>242</v>
      </c>
      <c r="D41" s="264">
        <v>1025</v>
      </c>
      <c r="E41" s="264">
        <v>1374</v>
      </c>
      <c r="F41" s="264">
        <v>1236</v>
      </c>
      <c r="G41" s="264">
        <v>468</v>
      </c>
      <c r="H41" s="264">
        <v>1059</v>
      </c>
      <c r="I41" s="264">
        <v>2356</v>
      </c>
      <c r="J41" s="264">
        <v>2497</v>
      </c>
      <c r="K41" s="264">
        <v>2169</v>
      </c>
      <c r="L41" s="264">
        <v>1259</v>
      </c>
      <c r="M41" s="264">
        <v>1010</v>
      </c>
      <c r="N41" s="264">
        <v>737</v>
      </c>
      <c r="O41" s="264">
        <v>465</v>
      </c>
      <c r="P41" s="264">
        <v>753</v>
      </c>
      <c r="Q41" s="264">
        <v>901</v>
      </c>
      <c r="R41" s="264">
        <v>258</v>
      </c>
      <c r="S41" s="264">
        <v>320</v>
      </c>
      <c r="T41" s="264">
        <v>143</v>
      </c>
      <c r="U41" s="275" t="s">
        <v>2572</v>
      </c>
      <c r="V41" s="275" t="s">
        <v>2572</v>
      </c>
      <c r="W41" s="275" t="s">
        <v>2572</v>
      </c>
      <c r="X41" s="275" t="s">
        <v>2572</v>
      </c>
      <c r="Y41" s="275" t="s">
        <v>2572</v>
      </c>
      <c r="Z41" s="264">
        <v>18030</v>
      </c>
      <c r="AA41" s="254">
        <v>3.5</v>
      </c>
      <c r="AB41" s="432">
        <v>1332359</v>
      </c>
      <c r="AC41" s="254">
        <v>13.5</v>
      </c>
    </row>
    <row r="42" spans="1:29" ht="12.3">
      <c r="A42" s="867"/>
      <c r="B42" s="25" t="s">
        <v>243</v>
      </c>
      <c r="C42" s="265" t="s">
        <v>71</v>
      </c>
      <c r="D42" s="264">
        <v>1829</v>
      </c>
      <c r="E42" s="264">
        <v>1817</v>
      </c>
      <c r="F42" s="264">
        <v>1667</v>
      </c>
      <c r="G42" s="264">
        <v>1841</v>
      </c>
      <c r="H42" s="264">
        <v>4243</v>
      </c>
      <c r="I42" s="264">
        <v>9018</v>
      </c>
      <c r="J42" s="264">
        <v>10948</v>
      </c>
      <c r="K42" s="264">
        <v>12496</v>
      </c>
      <c r="L42" s="264">
        <v>6299</v>
      </c>
      <c r="M42" s="264">
        <v>3343</v>
      </c>
      <c r="N42" s="264">
        <v>3178</v>
      </c>
      <c r="O42" s="264">
        <v>3137</v>
      </c>
      <c r="P42" s="264">
        <v>2525</v>
      </c>
      <c r="Q42" s="264">
        <v>2366</v>
      </c>
      <c r="R42" s="264">
        <v>1943</v>
      </c>
      <c r="S42" s="264">
        <v>2126</v>
      </c>
      <c r="T42" s="264">
        <v>2567</v>
      </c>
      <c r="U42" s="275" t="s">
        <v>2572</v>
      </c>
      <c r="V42" s="275" t="s">
        <v>2572</v>
      </c>
      <c r="W42" s="275" t="s">
        <v>2572</v>
      </c>
      <c r="X42" s="275" t="s">
        <v>2572</v>
      </c>
      <c r="Y42" s="275" t="s">
        <v>2572</v>
      </c>
      <c r="Z42" s="264">
        <v>71343</v>
      </c>
      <c r="AA42" s="254">
        <v>13.7</v>
      </c>
      <c r="AB42" s="433">
        <v>2433956</v>
      </c>
      <c r="AC42" s="254">
        <v>29.3</v>
      </c>
    </row>
    <row r="43" spans="1:29" s="28" customFormat="1" ht="28.5" customHeight="1">
      <c r="A43" s="866" t="s">
        <v>2343</v>
      </c>
      <c r="B43" s="25" t="s">
        <v>220</v>
      </c>
      <c r="C43" s="252" t="s">
        <v>1025</v>
      </c>
      <c r="D43" s="253">
        <v>1</v>
      </c>
      <c r="E43" s="253">
        <v>9</v>
      </c>
      <c r="F43" s="253">
        <v>40</v>
      </c>
      <c r="G43" s="253">
        <v>140</v>
      </c>
      <c r="H43" s="253">
        <v>725</v>
      </c>
      <c r="I43" s="253">
        <v>9387</v>
      </c>
      <c r="J43" s="253">
        <v>17977</v>
      </c>
      <c r="K43" s="253">
        <v>19120</v>
      </c>
      <c r="L43" s="253">
        <v>11840</v>
      </c>
      <c r="M43" s="253">
        <v>4823</v>
      </c>
      <c r="N43" s="253">
        <v>3452</v>
      </c>
      <c r="O43" s="253">
        <v>2549</v>
      </c>
      <c r="P43" s="253">
        <v>2686</v>
      </c>
      <c r="Q43" s="253">
        <v>2551</v>
      </c>
      <c r="R43" s="253">
        <v>1923</v>
      </c>
      <c r="S43" s="253">
        <v>1491</v>
      </c>
      <c r="T43" s="253">
        <v>1412</v>
      </c>
      <c r="U43" s="275" t="s">
        <v>2572</v>
      </c>
      <c r="V43" s="275" t="s">
        <v>2572</v>
      </c>
      <c r="W43" s="275" t="s">
        <v>2572</v>
      </c>
      <c r="X43" s="275" t="s">
        <v>2572</v>
      </c>
      <c r="Y43" s="275" t="s">
        <v>2572</v>
      </c>
      <c r="Z43" s="253">
        <v>80126</v>
      </c>
      <c r="AA43" s="254">
        <v>100</v>
      </c>
      <c r="AB43" s="429">
        <v>26750806</v>
      </c>
      <c r="AC43" s="254">
        <v>3</v>
      </c>
    </row>
    <row r="44" spans="1:29" s="28" customFormat="1" ht="12.3">
      <c r="A44" s="867"/>
      <c r="B44" s="25" t="s">
        <v>221</v>
      </c>
      <c r="C44" s="252" t="s">
        <v>222</v>
      </c>
      <c r="D44" s="255">
        <v>0</v>
      </c>
      <c r="E44" s="255">
        <v>0</v>
      </c>
      <c r="F44" s="255">
        <v>17</v>
      </c>
      <c r="G44" s="255">
        <v>72</v>
      </c>
      <c r="H44" s="255">
        <v>516</v>
      </c>
      <c r="I44" s="255">
        <v>7455</v>
      </c>
      <c r="J44" s="255">
        <v>14026</v>
      </c>
      <c r="K44" s="255">
        <v>14556</v>
      </c>
      <c r="L44" s="255">
        <v>9419</v>
      </c>
      <c r="M44" s="255">
        <v>3523</v>
      </c>
      <c r="N44" s="255">
        <v>2306</v>
      </c>
      <c r="O44" s="255">
        <v>1599</v>
      </c>
      <c r="P44" s="255">
        <v>1807</v>
      </c>
      <c r="Q44" s="255">
        <v>1601</v>
      </c>
      <c r="R44" s="255">
        <v>1278</v>
      </c>
      <c r="S44" s="255">
        <v>856</v>
      </c>
      <c r="T44" s="255">
        <v>788</v>
      </c>
      <c r="U44" s="275" t="s">
        <v>2572</v>
      </c>
      <c r="V44" s="275" t="s">
        <v>2572</v>
      </c>
      <c r="W44" s="275" t="s">
        <v>2572</v>
      </c>
      <c r="X44" s="275" t="s">
        <v>2572</v>
      </c>
      <c r="Y44" s="275" t="s">
        <v>2572</v>
      </c>
      <c r="Z44" s="255">
        <v>59819</v>
      </c>
      <c r="AA44" s="254">
        <v>74.7</v>
      </c>
      <c r="AB44" s="429">
        <v>22984491</v>
      </c>
      <c r="AC44" s="254">
        <v>2.6</v>
      </c>
    </row>
    <row r="45" spans="1:29" s="28" customFormat="1">
      <c r="A45" s="867"/>
      <c r="B45" s="256" t="s">
        <v>223</v>
      </c>
      <c r="C45" s="257" t="s">
        <v>224</v>
      </c>
      <c r="D45" s="258">
        <v>0</v>
      </c>
      <c r="E45" s="258">
        <v>0</v>
      </c>
      <c r="F45" s="258">
        <v>1</v>
      </c>
      <c r="G45" s="258">
        <v>1</v>
      </c>
      <c r="H45" s="258">
        <v>20</v>
      </c>
      <c r="I45" s="258">
        <v>1247</v>
      </c>
      <c r="J45" s="258">
        <v>2176</v>
      </c>
      <c r="K45" s="258">
        <v>1824</v>
      </c>
      <c r="L45" s="258">
        <v>1006</v>
      </c>
      <c r="M45" s="258">
        <v>427</v>
      </c>
      <c r="N45" s="258">
        <v>271</v>
      </c>
      <c r="O45" s="258">
        <v>94</v>
      </c>
      <c r="P45" s="258">
        <v>114</v>
      </c>
      <c r="Q45" s="258">
        <v>156</v>
      </c>
      <c r="R45" s="258">
        <v>109</v>
      </c>
      <c r="S45" s="258">
        <v>59</v>
      </c>
      <c r="T45" s="258">
        <v>122</v>
      </c>
      <c r="U45" s="97" t="s">
        <v>2572</v>
      </c>
      <c r="V45" s="97" t="s">
        <v>2572</v>
      </c>
      <c r="W45" s="97" t="s">
        <v>2572</v>
      </c>
      <c r="X45" s="97" t="s">
        <v>2572</v>
      </c>
      <c r="Y45" s="97" t="s">
        <v>2572</v>
      </c>
      <c r="Z45" s="258">
        <v>7627</v>
      </c>
      <c r="AA45" s="259">
        <v>9.5</v>
      </c>
      <c r="AB45" s="430">
        <v>1153610.9999999998</v>
      </c>
      <c r="AC45" s="259">
        <v>6.6</v>
      </c>
    </row>
    <row r="46" spans="1:29">
      <c r="A46" s="867"/>
      <c r="B46" s="260" t="s">
        <v>225</v>
      </c>
      <c r="C46" s="261" t="s">
        <v>226</v>
      </c>
      <c r="D46" s="258">
        <v>0</v>
      </c>
      <c r="E46" s="258">
        <v>0</v>
      </c>
      <c r="F46" s="258">
        <v>0</v>
      </c>
      <c r="G46" s="258">
        <v>5</v>
      </c>
      <c r="H46" s="258">
        <v>313</v>
      </c>
      <c r="I46" s="258">
        <v>766</v>
      </c>
      <c r="J46" s="258">
        <v>1513</v>
      </c>
      <c r="K46" s="258">
        <v>1624</v>
      </c>
      <c r="L46" s="258">
        <v>1041</v>
      </c>
      <c r="M46" s="258">
        <v>326</v>
      </c>
      <c r="N46" s="258">
        <v>284</v>
      </c>
      <c r="O46" s="258">
        <v>198</v>
      </c>
      <c r="P46" s="258">
        <v>151</v>
      </c>
      <c r="Q46" s="258">
        <v>111</v>
      </c>
      <c r="R46" s="258">
        <v>149</v>
      </c>
      <c r="S46" s="258">
        <v>65</v>
      </c>
      <c r="T46" s="258">
        <v>36</v>
      </c>
      <c r="U46" s="97" t="s">
        <v>2572</v>
      </c>
      <c r="V46" s="97" t="s">
        <v>2572</v>
      </c>
      <c r="W46" s="97" t="s">
        <v>2572</v>
      </c>
      <c r="X46" s="97" t="s">
        <v>2572</v>
      </c>
      <c r="Y46" s="97" t="s">
        <v>2572</v>
      </c>
      <c r="Z46" s="258">
        <v>6582</v>
      </c>
      <c r="AA46" s="259">
        <v>8.1999999999999993</v>
      </c>
      <c r="AB46" s="431">
        <v>3088214.9999999995</v>
      </c>
      <c r="AC46" s="259">
        <v>2.1</v>
      </c>
    </row>
    <row r="47" spans="1:29">
      <c r="A47" s="867"/>
      <c r="B47" s="260" t="s">
        <v>227</v>
      </c>
      <c r="C47" s="261" t="s">
        <v>228</v>
      </c>
      <c r="D47" s="258">
        <v>0</v>
      </c>
      <c r="E47" s="258">
        <v>0</v>
      </c>
      <c r="F47" s="258">
        <v>6</v>
      </c>
      <c r="G47" s="258">
        <v>6</v>
      </c>
      <c r="H47" s="258">
        <v>68</v>
      </c>
      <c r="I47" s="258">
        <v>1077</v>
      </c>
      <c r="J47" s="258">
        <v>1752</v>
      </c>
      <c r="K47" s="258">
        <v>1942</v>
      </c>
      <c r="L47" s="258">
        <v>1107</v>
      </c>
      <c r="M47" s="258">
        <v>369</v>
      </c>
      <c r="N47" s="258">
        <v>317</v>
      </c>
      <c r="O47" s="258">
        <v>261</v>
      </c>
      <c r="P47" s="258">
        <v>338</v>
      </c>
      <c r="Q47" s="258">
        <v>269</v>
      </c>
      <c r="R47" s="258">
        <v>130</v>
      </c>
      <c r="S47" s="258">
        <v>69</v>
      </c>
      <c r="T47" s="258">
        <v>69</v>
      </c>
      <c r="U47" s="97" t="s">
        <v>2572</v>
      </c>
      <c r="V47" s="97" t="s">
        <v>2572</v>
      </c>
      <c r="W47" s="97" t="s">
        <v>2572</v>
      </c>
      <c r="X47" s="97" t="s">
        <v>2572</v>
      </c>
      <c r="Y47" s="97" t="s">
        <v>2572</v>
      </c>
      <c r="Z47" s="258">
        <v>7780</v>
      </c>
      <c r="AA47" s="259">
        <v>9.6999999999999993</v>
      </c>
      <c r="AB47" s="431">
        <v>2282617</v>
      </c>
      <c r="AC47" s="259">
        <v>3.4</v>
      </c>
    </row>
    <row r="48" spans="1:29">
      <c r="A48" s="867"/>
      <c r="B48" s="260" t="s">
        <v>229</v>
      </c>
      <c r="C48" s="261" t="s">
        <v>230</v>
      </c>
      <c r="D48" s="258">
        <v>0</v>
      </c>
      <c r="E48" s="258">
        <v>0</v>
      </c>
      <c r="F48" s="258">
        <v>1</v>
      </c>
      <c r="G48" s="258">
        <v>10</v>
      </c>
      <c r="H48" s="258">
        <v>21</v>
      </c>
      <c r="I48" s="258">
        <v>873</v>
      </c>
      <c r="J48" s="258">
        <v>1803</v>
      </c>
      <c r="K48" s="258">
        <v>2053</v>
      </c>
      <c r="L48" s="258">
        <v>1274</v>
      </c>
      <c r="M48" s="258">
        <v>512</v>
      </c>
      <c r="N48" s="258">
        <v>409</v>
      </c>
      <c r="O48" s="258">
        <v>253</v>
      </c>
      <c r="P48" s="258">
        <v>208</v>
      </c>
      <c r="Q48" s="258">
        <v>151</v>
      </c>
      <c r="R48" s="258">
        <v>235</v>
      </c>
      <c r="S48" s="258">
        <v>138</v>
      </c>
      <c r="T48" s="258">
        <v>91</v>
      </c>
      <c r="U48" s="97" t="s">
        <v>2572</v>
      </c>
      <c r="V48" s="97" t="s">
        <v>2572</v>
      </c>
      <c r="W48" s="97" t="s">
        <v>2572</v>
      </c>
      <c r="X48" s="97" t="s">
        <v>2572</v>
      </c>
      <c r="Y48" s="97" t="s">
        <v>2572</v>
      </c>
      <c r="Z48" s="258">
        <v>8032</v>
      </c>
      <c r="AA48" s="259">
        <v>10</v>
      </c>
      <c r="AB48" s="431">
        <v>1965207</v>
      </c>
      <c r="AC48" s="259">
        <v>4.0999999999999996</v>
      </c>
    </row>
    <row r="49" spans="1:29">
      <c r="A49" s="867"/>
      <c r="B49" s="260" t="s">
        <v>231</v>
      </c>
      <c r="C49" s="261" t="s">
        <v>232</v>
      </c>
      <c r="D49" s="258">
        <v>0</v>
      </c>
      <c r="E49" s="258">
        <v>0</v>
      </c>
      <c r="F49" s="258">
        <v>0</v>
      </c>
      <c r="G49" s="258">
        <v>6</v>
      </c>
      <c r="H49" s="258">
        <v>13</v>
      </c>
      <c r="I49" s="258">
        <v>587</v>
      </c>
      <c r="J49" s="258">
        <v>1765</v>
      </c>
      <c r="K49" s="258">
        <v>1681</v>
      </c>
      <c r="L49" s="258">
        <v>985</v>
      </c>
      <c r="M49" s="258">
        <v>394</v>
      </c>
      <c r="N49" s="258">
        <v>316</v>
      </c>
      <c r="O49" s="258">
        <v>220</v>
      </c>
      <c r="P49" s="258">
        <v>215</v>
      </c>
      <c r="Q49" s="258">
        <v>119</v>
      </c>
      <c r="R49" s="258">
        <v>120</v>
      </c>
      <c r="S49" s="258">
        <v>84</v>
      </c>
      <c r="T49" s="258">
        <v>80</v>
      </c>
      <c r="U49" s="97" t="s">
        <v>2572</v>
      </c>
      <c r="V49" s="97" t="s">
        <v>2572</v>
      </c>
      <c r="W49" s="97" t="s">
        <v>2572</v>
      </c>
      <c r="X49" s="97" t="s">
        <v>2572</v>
      </c>
      <c r="Y49" s="97" t="s">
        <v>2572</v>
      </c>
      <c r="Z49" s="258">
        <v>6585</v>
      </c>
      <c r="AA49" s="259">
        <v>8.1999999999999993</v>
      </c>
      <c r="AB49" s="431">
        <v>2369399.9999999995</v>
      </c>
      <c r="AC49" s="259">
        <v>2.8</v>
      </c>
    </row>
    <row r="50" spans="1:29">
      <c r="A50" s="867"/>
      <c r="B50" s="260" t="s">
        <v>233</v>
      </c>
      <c r="C50" s="262" t="s">
        <v>234</v>
      </c>
      <c r="D50" s="258">
        <v>0</v>
      </c>
      <c r="E50" s="258">
        <v>0</v>
      </c>
      <c r="F50" s="258">
        <v>7</v>
      </c>
      <c r="G50" s="258">
        <v>6</v>
      </c>
      <c r="H50" s="258">
        <v>20</v>
      </c>
      <c r="I50" s="258">
        <v>799</v>
      </c>
      <c r="J50" s="258">
        <v>1647</v>
      </c>
      <c r="K50" s="258">
        <v>1653</v>
      </c>
      <c r="L50" s="258">
        <v>1156</v>
      </c>
      <c r="M50" s="258">
        <v>405</v>
      </c>
      <c r="N50" s="258">
        <v>240</v>
      </c>
      <c r="O50" s="258">
        <v>241</v>
      </c>
      <c r="P50" s="258">
        <v>261</v>
      </c>
      <c r="Q50" s="258">
        <v>241</v>
      </c>
      <c r="R50" s="258">
        <v>245</v>
      </c>
      <c r="S50" s="258">
        <v>128</v>
      </c>
      <c r="T50" s="258">
        <v>97</v>
      </c>
      <c r="U50" s="97" t="s">
        <v>2572</v>
      </c>
      <c r="V50" s="97" t="s">
        <v>2572</v>
      </c>
      <c r="W50" s="97" t="s">
        <v>2572</v>
      </c>
      <c r="X50" s="97" t="s">
        <v>2572</v>
      </c>
      <c r="Y50" s="97" t="s">
        <v>2572</v>
      </c>
      <c r="Z50" s="258">
        <v>7146</v>
      </c>
      <c r="AA50" s="259">
        <v>8.9</v>
      </c>
      <c r="AB50" s="431">
        <v>2534568</v>
      </c>
      <c r="AC50" s="259">
        <v>2.8</v>
      </c>
    </row>
    <row r="51" spans="1:29">
      <c r="A51" s="867"/>
      <c r="B51" s="260" t="s">
        <v>235</v>
      </c>
      <c r="C51" s="261" t="s">
        <v>236</v>
      </c>
      <c r="D51" s="258">
        <v>0</v>
      </c>
      <c r="E51" s="258">
        <v>0</v>
      </c>
      <c r="F51" s="258">
        <v>0</v>
      </c>
      <c r="G51" s="258">
        <v>0</v>
      </c>
      <c r="H51" s="258">
        <v>0</v>
      </c>
      <c r="I51" s="258">
        <v>11</v>
      </c>
      <c r="J51" s="258">
        <v>75</v>
      </c>
      <c r="K51" s="258">
        <v>28</v>
      </c>
      <c r="L51" s="258">
        <v>12</v>
      </c>
      <c r="M51" s="258">
        <v>11</v>
      </c>
      <c r="N51" s="258">
        <v>4</v>
      </c>
      <c r="O51" s="258">
        <v>0</v>
      </c>
      <c r="P51" s="258">
        <v>0</v>
      </c>
      <c r="Q51" s="258">
        <v>4</v>
      </c>
      <c r="R51" s="258">
        <v>2</v>
      </c>
      <c r="S51" s="258">
        <v>1</v>
      </c>
      <c r="T51" s="258">
        <v>0</v>
      </c>
      <c r="U51" s="97" t="s">
        <v>2572</v>
      </c>
      <c r="V51" s="97" t="s">
        <v>2572</v>
      </c>
      <c r="W51" s="97" t="s">
        <v>2572</v>
      </c>
      <c r="X51" s="97" t="s">
        <v>2572</v>
      </c>
      <c r="Y51" s="97" t="s">
        <v>2572</v>
      </c>
      <c r="Z51" s="258">
        <v>148</v>
      </c>
      <c r="AA51" s="259">
        <v>0.2</v>
      </c>
      <c r="AB51" s="431">
        <v>3523259</v>
      </c>
      <c r="AC51" s="259">
        <v>0</v>
      </c>
    </row>
    <row r="52" spans="1:29">
      <c r="A52" s="867"/>
      <c r="B52" s="260" t="s">
        <v>237</v>
      </c>
      <c r="C52" s="261" t="s">
        <v>238</v>
      </c>
      <c r="D52" s="258">
        <v>0</v>
      </c>
      <c r="E52" s="258">
        <v>0</v>
      </c>
      <c r="F52" s="258">
        <v>1</v>
      </c>
      <c r="G52" s="258">
        <v>11</v>
      </c>
      <c r="H52" s="258">
        <v>13</v>
      </c>
      <c r="I52" s="258">
        <v>823</v>
      </c>
      <c r="J52" s="258">
        <v>1346</v>
      </c>
      <c r="K52" s="258">
        <v>1180</v>
      </c>
      <c r="L52" s="258">
        <v>950</v>
      </c>
      <c r="M52" s="258">
        <v>279</v>
      </c>
      <c r="N52" s="258">
        <v>126</v>
      </c>
      <c r="O52" s="258">
        <v>110</v>
      </c>
      <c r="P52" s="258">
        <v>173</v>
      </c>
      <c r="Q52" s="258">
        <v>141</v>
      </c>
      <c r="R52" s="258">
        <v>107</v>
      </c>
      <c r="S52" s="258">
        <v>127</v>
      </c>
      <c r="T52" s="258">
        <v>83</v>
      </c>
      <c r="U52" s="97" t="s">
        <v>2572</v>
      </c>
      <c r="V52" s="97" t="s">
        <v>2572</v>
      </c>
      <c r="W52" s="97" t="s">
        <v>2572</v>
      </c>
      <c r="X52" s="97" t="s">
        <v>2572</v>
      </c>
      <c r="Y52" s="97" t="s">
        <v>2572</v>
      </c>
      <c r="Z52" s="258">
        <v>5470</v>
      </c>
      <c r="AA52" s="259">
        <v>6.8</v>
      </c>
      <c r="AB52" s="431">
        <v>3711656.0000000005</v>
      </c>
      <c r="AC52" s="259">
        <v>1.5</v>
      </c>
    </row>
    <row r="53" spans="1:29">
      <c r="A53" s="867"/>
      <c r="B53" s="260" t="s">
        <v>239</v>
      </c>
      <c r="C53" s="261" t="s">
        <v>240</v>
      </c>
      <c r="D53" s="258">
        <v>0</v>
      </c>
      <c r="E53" s="258">
        <v>0</v>
      </c>
      <c r="F53" s="258">
        <v>1</v>
      </c>
      <c r="G53" s="258">
        <v>27</v>
      </c>
      <c r="H53" s="258">
        <v>48</v>
      </c>
      <c r="I53" s="258">
        <v>1272</v>
      </c>
      <c r="J53" s="258">
        <v>1949</v>
      </c>
      <c r="K53" s="258">
        <v>2571</v>
      </c>
      <c r="L53" s="258">
        <v>1888</v>
      </c>
      <c r="M53" s="258">
        <v>800</v>
      </c>
      <c r="N53" s="258">
        <v>339</v>
      </c>
      <c r="O53" s="258">
        <v>222</v>
      </c>
      <c r="P53" s="258">
        <v>347</v>
      </c>
      <c r="Q53" s="258">
        <v>409</v>
      </c>
      <c r="R53" s="258">
        <v>181</v>
      </c>
      <c r="S53" s="258">
        <v>185</v>
      </c>
      <c r="T53" s="258">
        <v>210</v>
      </c>
      <c r="U53" s="97" t="s">
        <v>2572</v>
      </c>
      <c r="V53" s="97" t="s">
        <v>2572</v>
      </c>
      <c r="W53" s="97" t="s">
        <v>2572</v>
      </c>
      <c r="X53" s="97" t="s">
        <v>2572</v>
      </c>
      <c r="Y53" s="97" t="s">
        <v>2572</v>
      </c>
      <c r="Z53" s="258">
        <v>10449</v>
      </c>
      <c r="AA53" s="259">
        <v>13</v>
      </c>
      <c r="AB53" s="431">
        <v>2355960</v>
      </c>
      <c r="AC53" s="259">
        <v>4.4000000000000004</v>
      </c>
    </row>
    <row r="54" spans="1:29" ht="12.3">
      <c r="A54" s="867"/>
      <c r="B54" s="263" t="s">
        <v>241</v>
      </c>
      <c r="C54" s="263" t="s">
        <v>242</v>
      </c>
      <c r="D54" s="264">
        <v>0</v>
      </c>
      <c r="E54" s="264">
        <v>1</v>
      </c>
      <c r="F54" s="264">
        <v>3</v>
      </c>
      <c r="G54" s="264">
        <v>9</v>
      </c>
      <c r="H54" s="264">
        <v>13</v>
      </c>
      <c r="I54" s="264">
        <v>440</v>
      </c>
      <c r="J54" s="264">
        <v>787</v>
      </c>
      <c r="K54" s="264">
        <v>1035</v>
      </c>
      <c r="L54" s="264">
        <v>419</v>
      </c>
      <c r="M54" s="264">
        <v>216</v>
      </c>
      <c r="N54" s="264">
        <v>268</v>
      </c>
      <c r="O54" s="264">
        <v>131</v>
      </c>
      <c r="P54" s="264">
        <v>302</v>
      </c>
      <c r="Q54" s="264">
        <v>280</v>
      </c>
      <c r="R54" s="264">
        <v>73</v>
      </c>
      <c r="S54" s="264">
        <v>58</v>
      </c>
      <c r="T54" s="264">
        <v>32</v>
      </c>
      <c r="U54" s="275" t="s">
        <v>2572</v>
      </c>
      <c r="V54" s="275" t="s">
        <v>2572</v>
      </c>
      <c r="W54" s="275" t="s">
        <v>2572</v>
      </c>
      <c r="X54" s="275" t="s">
        <v>2572</v>
      </c>
      <c r="Y54" s="275" t="s">
        <v>2572</v>
      </c>
      <c r="Z54" s="264">
        <v>4067</v>
      </c>
      <c r="AA54" s="254">
        <v>5.0999999999999996</v>
      </c>
      <c r="AB54" s="432">
        <v>1332359</v>
      </c>
      <c r="AC54" s="254">
        <v>3.1</v>
      </c>
    </row>
    <row r="55" spans="1:29" ht="12.3">
      <c r="A55" s="867"/>
      <c r="B55" s="25" t="s">
        <v>243</v>
      </c>
      <c r="C55" s="265" t="s">
        <v>71</v>
      </c>
      <c r="D55" s="264">
        <v>1</v>
      </c>
      <c r="E55" s="264">
        <v>8</v>
      </c>
      <c r="F55" s="264">
        <v>20</v>
      </c>
      <c r="G55" s="264">
        <v>59</v>
      </c>
      <c r="H55" s="264">
        <v>196</v>
      </c>
      <c r="I55" s="264">
        <v>1492</v>
      </c>
      <c r="J55" s="264">
        <v>3164</v>
      </c>
      <c r="K55" s="264">
        <v>3529</v>
      </c>
      <c r="L55" s="264">
        <v>2002</v>
      </c>
      <c r="M55" s="264">
        <v>1084</v>
      </c>
      <c r="N55" s="264">
        <v>878</v>
      </c>
      <c r="O55" s="264">
        <v>819</v>
      </c>
      <c r="P55" s="264">
        <v>577</v>
      </c>
      <c r="Q55" s="264">
        <v>670</v>
      </c>
      <c r="R55" s="264">
        <v>572</v>
      </c>
      <c r="S55" s="264">
        <v>577</v>
      </c>
      <c r="T55" s="264">
        <v>592</v>
      </c>
      <c r="U55" s="275" t="s">
        <v>2572</v>
      </c>
      <c r="V55" s="275" t="s">
        <v>2572</v>
      </c>
      <c r="W55" s="275" t="s">
        <v>2572</v>
      </c>
      <c r="X55" s="275" t="s">
        <v>2572</v>
      </c>
      <c r="Y55" s="275" t="s">
        <v>2572</v>
      </c>
      <c r="Z55" s="264">
        <v>16240</v>
      </c>
      <c r="AA55" s="254">
        <v>20.3</v>
      </c>
      <c r="AB55" s="433">
        <v>2433956</v>
      </c>
      <c r="AC55" s="254">
        <v>6.7</v>
      </c>
    </row>
    <row r="56" spans="1:29" s="28" customFormat="1" ht="25.5" customHeight="1">
      <c r="A56" s="866" t="s">
        <v>140</v>
      </c>
      <c r="B56" s="25" t="s">
        <v>220</v>
      </c>
      <c r="C56" s="252" t="s">
        <v>1025</v>
      </c>
      <c r="D56" s="253">
        <v>16255</v>
      </c>
      <c r="E56" s="253">
        <v>37975</v>
      </c>
      <c r="F56" s="253">
        <v>74027</v>
      </c>
      <c r="G56" s="253">
        <v>110818</v>
      </c>
      <c r="H56" s="253">
        <v>79869</v>
      </c>
      <c r="I56" s="253">
        <v>38905</v>
      </c>
      <c r="J56" s="253">
        <v>20620</v>
      </c>
      <c r="K56" s="253">
        <v>26525</v>
      </c>
      <c r="L56" s="253">
        <v>28627</v>
      </c>
      <c r="M56" s="253">
        <v>23079</v>
      </c>
      <c r="N56" s="253">
        <v>28332</v>
      </c>
      <c r="O56" s="253">
        <v>38846</v>
      </c>
      <c r="P56" s="253">
        <v>53951</v>
      </c>
      <c r="Q56" s="253">
        <v>58031</v>
      </c>
      <c r="R56" s="253">
        <v>28038</v>
      </c>
      <c r="S56" s="253">
        <v>29452</v>
      </c>
      <c r="T56" s="253">
        <v>33812</v>
      </c>
      <c r="U56" s="253">
        <v>15636</v>
      </c>
      <c r="V56" s="253">
        <v>22743</v>
      </c>
      <c r="W56" s="253">
        <v>25511</v>
      </c>
      <c r="X56" s="253">
        <v>28664</v>
      </c>
      <c r="Y56" s="253">
        <v>29409</v>
      </c>
      <c r="Z56" s="253">
        <v>849125</v>
      </c>
      <c r="AA56" s="254">
        <v>100</v>
      </c>
      <c r="AB56" s="429">
        <v>26750806</v>
      </c>
      <c r="AC56" s="254">
        <v>31.7</v>
      </c>
    </row>
    <row r="57" spans="1:29" s="28" customFormat="1" ht="12.3">
      <c r="A57" s="867"/>
      <c r="B57" s="25" t="s">
        <v>221</v>
      </c>
      <c r="C57" s="252" t="s">
        <v>222</v>
      </c>
      <c r="D57" s="255">
        <v>13148</v>
      </c>
      <c r="E57" s="255">
        <v>31096</v>
      </c>
      <c r="F57" s="255">
        <v>58403</v>
      </c>
      <c r="G57" s="255">
        <v>89381</v>
      </c>
      <c r="H57" s="255">
        <v>66539</v>
      </c>
      <c r="I57" s="255">
        <v>32236</v>
      </c>
      <c r="J57" s="255">
        <v>18174</v>
      </c>
      <c r="K57" s="255">
        <v>24008</v>
      </c>
      <c r="L57" s="255">
        <v>25270</v>
      </c>
      <c r="M57" s="255">
        <v>19651</v>
      </c>
      <c r="N57" s="255">
        <v>24413</v>
      </c>
      <c r="O57" s="255">
        <v>34225</v>
      </c>
      <c r="P57" s="255">
        <v>47331</v>
      </c>
      <c r="Q57" s="255">
        <v>51147</v>
      </c>
      <c r="R57" s="255">
        <v>23808</v>
      </c>
      <c r="S57" s="255">
        <v>23743</v>
      </c>
      <c r="T57" s="255">
        <v>27282</v>
      </c>
      <c r="U57" s="255">
        <v>11650</v>
      </c>
      <c r="V57" s="255">
        <v>17162</v>
      </c>
      <c r="W57" s="255">
        <v>20425</v>
      </c>
      <c r="X57" s="255">
        <v>23074</v>
      </c>
      <c r="Y57" s="255">
        <v>22740</v>
      </c>
      <c r="Z57" s="255">
        <v>704906</v>
      </c>
      <c r="AA57" s="254">
        <v>83</v>
      </c>
      <c r="AB57" s="429">
        <v>22984491</v>
      </c>
      <c r="AC57" s="254">
        <v>30.7</v>
      </c>
    </row>
    <row r="58" spans="1:29" s="28" customFormat="1">
      <c r="A58" s="867"/>
      <c r="B58" s="256" t="s">
        <v>223</v>
      </c>
      <c r="C58" s="257" t="s">
        <v>224</v>
      </c>
      <c r="D58" s="258">
        <v>1522</v>
      </c>
      <c r="E58" s="258">
        <v>2788</v>
      </c>
      <c r="F58" s="258">
        <v>5756</v>
      </c>
      <c r="G58" s="258">
        <v>8949</v>
      </c>
      <c r="H58" s="258">
        <v>6866</v>
      </c>
      <c r="I58" s="258">
        <v>3790</v>
      </c>
      <c r="J58" s="258">
        <v>1476</v>
      </c>
      <c r="K58" s="258">
        <v>1973</v>
      </c>
      <c r="L58" s="258">
        <v>1824</v>
      </c>
      <c r="M58" s="258">
        <v>1548</v>
      </c>
      <c r="N58" s="258">
        <v>1607</v>
      </c>
      <c r="O58" s="258">
        <v>2631</v>
      </c>
      <c r="P58" s="258">
        <v>3736</v>
      </c>
      <c r="Q58" s="258">
        <v>4583</v>
      </c>
      <c r="R58" s="258">
        <v>2429</v>
      </c>
      <c r="S58" s="258">
        <v>2122</v>
      </c>
      <c r="T58" s="258">
        <v>2304</v>
      </c>
      <c r="U58" s="258">
        <v>777</v>
      </c>
      <c r="V58" s="258">
        <v>1113</v>
      </c>
      <c r="W58" s="258">
        <v>1308</v>
      </c>
      <c r="X58" s="258">
        <v>1179</v>
      </c>
      <c r="Y58" s="258">
        <v>968</v>
      </c>
      <c r="Z58" s="258">
        <v>61249</v>
      </c>
      <c r="AA58" s="259">
        <v>7.2</v>
      </c>
      <c r="AB58" s="430">
        <v>1153610.9999999998</v>
      </c>
      <c r="AC58" s="259">
        <v>53.1</v>
      </c>
    </row>
    <row r="59" spans="1:29">
      <c r="A59" s="867"/>
      <c r="B59" s="260" t="s">
        <v>225</v>
      </c>
      <c r="C59" s="261" t="s">
        <v>226</v>
      </c>
      <c r="D59" s="258">
        <v>2238</v>
      </c>
      <c r="E59" s="258">
        <v>8149</v>
      </c>
      <c r="F59" s="258">
        <v>16237</v>
      </c>
      <c r="G59" s="258">
        <v>24339</v>
      </c>
      <c r="H59" s="258">
        <v>15420</v>
      </c>
      <c r="I59" s="258">
        <v>6553</v>
      </c>
      <c r="J59" s="258">
        <v>3854</v>
      </c>
      <c r="K59" s="258">
        <v>6300</v>
      </c>
      <c r="L59" s="258">
        <v>7385</v>
      </c>
      <c r="M59" s="258">
        <v>6217</v>
      </c>
      <c r="N59" s="258">
        <v>7697</v>
      </c>
      <c r="O59" s="258">
        <v>9877</v>
      </c>
      <c r="P59" s="258">
        <v>14863</v>
      </c>
      <c r="Q59" s="258">
        <v>15689</v>
      </c>
      <c r="R59" s="258">
        <v>6523</v>
      </c>
      <c r="S59" s="258">
        <v>6643</v>
      </c>
      <c r="T59" s="258">
        <v>6389</v>
      </c>
      <c r="U59" s="258">
        <v>2058</v>
      </c>
      <c r="V59" s="258">
        <v>3633</v>
      </c>
      <c r="W59" s="258">
        <v>4434</v>
      </c>
      <c r="X59" s="258">
        <v>4978</v>
      </c>
      <c r="Y59" s="258">
        <v>4907</v>
      </c>
      <c r="Z59" s="258">
        <v>184383</v>
      </c>
      <c r="AA59" s="259">
        <v>21.7</v>
      </c>
      <c r="AB59" s="431">
        <v>3088214.9999999995</v>
      </c>
      <c r="AC59" s="259">
        <v>59.7</v>
      </c>
    </row>
    <row r="60" spans="1:29">
      <c r="A60" s="867"/>
      <c r="B60" s="260" t="s">
        <v>227</v>
      </c>
      <c r="C60" s="261" t="s">
        <v>228</v>
      </c>
      <c r="D60" s="258">
        <v>1657</v>
      </c>
      <c r="E60" s="258">
        <v>4262</v>
      </c>
      <c r="F60" s="258">
        <v>9216</v>
      </c>
      <c r="G60" s="258">
        <v>15882</v>
      </c>
      <c r="H60" s="258">
        <v>10565</v>
      </c>
      <c r="I60" s="258">
        <v>5378</v>
      </c>
      <c r="J60" s="258">
        <v>3287</v>
      </c>
      <c r="K60" s="258">
        <v>4634</v>
      </c>
      <c r="L60" s="258">
        <v>5199</v>
      </c>
      <c r="M60" s="258">
        <v>3450</v>
      </c>
      <c r="N60" s="258">
        <v>6002</v>
      </c>
      <c r="O60" s="258">
        <v>8024</v>
      </c>
      <c r="P60" s="258">
        <v>10146</v>
      </c>
      <c r="Q60" s="258">
        <v>9686</v>
      </c>
      <c r="R60" s="258">
        <v>5056</v>
      </c>
      <c r="S60" s="258">
        <v>6008</v>
      </c>
      <c r="T60" s="258">
        <v>7054</v>
      </c>
      <c r="U60" s="258">
        <v>2842</v>
      </c>
      <c r="V60" s="258">
        <v>4187</v>
      </c>
      <c r="W60" s="258">
        <v>3797</v>
      </c>
      <c r="X60" s="258">
        <v>4512</v>
      </c>
      <c r="Y60" s="258">
        <v>3798</v>
      </c>
      <c r="Z60" s="258">
        <v>134642</v>
      </c>
      <c r="AA60" s="259">
        <v>15.9</v>
      </c>
      <c r="AB60" s="431">
        <v>2282617</v>
      </c>
      <c r="AC60" s="259">
        <v>59</v>
      </c>
    </row>
    <row r="61" spans="1:29">
      <c r="A61" s="867"/>
      <c r="B61" s="260" t="s">
        <v>229</v>
      </c>
      <c r="C61" s="261" t="s">
        <v>230</v>
      </c>
      <c r="D61" s="258">
        <v>1209</v>
      </c>
      <c r="E61" s="258">
        <v>2901</v>
      </c>
      <c r="F61" s="258">
        <v>5042</v>
      </c>
      <c r="G61" s="258">
        <v>8168</v>
      </c>
      <c r="H61" s="258">
        <v>6851</v>
      </c>
      <c r="I61" s="258">
        <v>3026</v>
      </c>
      <c r="J61" s="258">
        <v>1823</v>
      </c>
      <c r="K61" s="258">
        <v>2432</v>
      </c>
      <c r="L61" s="258">
        <v>2286</v>
      </c>
      <c r="M61" s="258">
        <v>1476</v>
      </c>
      <c r="N61" s="258">
        <v>1732</v>
      </c>
      <c r="O61" s="258">
        <v>2969</v>
      </c>
      <c r="P61" s="258">
        <v>4032</v>
      </c>
      <c r="Q61" s="258">
        <v>4150</v>
      </c>
      <c r="R61" s="258">
        <v>2278</v>
      </c>
      <c r="S61" s="258">
        <v>2065</v>
      </c>
      <c r="T61" s="258">
        <v>2290</v>
      </c>
      <c r="U61" s="258">
        <v>1075</v>
      </c>
      <c r="V61" s="258">
        <v>1499</v>
      </c>
      <c r="W61" s="258">
        <v>1608</v>
      </c>
      <c r="X61" s="258">
        <v>1699</v>
      </c>
      <c r="Y61" s="258">
        <v>1809</v>
      </c>
      <c r="Z61" s="258">
        <v>62420</v>
      </c>
      <c r="AA61" s="259">
        <v>7.4</v>
      </c>
      <c r="AB61" s="431">
        <v>1965207</v>
      </c>
      <c r="AC61" s="259">
        <v>31.8</v>
      </c>
    </row>
    <row r="62" spans="1:29">
      <c r="A62" s="867"/>
      <c r="B62" s="260" t="s">
        <v>231</v>
      </c>
      <c r="C62" s="261" t="s">
        <v>232</v>
      </c>
      <c r="D62" s="258">
        <v>2948</v>
      </c>
      <c r="E62" s="258">
        <v>5799</v>
      </c>
      <c r="F62" s="258">
        <v>10940</v>
      </c>
      <c r="G62" s="258">
        <v>14621</v>
      </c>
      <c r="H62" s="258">
        <v>10603</v>
      </c>
      <c r="I62" s="258">
        <v>4303</v>
      </c>
      <c r="J62" s="258">
        <v>2994</v>
      </c>
      <c r="K62" s="258">
        <v>3705</v>
      </c>
      <c r="L62" s="258">
        <v>3663</v>
      </c>
      <c r="M62" s="258">
        <v>2604</v>
      </c>
      <c r="N62" s="258">
        <v>3353</v>
      </c>
      <c r="O62" s="258">
        <v>5965</v>
      </c>
      <c r="P62" s="258">
        <v>8287</v>
      </c>
      <c r="Q62" s="258">
        <v>9386</v>
      </c>
      <c r="R62" s="258">
        <v>3982</v>
      </c>
      <c r="S62" s="258">
        <v>3433</v>
      </c>
      <c r="T62" s="258">
        <v>3979</v>
      </c>
      <c r="U62" s="258">
        <v>1190</v>
      </c>
      <c r="V62" s="258">
        <v>1696</v>
      </c>
      <c r="W62" s="258">
        <v>2318</v>
      </c>
      <c r="X62" s="258">
        <v>2745</v>
      </c>
      <c r="Y62" s="258">
        <v>3043</v>
      </c>
      <c r="Z62" s="258">
        <v>111557</v>
      </c>
      <c r="AA62" s="259">
        <v>13.1</v>
      </c>
      <c r="AB62" s="431">
        <v>2369399.9999999995</v>
      </c>
      <c r="AC62" s="259">
        <v>47.1</v>
      </c>
    </row>
    <row r="63" spans="1:29">
      <c r="A63" s="867"/>
      <c r="B63" s="260" t="s">
        <v>233</v>
      </c>
      <c r="C63" s="262" t="s">
        <v>234</v>
      </c>
      <c r="D63" s="258">
        <v>550</v>
      </c>
      <c r="E63" s="258">
        <v>1528</v>
      </c>
      <c r="F63" s="258">
        <v>2349</v>
      </c>
      <c r="G63" s="258">
        <v>4201</v>
      </c>
      <c r="H63" s="258">
        <v>4147</v>
      </c>
      <c r="I63" s="258">
        <v>2362</v>
      </c>
      <c r="J63" s="258">
        <v>1074</v>
      </c>
      <c r="K63" s="258">
        <v>1111</v>
      </c>
      <c r="L63" s="258">
        <v>1103</v>
      </c>
      <c r="M63" s="258">
        <v>998</v>
      </c>
      <c r="N63" s="258">
        <v>1084</v>
      </c>
      <c r="O63" s="258">
        <v>1279</v>
      </c>
      <c r="P63" s="258">
        <v>1875</v>
      </c>
      <c r="Q63" s="258">
        <v>2921</v>
      </c>
      <c r="R63" s="258">
        <v>1088</v>
      </c>
      <c r="S63" s="258">
        <v>1033</v>
      </c>
      <c r="T63" s="258">
        <v>1576</v>
      </c>
      <c r="U63" s="258">
        <v>1182</v>
      </c>
      <c r="V63" s="258">
        <v>1545</v>
      </c>
      <c r="W63" s="258">
        <v>2209</v>
      </c>
      <c r="X63" s="258">
        <v>1945</v>
      </c>
      <c r="Y63" s="258">
        <v>1550</v>
      </c>
      <c r="Z63" s="258">
        <v>38710</v>
      </c>
      <c r="AA63" s="259">
        <v>4.5999999999999996</v>
      </c>
      <c r="AB63" s="431">
        <v>2534568</v>
      </c>
      <c r="AC63" s="259">
        <v>15.3</v>
      </c>
    </row>
    <row r="64" spans="1:29">
      <c r="A64" s="867"/>
      <c r="B64" s="260" t="s">
        <v>235</v>
      </c>
      <c r="C64" s="261" t="s">
        <v>236</v>
      </c>
      <c r="D64" s="258">
        <v>1080</v>
      </c>
      <c r="E64" s="258">
        <v>1606</v>
      </c>
      <c r="F64" s="258">
        <v>2015</v>
      </c>
      <c r="G64" s="258">
        <v>3195</v>
      </c>
      <c r="H64" s="258">
        <v>3305</v>
      </c>
      <c r="I64" s="258">
        <v>1881</v>
      </c>
      <c r="J64" s="258">
        <v>1187</v>
      </c>
      <c r="K64" s="258">
        <v>1072</v>
      </c>
      <c r="L64" s="258">
        <v>948</v>
      </c>
      <c r="M64" s="258">
        <v>852</v>
      </c>
      <c r="N64" s="258">
        <v>874</v>
      </c>
      <c r="O64" s="258">
        <v>1072</v>
      </c>
      <c r="P64" s="258">
        <v>1327</v>
      </c>
      <c r="Q64" s="258">
        <v>1926</v>
      </c>
      <c r="R64" s="258">
        <v>787</v>
      </c>
      <c r="S64" s="258">
        <v>632</v>
      </c>
      <c r="T64" s="258">
        <v>716</v>
      </c>
      <c r="U64" s="258">
        <v>538</v>
      </c>
      <c r="V64" s="258">
        <v>667</v>
      </c>
      <c r="W64" s="258">
        <v>977</v>
      </c>
      <c r="X64" s="258">
        <v>1391</v>
      </c>
      <c r="Y64" s="258">
        <v>1370</v>
      </c>
      <c r="Z64" s="258">
        <v>29418</v>
      </c>
      <c r="AA64" s="259">
        <v>3.5</v>
      </c>
      <c r="AB64" s="431">
        <v>3523259</v>
      </c>
      <c r="AC64" s="259">
        <v>8.3000000000000007</v>
      </c>
    </row>
    <row r="65" spans="1:29">
      <c r="A65" s="867"/>
      <c r="B65" s="260" t="s">
        <v>237</v>
      </c>
      <c r="C65" s="261" t="s">
        <v>238</v>
      </c>
      <c r="D65" s="258">
        <v>1324</v>
      </c>
      <c r="E65" s="258">
        <v>2391</v>
      </c>
      <c r="F65" s="258">
        <v>3548</v>
      </c>
      <c r="G65" s="258">
        <v>5221</v>
      </c>
      <c r="H65" s="258">
        <v>4691</v>
      </c>
      <c r="I65" s="258">
        <v>2709</v>
      </c>
      <c r="J65" s="258">
        <v>1213</v>
      </c>
      <c r="K65" s="258">
        <v>1306</v>
      </c>
      <c r="L65" s="258">
        <v>1327</v>
      </c>
      <c r="M65" s="258">
        <v>1310</v>
      </c>
      <c r="N65" s="258">
        <v>1133</v>
      </c>
      <c r="O65" s="258">
        <v>1252</v>
      </c>
      <c r="P65" s="258">
        <v>1628</v>
      </c>
      <c r="Q65" s="258">
        <v>1547</v>
      </c>
      <c r="R65" s="258">
        <v>831</v>
      </c>
      <c r="S65" s="258">
        <v>748</v>
      </c>
      <c r="T65" s="258">
        <v>775</v>
      </c>
      <c r="U65" s="258">
        <v>723</v>
      </c>
      <c r="V65" s="258">
        <v>1014</v>
      </c>
      <c r="W65" s="258">
        <v>1548</v>
      </c>
      <c r="X65" s="258">
        <v>2122</v>
      </c>
      <c r="Y65" s="258">
        <v>2230</v>
      </c>
      <c r="Z65" s="258">
        <v>40591</v>
      </c>
      <c r="AA65" s="259">
        <v>4.8</v>
      </c>
      <c r="AB65" s="431">
        <v>3711656.0000000005</v>
      </c>
      <c r="AC65" s="259">
        <v>10.9</v>
      </c>
    </row>
    <row r="66" spans="1:29">
      <c r="A66" s="867"/>
      <c r="B66" s="260" t="s">
        <v>239</v>
      </c>
      <c r="C66" s="261" t="s">
        <v>240</v>
      </c>
      <c r="D66" s="258">
        <v>620</v>
      </c>
      <c r="E66" s="258">
        <v>1672</v>
      </c>
      <c r="F66" s="258">
        <v>3300</v>
      </c>
      <c r="G66" s="258">
        <v>4805</v>
      </c>
      <c r="H66" s="258">
        <v>4091</v>
      </c>
      <c r="I66" s="258">
        <v>2234</v>
      </c>
      <c r="J66" s="258">
        <v>1266</v>
      </c>
      <c r="K66" s="258">
        <v>1475</v>
      </c>
      <c r="L66" s="258">
        <v>1535</v>
      </c>
      <c r="M66" s="258">
        <v>1196</v>
      </c>
      <c r="N66" s="258">
        <v>931</v>
      </c>
      <c r="O66" s="258">
        <v>1156</v>
      </c>
      <c r="P66" s="258">
        <v>1437</v>
      </c>
      <c r="Q66" s="258">
        <v>1259</v>
      </c>
      <c r="R66" s="258">
        <v>834</v>
      </c>
      <c r="S66" s="258">
        <v>1059</v>
      </c>
      <c r="T66" s="258">
        <v>2199</v>
      </c>
      <c r="U66" s="258">
        <v>1265</v>
      </c>
      <c r="V66" s="258">
        <v>1808</v>
      </c>
      <c r="W66" s="258">
        <v>2226</v>
      </c>
      <c r="X66" s="258">
        <v>2503</v>
      </c>
      <c r="Y66" s="258">
        <v>3065</v>
      </c>
      <c r="Z66" s="258">
        <v>41936</v>
      </c>
      <c r="AA66" s="259">
        <v>4.9000000000000004</v>
      </c>
      <c r="AB66" s="431">
        <v>2355960</v>
      </c>
      <c r="AC66" s="259">
        <v>17.8</v>
      </c>
    </row>
    <row r="67" spans="1:29" ht="12.3">
      <c r="A67" s="867"/>
      <c r="B67" s="263" t="s">
        <v>241</v>
      </c>
      <c r="C67" s="263" t="s">
        <v>242</v>
      </c>
      <c r="D67" s="264">
        <v>856</v>
      </c>
      <c r="E67" s="264">
        <v>3008</v>
      </c>
      <c r="F67" s="264">
        <v>5980</v>
      </c>
      <c r="G67" s="264">
        <v>9567</v>
      </c>
      <c r="H67" s="264">
        <v>6402</v>
      </c>
      <c r="I67" s="264">
        <v>3721</v>
      </c>
      <c r="J67" s="264">
        <v>1057</v>
      </c>
      <c r="K67" s="264">
        <v>1540</v>
      </c>
      <c r="L67" s="264">
        <v>2155</v>
      </c>
      <c r="M67" s="264">
        <v>2005</v>
      </c>
      <c r="N67" s="264">
        <v>2038</v>
      </c>
      <c r="O67" s="264">
        <v>2596</v>
      </c>
      <c r="P67" s="264">
        <v>3451</v>
      </c>
      <c r="Q67" s="264">
        <v>3743</v>
      </c>
      <c r="R67" s="264">
        <v>2614</v>
      </c>
      <c r="S67" s="264">
        <v>3319</v>
      </c>
      <c r="T67" s="264">
        <v>4023</v>
      </c>
      <c r="U67" s="264">
        <v>1592</v>
      </c>
      <c r="V67" s="264">
        <v>2347</v>
      </c>
      <c r="W67" s="264">
        <v>2172</v>
      </c>
      <c r="X67" s="264">
        <v>2118</v>
      </c>
      <c r="Y67" s="264">
        <v>3226</v>
      </c>
      <c r="Z67" s="264">
        <v>69530</v>
      </c>
      <c r="AA67" s="254">
        <v>8.1999999999999993</v>
      </c>
      <c r="AB67" s="432">
        <v>1332359</v>
      </c>
      <c r="AC67" s="254">
        <v>52.2</v>
      </c>
    </row>
    <row r="68" spans="1:29" ht="12.3">
      <c r="A68" s="867"/>
      <c r="B68" s="25" t="s">
        <v>243</v>
      </c>
      <c r="C68" s="265" t="s">
        <v>71</v>
      </c>
      <c r="D68" s="264">
        <v>2251</v>
      </c>
      <c r="E68" s="264">
        <v>3871</v>
      </c>
      <c r="F68" s="264">
        <v>9644</v>
      </c>
      <c r="G68" s="264">
        <v>11870</v>
      </c>
      <c r="H68" s="264">
        <v>6928</v>
      </c>
      <c r="I68" s="264">
        <v>2948</v>
      </c>
      <c r="J68" s="264">
        <v>1389</v>
      </c>
      <c r="K68" s="264">
        <v>977</v>
      </c>
      <c r="L68" s="264">
        <v>1202</v>
      </c>
      <c r="M68" s="264">
        <v>1423</v>
      </c>
      <c r="N68" s="264">
        <v>1881</v>
      </c>
      <c r="O68" s="264">
        <v>2025</v>
      </c>
      <c r="P68" s="264">
        <v>3169</v>
      </c>
      <c r="Q68" s="264">
        <v>3141</v>
      </c>
      <c r="R68" s="264">
        <v>1616</v>
      </c>
      <c r="S68" s="264">
        <v>2390</v>
      </c>
      <c r="T68" s="264">
        <v>2507</v>
      </c>
      <c r="U68" s="264">
        <v>2394</v>
      </c>
      <c r="V68" s="264">
        <v>3234</v>
      </c>
      <c r="W68" s="264">
        <v>2914</v>
      </c>
      <c r="X68" s="264">
        <v>3472</v>
      </c>
      <c r="Y68" s="264">
        <v>3443</v>
      </c>
      <c r="Z68" s="264">
        <v>74689</v>
      </c>
      <c r="AA68" s="254">
        <v>8.8000000000000007</v>
      </c>
      <c r="AB68" s="433">
        <v>2433956</v>
      </c>
      <c r="AC68" s="254">
        <v>30.7</v>
      </c>
    </row>
    <row r="69" spans="1:29" s="28" customFormat="1" ht="29.25" customHeight="1">
      <c r="A69" s="866" t="s">
        <v>218</v>
      </c>
      <c r="B69" s="25" t="s">
        <v>220</v>
      </c>
      <c r="C69" s="252" t="s">
        <v>1025</v>
      </c>
      <c r="D69" s="253">
        <v>54269</v>
      </c>
      <c r="E69" s="253">
        <v>94628</v>
      </c>
      <c r="F69" s="253">
        <v>151531</v>
      </c>
      <c r="G69" s="253">
        <v>219349</v>
      </c>
      <c r="H69" s="253">
        <v>248446</v>
      </c>
      <c r="I69" s="253">
        <v>169409</v>
      </c>
      <c r="J69" s="253">
        <v>162368</v>
      </c>
      <c r="K69" s="253">
        <v>170139</v>
      </c>
      <c r="L69" s="253">
        <v>138461</v>
      </c>
      <c r="M69" s="253">
        <v>91754</v>
      </c>
      <c r="N69" s="253">
        <v>89769</v>
      </c>
      <c r="O69" s="253">
        <v>90710</v>
      </c>
      <c r="P69" s="253">
        <v>109985</v>
      </c>
      <c r="Q69" s="253">
        <v>111715</v>
      </c>
      <c r="R69" s="253">
        <v>72560</v>
      </c>
      <c r="S69" s="253">
        <v>64935</v>
      </c>
      <c r="T69" s="253">
        <v>69581</v>
      </c>
      <c r="U69" s="253">
        <v>32914</v>
      </c>
      <c r="V69" s="253">
        <v>47407</v>
      </c>
      <c r="W69" s="253">
        <v>51684</v>
      </c>
      <c r="X69" s="253">
        <v>58862</v>
      </c>
      <c r="Y69" s="253">
        <v>66005</v>
      </c>
      <c r="Z69" s="253">
        <v>2366481</v>
      </c>
      <c r="AA69" s="254">
        <v>100</v>
      </c>
      <c r="AB69" s="429">
        <v>26750806</v>
      </c>
      <c r="AC69" s="254">
        <v>88.5</v>
      </c>
    </row>
    <row r="70" spans="1:29" s="28" customFormat="1" ht="12.3">
      <c r="A70" s="867"/>
      <c r="B70" s="25" t="s">
        <v>221</v>
      </c>
      <c r="C70" s="252" t="s">
        <v>222</v>
      </c>
      <c r="D70" s="255">
        <v>46923</v>
      </c>
      <c r="E70" s="255">
        <v>79454</v>
      </c>
      <c r="F70" s="255">
        <v>124321</v>
      </c>
      <c r="G70" s="255">
        <v>180061</v>
      </c>
      <c r="H70" s="255">
        <v>204401</v>
      </c>
      <c r="I70" s="255">
        <v>143077</v>
      </c>
      <c r="J70" s="255">
        <v>136362</v>
      </c>
      <c r="K70" s="255">
        <v>142531</v>
      </c>
      <c r="L70" s="255">
        <v>118469</v>
      </c>
      <c r="M70" s="255">
        <v>76739</v>
      </c>
      <c r="N70" s="255">
        <v>73728</v>
      </c>
      <c r="O70" s="255">
        <v>75298</v>
      </c>
      <c r="P70" s="255">
        <v>91347</v>
      </c>
      <c r="Q70" s="255">
        <v>91477</v>
      </c>
      <c r="R70" s="255">
        <v>58116</v>
      </c>
      <c r="S70" s="255">
        <v>51146</v>
      </c>
      <c r="T70" s="255">
        <v>53710</v>
      </c>
      <c r="U70" s="255">
        <v>23317</v>
      </c>
      <c r="V70" s="255">
        <v>35777</v>
      </c>
      <c r="W70" s="255">
        <v>41314</v>
      </c>
      <c r="X70" s="255">
        <v>47065</v>
      </c>
      <c r="Y70" s="255">
        <v>49549</v>
      </c>
      <c r="Z70" s="255">
        <v>1944182</v>
      </c>
      <c r="AA70" s="254">
        <v>82.2</v>
      </c>
      <c r="AB70" s="429">
        <v>22984491</v>
      </c>
      <c r="AC70" s="254">
        <v>84.6</v>
      </c>
    </row>
    <row r="71" spans="1:29" s="28" customFormat="1">
      <c r="A71" s="867"/>
      <c r="B71" s="256" t="s">
        <v>223</v>
      </c>
      <c r="C71" s="257" t="s">
        <v>224</v>
      </c>
      <c r="D71" s="266">
        <v>3876</v>
      </c>
      <c r="E71" s="266">
        <v>6909</v>
      </c>
      <c r="F71" s="266">
        <v>10245</v>
      </c>
      <c r="G71" s="266">
        <v>15208</v>
      </c>
      <c r="H71" s="266">
        <v>16983</v>
      </c>
      <c r="I71" s="266">
        <v>10799</v>
      </c>
      <c r="J71" s="266">
        <v>10761</v>
      </c>
      <c r="K71" s="266">
        <v>10277</v>
      </c>
      <c r="L71" s="266">
        <v>7855</v>
      </c>
      <c r="M71" s="266">
        <v>4886</v>
      </c>
      <c r="N71" s="266">
        <v>3940</v>
      </c>
      <c r="O71" s="266">
        <v>4029</v>
      </c>
      <c r="P71" s="266">
        <v>5243</v>
      </c>
      <c r="Q71" s="266">
        <v>6385</v>
      </c>
      <c r="R71" s="266">
        <v>4532</v>
      </c>
      <c r="S71" s="266">
        <v>3400</v>
      </c>
      <c r="T71" s="266">
        <v>3607</v>
      </c>
      <c r="U71" s="266">
        <v>1312</v>
      </c>
      <c r="V71" s="266">
        <v>2071</v>
      </c>
      <c r="W71" s="266">
        <v>2440</v>
      </c>
      <c r="X71" s="266">
        <v>2281</v>
      </c>
      <c r="Y71" s="266">
        <v>2239</v>
      </c>
      <c r="Z71" s="266">
        <v>139278</v>
      </c>
      <c r="AA71" s="259">
        <v>5.9</v>
      </c>
      <c r="AB71" s="430">
        <v>1153610.9999999998</v>
      </c>
      <c r="AC71" s="259">
        <v>120.7</v>
      </c>
    </row>
    <row r="72" spans="1:29">
      <c r="A72" s="867"/>
      <c r="B72" s="260" t="s">
        <v>225</v>
      </c>
      <c r="C72" s="261" t="s">
        <v>226</v>
      </c>
      <c r="D72" s="266">
        <v>9807</v>
      </c>
      <c r="E72" s="266">
        <v>18628</v>
      </c>
      <c r="F72" s="266">
        <v>31224</v>
      </c>
      <c r="G72" s="266">
        <v>44032</v>
      </c>
      <c r="H72" s="266">
        <v>45078</v>
      </c>
      <c r="I72" s="266">
        <v>29927</v>
      </c>
      <c r="J72" s="266">
        <v>31481</v>
      </c>
      <c r="K72" s="266">
        <v>30733</v>
      </c>
      <c r="L72" s="266">
        <v>24632</v>
      </c>
      <c r="M72" s="266">
        <v>14695</v>
      </c>
      <c r="N72" s="266">
        <v>17211</v>
      </c>
      <c r="O72" s="266">
        <v>17519</v>
      </c>
      <c r="P72" s="266">
        <v>22427</v>
      </c>
      <c r="Q72" s="266">
        <v>22823</v>
      </c>
      <c r="R72" s="266">
        <v>12762</v>
      </c>
      <c r="S72" s="266">
        <v>11586</v>
      </c>
      <c r="T72" s="266">
        <v>10865</v>
      </c>
      <c r="U72" s="266">
        <v>4055</v>
      </c>
      <c r="V72" s="266">
        <v>6746</v>
      </c>
      <c r="W72" s="266">
        <v>8394</v>
      </c>
      <c r="X72" s="266">
        <v>9411</v>
      </c>
      <c r="Y72" s="266">
        <v>10068</v>
      </c>
      <c r="Z72" s="266">
        <v>434104</v>
      </c>
      <c r="AA72" s="259">
        <v>18.3</v>
      </c>
      <c r="AB72" s="431">
        <v>3088214.9999999995</v>
      </c>
      <c r="AC72" s="259">
        <v>140.6</v>
      </c>
    </row>
    <row r="73" spans="1:29">
      <c r="A73" s="867"/>
      <c r="B73" s="260" t="s">
        <v>227</v>
      </c>
      <c r="C73" s="261" t="s">
        <v>228</v>
      </c>
      <c r="D73" s="266">
        <v>4904</v>
      </c>
      <c r="E73" s="266">
        <v>9455</v>
      </c>
      <c r="F73" s="266">
        <v>15907</v>
      </c>
      <c r="G73" s="266">
        <v>24523</v>
      </c>
      <c r="H73" s="266">
        <v>24595</v>
      </c>
      <c r="I73" s="266">
        <v>19203</v>
      </c>
      <c r="J73" s="266">
        <v>17733</v>
      </c>
      <c r="K73" s="266">
        <v>19219</v>
      </c>
      <c r="L73" s="266">
        <v>15811</v>
      </c>
      <c r="M73" s="266">
        <v>9312</v>
      </c>
      <c r="N73" s="266">
        <v>10624</v>
      </c>
      <c r="O73" s="266">
        <v>12981</v>
      </c>
      <c r="P73" s="266">
        <v>15632</v>
      </c>
      <c r="Q73" s="266">
        <v>16481</v>
      </c>
      <c r="R73" s="266">
        <v>9885</v>
      </c>
      <c r="S73" s="266">
        <v>9573</v>
      </c>
      <c r="T73" s="266">
        <v>10811</v>
      </c>
      <c r="U73" s="266">
        <v>4301</v>
      </c>
      <c r="V73" s="266">
        <v>6165</v>
      </c>
      <c r="W73" s="266">
        <v>6373</v>
      </c>
      <c r="X73" s="266">
        <v>7558</v>
      </c>
      <c r="Y73" s="266">
        <v>6715</v>
      </c>
      <c r="Z73" s="266">
        <v>277761</v>
      </c>
      <c r="AA73" s="259">
        <v>11.7</v>
      </c>
      <c r="AB73" s="431">
        <v>2282617</v>
      </c>
      <c r="AC73" s="259">
        <v>121.7</v>
      </c>
    </row>
    <row r="74" spans="1:29">
      <c r="A74" s="867"/>
      <c r="B74" s="260" t="s">
        <v>229</v>
      </c>
      <c r="C74" s="261" t="s">
        <v>230</v>
      </c>
      <c r="D74" s="266">
        <v>4633</v>
      </c>
      <c r="E74" s="266">
        <v>6149</v>
      </c>
      <c r="F74" s="266">
        <v>8907</v>
      </c>
      <c r="G74" s="266">
        <v>15467</v>
      </c>
      <c r="H74" s="266">
        <v>15838</v>
      </c>
      <c r="I74" s="266">
        <v>11354</v>
      </c>
      <c r="J74" s="266">
        <v>9925</v>
      </c>
      <c r="K74" s="266">
        <v>12130</v>
      </c>
      <c r="L74" s="266">
        <v>10437</v>
      </c>
      <c r="M74" s="266">
        <v>6543</v>
      </c>
      <c r="N74" s="266">
        <v>6638</v>
      </c>
      <c r="O74" s="266">
        <v>6488</v>
      </c>
      <c r="P74" s="266">
        <v>8334</v>
      </c>
      <c r="Q74" s="266">
        <v>7664</v>
      </c>
      <c r="R74" s="266">
        <v>4769</v>
      </c>
      <c r="S74" s="266">
        <v>4269</v>
      </c>
      <c r="T74" s="266">
        <v>4411</v>
      </c>
      <c r="U74" s="266">
        <v>2344</v>
      </c>
      <c r="V74" s="266">
        <v>3373</v>
      </c>
      <c r="W74" s="266">
        <v>3962</v>
      </c>
      <c r="X74" s="266">
        <v>3648</v>
      </c>
      <c r="Y74" s="266">
        <v>4140</v>
      </c>
      <c r="Z74" s="266">
        <v>161423</v>
      </c>
      <c r="AA74" s="259">
        <v>6.8</v>
      </c>
      <c r="AB74" s="431">
        <v>1965207</v>
      </c>
      <c r="AC74" s="259">
        <v>82.1</v>
      </c>
    </row>
    <row r="75" spans="1:29">
      <c r="A75" s="867"/>
      <c r="B75" s="260" t="s">
        <v>231</v>
      </c>
      <c r="C75" s="261" t="s">
        <v>232</v>
      </c>
      <c r="D75" s="266">
        <v>8007</v>
      </c>
      <c r="E75" s="266">
        <v>12182</v>
      </c>
      <c r="F75" s="266">
        <v>20743</v>
      </c>
      <c r="G75" s="266">
        <v>28876</v>
      </c>
      <c r="H75" s="266">
        <v>29192</v>
      </c>
      <c r="I75" s="266">
        <v>18611</v>
      </c>
      <c r="J75" s="266">
        <v>19044</v>
      </c>
      <c r="K75" s="266">
        <v>18177</v>
      </c>
      <c r="L75" s="266">
        <v>14873</v>
      </c>
      <c r="M75" s="266">
        <v>10249</v>
      </c>
      <c r="N75" s="266">
        <v>9486</v>
      </c>
      <c r="O75" s="266">
        <v>12482</v>
      </c>
      <c r="P75" s="266">
        <v>14507</v>
      </c>
      <c r="Q75" s="266">
        <v>14243</v>
      </c>
      <c r="R75" s="266">
        <v>8111</v>
      </c>
      <c r="S75" s="266">
        <v>6531</v>
      </c>
      <c r="T75" s="266">
        <v>6343</v>
      </c>
      <c r="U75" s="266">
        <v>2305</v>
      </c>
      <c r="V75" s="266">
        <v>4048</v>
      </c>
      <c r="W75" s="266">
        <v>4569</v>
      </c>
      <c r="X75" s="266">
        <v>4735</v>
      </c>
      <c r="Y75" s="266">
        <v>5126</v>
      </c>
      <c r="Z75" s="266">
        <v>272440</v>
      </c>
      <c r="AA75" s="259">
        <v>11.5</v>
      </c>
      <c r="AB75" s="431">
        <v>2369399.9999999995</v>
      </c>
      <c r="AC75" s="259">
        <v>115</v>
      </c>
    </row>
    <row r="76" spans="1:29">
      <c r="A76" s="867"/>
      <c r="B76" s="260" t="s">
        <v>233</v>
      </c>
      <c r="C76" s="262" t="s">
        <v>234</v>
      </c>
      <c r="D76" s="266">
        <v>2370</v>
      </c>
      <c r="E76" s="266">
        <v>5316</v>
      </c>
      <c r="F76" s="266">
        <v>7354</v>
      </c>
      <c r="G76" s="266">
        <v>10187</v>
      </c>
      <c r="H76" s="266">
        <v>14185</v>
      </c>
      <c r="I76" s="266">
        <v>10812</v>
      </c>
      <c r="J76" s="266">
        <v>10469</v>
      </c>
      <c r="K76" s="266">
        <v>12120</v>
      </c>
      <c r="L76" s="266">
        <v>10583</v>
      </c>
      <c r="M76" s="266">
        <v>6706</v>
      </c>
      <c r="N76" s="266">
        <v>5844</v>
      </c>
      <c r="O76" s="266">
        <v>5153</v>
      </c>
      <c r="P76" s="266">
        <v>7603</v>
      </c>
      <c r="Q76" s="266">
        <v>7989</v>
      </c>
      <c r="R76" s="266">
        <v>4791</v>
      </c>
      <c r="S76" s="266">
        <v>4042</v>
      </c>
      <c r="T76" s="266">
        <v>4597</v>
      </c>
      <c r="U76" s="266">
        <v>2745</v>
      </c>
      <c r="V76" s="266">
        <v>3866</v>
      </c>
      <c r="W76" s="266">
        <v>4877</v>
      </c>
      <c r="X76" s="266">
        <v>4953</v>
      </c>
      <c r="Y76" s="266">
        <v>4421</v>
      </c>
      <c r="Z76" s="266">
        <v>150983</v>
      </c>
      <c r="AA76" s="259">
        <v>6.4</v>
      </c>
      <c r="AB76" s="431">
        <v>2534568</v>
      </c>
      <c r="AC76" s="259">
        <v>59.6</v>
      </c>
    </row>
    <row r="77" spans="1:29">
      <c r="A77" s="867"/>
      <c r="B77" s="260" t="s">
        <v>235</v>
      </c>
      <c r="C77" s="261" t="s">
        <v>236</v>
      </c>
      <c r="D77" s="266">
        <v>5106</v>
      </c>
      <c r="E77" s="266">
        <v>6910</v>
      </c>
      <c r="F77" s="266">
        <v>8680</v>
      </c>
      <c r="G77" s="266">
        <v>12809</v>
      </c>
      <c r="H77" s="266">
        <v>21015</v>
      </c>
      <c r="I77" s="266">
        <v>15141</v>
      </c>
      <c r="J77" s="266">
        <v>12476</v>
      </c>
      <c r="K77" s="266">
        <v>13067</v>
      </c>
      <c r="L77" s="266">
        <v>10035</v>
      </c>
      <c r="M77" s="266">
        <v>7835</v>
      </c>
      <c r="N77" s="266">
        <v>6316</v>
      </c>
      <c r="O77" s="266">
        <v>5296</v>
      </c>
      <c r="P77" s="266">
        <v>3946</v>
      </c>
      <c r="Q77" s="266">
        <v>4745</v>
      </c>
      <c r="R77" s="266">
        <v>3525</v>
      </c>
      <c r="S77" s="266">
        <v>3497</v>
      </c>
      <c r="T77" s="266">
        <v>3396</v>
      </c>
      <c r="U77" s="266">
        <v>1219</v>
      </c>
      <c r="V77" s="266">
        <v>2660</v>
      </c>
      <c r="W77" s="266">
        <v>2580</v>
      </c>
      <c r="X77" s="266">
        <v>4099</v>
      </c>
      <c r="Y77" s="266">
        <v>6174</v>
      </c>
      <c r="Z77" s="266">
        <v>160527</v>
      </c>
      <c r="AA77" s="259">
        <v>6.8</v>
      </c>
      <c r="AB77" s="431">
        <v>3523259</v>
      </c>
      <c r="AC77" s="259">
        <v>45.6</v>
      </c>
    </row>
    <row r="78" spans="1:29">
      <c r="A78" s="867"/>
      <c r="B78" s="260" t="s">
        <v>237</v>
      </c>
      <c r="C78" s="261" t="s">
        <v>238</v>
      </c>
      <c r="D78" s="266">
        <v>4374</v>
      </c>
      <c r="E78" s="266">
        <v>7509</v>
      </c>
      <c r="F78" s="266">
        <v>12567</v>
      </c>
      <c r="G78" s="266">
        <v>17029</v>
      </c>
      <c r="H78" s="266">
        <v>23544</v>
      </c>
      <c r="I78" s="266">
        <v>16306</v>
      </c>
      <c r="J78" s="266">
        <v>14392</v>
      </c>
      <c r="K78" s="266">
        <v>15468</v>
      </c>
      <c r="L78" s="266">
        <v>13969</v>
      </c>
      <c r="M78" s="266">
        <v>9438</v>
      </c>
      <c r="N78" s="266">
        <v>8606</v>
      </c>
      <c r="O78" s="266">
        <v>6964</v>
      </c>
      <c r="P78" s="266">
        <v>8345</v>
      </c>
      <c r="Q78" s="266">
        <v>7065</v>
      </c>
      <c r="R78" s="266">
        <v>6360</v>
      </c>
      <c r="S78" s="266">
        <v>5122</v>
      </c>
      <c r="T78" s="266">
        <v>4925</v>
      </c>
      <c r="U78" s="266">
        <v>2727</v>
      </c>
      <c r="V78" s="266">
        <v>3479</v>
      </c>
      <c r="W78" s="266">
        <v>4170</v>
      </c>
      <c r="X78" s="266">
        <v>6001</v>
      </c>
      <c r="Y78" s="266">
        <v>5897</v>
      </c>
      <c r="Z78" s="266">
        <v>204257</v>
      </c>
      <c r="AA78" s="259">
        <v>8.6</v>
      </c>
      <c r="AB78" s="431">
        <v>3711656.0000000005</v>
      </c>
      <c r="AC78" s="259">
        <v>55</v>
      </c>
    </row>
    <row r="79" spans="1:29">
      <c r="A79" s="867"/>
      <c r="B79" s="260" t="s">
        <v>239</v>
      </c>
      <c r="C79" s="261" t="s">
        <v>240</v>
      </c>
      <c r="D79" s="266">
        <v>3846</v>
      </c>
      <c r="E79" s="266">
        <v>6396</v>
      </c>
      <c r="F79" s="266">
        <v>8694</v>
      </c>
      <c r="G79" s="266">
        <v>11930</v>
      </c>
      <c r="H79" s="266">
        <v>13971</v>
      </c>
      <c r="I79" s="266">
        <v>10924</v>
      </c>
      <c r="J79" s="266">
        <v>10081</v>
      </c>
      <c r="K79" s="266">
        <v>11340</v>
      </c>
      <c r="L79" s="266">
        <v>10274</v>
      </c>
      <c r="M79" s="266">
        <v>7075</v>
      </c>
      <c r="N79" s="266">
        <v>5063</v>
      </c>
      <c r="O79" s="266">
        <v>4386</v>
      </c>
      <c r="P79" s="266">
        <v>5310</v>
      </c>
      <c r="Q79" s="266">
        <v>4082</v>
      </c>
      <c r="R79" s="266">
        <v>3381</v>
      </c>
      <c r="S79" s="266">
        <v>3126</v>
      </c>
      <c r="T79" s="266">
        <v>4755</v>
      </c>
      <c r="U79" s="266">
        <v>2309</v>
      </c>
      <c r="V79" s="266">
        <v>3369</v>
      </c>
      <c r="W79" s="266">
        <v>3949</v>
      </c>
      <c r="X79" s="266">
        <v>4379</v>
      </c>
      <c r="Y79" s="266">
        <v>4769</v>
      </c>
      <c r="Z79" s="266">
        <v>143409</v>
      </c>
      <c r="AA79" s="259">
        <v>6.1</v>
      </c>
      <c r="AB79" s="431">
        <v>2355960</v>
      </c>
      <c r="AC79" s="259">
        <v>60.9</v>
      </c>
    </row>
    <row r="80" spans="1:29" ht="12.3">
      <c r="A80" s="867"/>
      <c r="B80" s="263" t="s">
        <v>241</v>
      </c>
      <c r="C80" s="263" t="s">
        <v>242</v>
      </c>
      <c r="D80" s="267">
        <v>2253</v>
      </c>
      <c r="E80" s="267">
        <v>5612</v>
      </c>
      <c r="F80" s="267">
        <v>9409</v>
      </c>
      <c r="G80" s="267">
        <v>14336</v>
      </c>
      <c r="H80" s="267">
        <v>13675</v>
      </c>
      <c r="I80" s="267">
        <v>8417</v>
      </c>
      <c r="J80" s="267">
        <v>5559</v>
      </c>
      <c r="K80" s="267">
        <v>6379</v>
      </c>
      <c r="L80" s="267">
        <v>5733</v>
      </c>
      <c r="M80" s="267">
        <v>4791</v>
      </c>
      <c r="N80" s="267">
        <v>4867</v>
      </c>
      <c r="O80" s="267">
        <v>4374</v>
      </c>
      <c r="P80" s="267">
        <v>5890</v>
      </c>
      <c r="Q80" s="267">
        <v>7460</v>
      </c>
      <c r="R80" s="267">
        <v>4195</v>
      </c>
      <c r="S80" s="267">
        <v>4338</v>
      </c>
      <c r="T80" s="267">
        <v>5213</v>
      </c>
      <c r="U80" s="267">
        <v>2153</v>
      </c>
      <c r="V80" s="267">
        <v>2967</v>
      </c>
      <c r="W80" s="267">
        <v>2746</v>
      </c>
      <c r="X80" s="267">
        <v>2727</v>
      </c>
      <c r="Y80" s="267">
        <v>4789</v>
      </c>
      <c r="Z80" s="253">
        <v>127883</v>
      </c>
      <c r="AA80" s="254">
        <v>5.4</v>
      </c>
      <c r="AB80" s="432">
        <v>1332359</v>
      </c>
      <c r="AC80" s="254">
        <v>96</v>
      </c>
    </row>
    <row r="81" spans="1:29" thickBot="1">
      <c r="A81" s="868"/>
      <c r="B81" s="618" t="s">
        <v>243</v>
      </c>
      <c r="C81" s="677" t="s">
        <v>71</v>
      </c>
      <c r="D81" s="669">
        <v>5093</v>
      </c>
      <c r="E81" s="669">
        <v>9562</v>
      </c>
      <c r="F81" s="669">
        <v>17801</v>
      </c>
      <c r="G81" s="669">
        <v>24952</v>
      </c>
      <c r="H81" s="669">
        <v>30370</v>
      </c>
      <c r="I81" s="669">
        <v>17915</v>
      </c>
      <c r="J81" s="669">
        <v>20447</v>
      </c>
      <c r="K81" s="669">
        <v>21229</v>
      </c>
      <c r="L81" s="669">
        <v>14259</v>
      </c>
      <c r="M81" s="669">
        <v>10224</v>
      </c>
      <c r="N81" s="669">
        <v>11174</v>
      </c>
      <c r="O81" s="669">
        <v>11038</v>
      </c>
      <c r="P81" s="669">
        <v>12748</v>
      </c>
      <c r="Q81" s="669">
        <v>12778</v>
      </c>
      <c r="R81" s="669">
        <v>10249</v>
      </c>
      <c r="S81" s="669">
        <v>9451</v>
      </c>
      <c r="T81" s="669">
        <v>10658</v>
      </c>
      <c r="U81" s="669">
        <v>7444</v>
      </c>
      <c r="V81" s="669">
        <v>8663</v>
      </c>
      <c r="W81" s="669">
        <v>7624</v>
      </c>
      <c r="X81" s="669">
        <v>9070</v>
      </c>
      <c r="Y81" s="669">
        <v>11667</v>
      </c>
      <c r="Z81" s="678">
        <v>294416</v>
      </c>
      <c r="AA81" s="679">
        <v>12.4</v>
      </c>
      <c r="AB81" s="622">
        <v>2433956</v>
      </c>
      <c r="AC81" s="679">
        <v>121</v>
      </c>
    </row>
    <row r="82" spans="1:29" ht="31.15" customHeight="1" thickTop="1">
      <c r="A82" s="863" t="s">
        <v>2819</v>
      </c>
      <c r="B82" s="863"/>
      <c r="C82" s="863"/>
      <c r="D82" s="863"/>
      <c r="E82" s="863"/>
      <c r="F82" s="863"/>
      <c r="G82" s="863"/>
      <c r="H82" s="863"/>
      <c r="I82" s="863"/>
      <c r="J82" s="863"/>
      <c r="K82" s="863"/>
      <c r="L82" s="863"/>
      <c r="M82" s="863"/>
      <c r="N82" s="863"/>
      <c r="O82" s="863"/>
      <c r="P82" s="863"/>
      <c r="Q82" s="863"/>
      <c r="R82" s="863"/>
      <c r="S82" s="863"/>
      <c r="T82" s="863"/>
      <c r="U82" s="863"/>
      <c r="V82" s="863"/>
      <c r="W82" s="863"/>
      <c r="X82" s="863"/>
      <c r="Y82" s="863"/>
      <c r="Z82" s="863"/>
      <c r="AA82" s="863"/>
      <c r="AB82" s="863"/>
      <c r="AC82" s="863"/>
    </row>
    <row r="83" spans="1:29">
      <c r="A83" s="20" t="s">
        <v>2573</v>
      </c>
      <c r="X83" s="63"/>
      <c r="Y83" s="63"/>
      <c r="Z83" s="63"/>
    </row>
    <row r="84" spans="1:29">
      <c r="X84" s="63"/>
      <c r="Y84" s="63"/>
      <c r="Z84" s="63"/>
    </row>
    <row r="85" spans="1:29">
      <c r="A85" s="437" t="s">
        <v>2</v>
      </c>
      <c r="B85" s="438" t="str">
        <f>Contents!C24</f>
        <v>20 Sep 2018</v>
      </c>
      <c r="X85" s="63"/>
      <c r="Y85" s="63"/>
      <c r="Z85" s="63"/>
    </row>
    <row r="86" spans="1:29">
      <c r="A86" s="437" t="s">
        <v>2786</v>
      </c>
      <c r="B86" s="438" t="str">
        <f>Contents!D24</f>
        <v>20 Dec 2018</v>
      </c>
      <c r="X86" s="63"/>
      <c r="Y86" s="63"/>
      <c r="Z86" s="63"/>
    </row>
    <row r="87" spans="1:29">
      <c r="X87" s="63"/>
      <c r="Y87" s="63"/>
      <c r="Z87" s="63"/>
    </row>
    <row r="88" spans="1:29">
      <c r="X88" s="63"/>
      <c r="Y88" s="63"/>
      <c r="Z88" s="63"/>
    </row>
    <row r="89" spans="1:29">
      <c r="X89" s="63"/>
      <c r="Y89" s="63"/>
      <c r="Z89" s="63"/>
    </row>
    <row r="90" spans="1:29">
      <c r="X90" s="63"/>
      <c r="Y90" s="63"/>
      <c r="Z90" s="63"/>
    </row>
    <row r="91" spans="1:29">
      <c r="X91" s="63"/>
      <c r="Y91" s="63"/>
      <c r="Z91" s="63"/>
    </row>
    <row r="92" spans="1:29">
      <c r="X92" s="63"/>
      <c r="Y92" s="63"/>
      <c r="Z92" s="63"/>
    </row>
    <row r="93" spans="1:29">
      <c r="X93" s="63"/>
      <c r="Y93" s="63"/>
      <c r="Z93" s="63"/>
    </row>
    <row r="94" spans="1:29">
      <c r="Z94" s="63"/>
    </row>
    <row r="95" spans="1:29">
      <c r="Z95" s="63"/>
    </row>
  </sheetData>
  <mergeCells count="7">
    <mergeCell ref="A82:AC82"/>
    <mergeCell ref="A4:A16"/>
    <mergeCell ref="A17:A29"/>
    <mergeCell ref="A30:A42"/>
    <mergeCell ref="A43:A55"/>
    <mergeCell ref="A56:A68"/>
    <mergeCell ref="A69:A81"/>
  </mergeCells>
  <pageMargins left="0.70866141732283472" right="0.70866141732283472" top="0.35433070866141736" bottom="0.35433070866141736" header="0.31496062992125984" footer="0.31496062992125984"/>
  <pageSetup paperSize="9" scale="37" orientation="landscape" verticalDpi="4"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tabColor rgb="FF0070C0"/>
    <pageSetUpPr fitToPage="1"/>
  </sheetPr>
  <dimension ref="A1:XDY439"/>
  <sheetViews>
    <sheetView zoomScaleNormal="100" workbookViewId="0">
      <pane ySplit="4" topLeftCell="A5" activePane="bottomLeft" state="frozen"/>
      <selection activeCell="Q4" sqref="Q4"/>
      <selection pane="bottomLeft" activeCell="A2" sqref="A2"/>
    </sheetView>
  </sheetViews>
  <sheetFormatPr defaultRowHeight="12.3"/>
  <cols>
    <col min="1" max="1" width="12" style="20" customWidth="1"/>
    <col min="2" max="2" width="2.1640625" style="21" customWidth="1"/>
    <col min="3" max="3" width="3.71875" style="20" customWidth="1"/>
    <col min="4" max="4" width="36.83203125" style="20" customWidth="1"/>
    <col min="5" max="5" width="10.5546875" style="26" customWidth="1"/>
    <col min="6" max="6" width="10.44140625" style="26" customWidth="1"/>
    <col min="7" max="8" width="10.5546875" style="26" customWidth="1"/>
    <col min="9" max="9" width="11.83203125" style="23" customWidth="1"/>
    <col min="10" max="10" width="17.71875" style="20" customWidth="1"/>
    <col min="11" max="11" width="12.44140625" style="20" customWidth="1"/>
    <col min="12" max="13" width="9.1640625" style="20"/>
    <col min="14" max="16" width="9.5546875" style="20" bestFit="1" customWidth="1"/>
    <col min="17" max="17" width="10.5546875" style="20" bestFit="1" customWidth="1"/>
    <col min="18" max="215" width="9.1640625" style="20"/>
    <col min="216" max="216" width="0" style="20" hidden="1" customWidth="1"/>
    <col min="217" max="217" width="12.71875" style="20" customWidth="1"/>
    <col min="218" max="219" width="3.71875" style="20" customWidth="1"/>
    <col min="220" max="220" width="43.1640625" style="20" customWidth="1"/>
    <col min="221" max="221" width="2.44140625" style="20" customWidth="1"/>
    <col min="222" max="222" width="30.71875" style="20" bestFit="1" customWidth="1"/>
    <col min="223" max="471" width="9.1640625" style="20"/>
    <col min="472" max="472" width="0" style="20" hidden="1" customWidth="1"/>
    <col min="473" max="473" width="12.71875" style="20" customWidth="1"/>
    <col min="474" max="475" width="3.71875" style="20" customWidth="1"/>
    <col min="476" max="476" width="43.1640625" style="20" customWidth="1"/>
    <col min="477" max="477" width="2.44140625" style="20" customWidth="1"/>
    <col min="478" max="478" width="30.71875" style="20" bestFit="1" customWidth="1"/>
    <col min="479" max="727" width="9.1640625" style="20"/>
    <col min="728" max="728" width="0" style="20" hidden="1" customWidth="1"/>
    <col min="729" max="729" width="12.71875" style="20" customWidth="1"/>
    <col min="730" max="731" width="3.71875" style="20" customWidth="1"/>
    <col min="732" max="732" width="43.1640625" style="20" customWidth="1"/>
    <col min="733" max="733" width="2.44140625" style="20" customWidth="1"/>
    <col min="734" max="734" width="30.71875" style="20" bestFit="1" customWidth="1"/>
    <col min="735" max="983" width="9.1640625" style="20"/>
    <col min="984" max="984" width="0" style="20" hidden="1" customWidth="1"/>
    <col min="985" max="985" width="12.71875" style="20" customWidth="1"/>
    <col min="986" max="987" width="3.71875" style="20" customWidth="1"/>
    <col min="988" max="988" width="43.1640625" style="20" customWidth="1"/>
    <col min="989" max="989" width="2.44140625" style="20" customWidth="1"/>
    <col min="990" max="990" width="30.71875" style="20" bestFit="1" customWidth="1"/>
    <col min="991" max="1239" width="9.1640625" style="20"/>
    <col min="1240" max="1240" width="0" style="20" hidden="1" customWidth="1"/>
    <col min="1241" max="1241" width="12.71875" style="20" customWidth="1"/>
    <col min="1242" max="1243" width="3.71875" style="20" customWidth="1"/>
    <col min="1244" max="1244" width="43.1640625" style="20" customWidth="1"/>
    <col min="1245" max="1245" width="2.44140625" style="20" customWidth="1"/>
    <col min="1246" max="1246" width="30.71875" style="20" bestFit="1" customWidth="1"/>
    <col min="1247" max="1495" width="9.1640625" style="20"/>
    <col min="1496" max="1496" width="0" style="20" hidden="1" customWidth="1"/>
    <col min="1497" max="1497" width="12.71875" style="20" customWidth="1"/>
    <col min="1498" max="1499" width="3.71875" style="20" customWidth="1"/>
    <col min="1500" max="1500" width="43.1640625" style="20" customWidth="1"/>
    <col min="1501" max="1501" width="2.44140625" style="20" customWidth="1"/>
    <col min="1502" max="1502" width="30.71875" style="20" bestFit="1" customWidth="1"/>
    <col min="1503" max="1751" width="9.1640625" style="20"/>
    <col min="1752" max="1752" width="0" style="20" hidden="1" customWidth="1"/>
    <col min="1753" max="1753" width="12.71875" style="20" customWidth="1"/>
    <col min="1754" max="1755" width="3.71875" style="20" customWidth="1"/>
    <col min="1756" max="1756" width="43.1640625" style="20" customWidth="1"/>
    <col min="1757" max="1757" width="2.44140625" style="20" customWidth="1"/>
    <col min="1758" max="1758" width="30.71875" style="20" bestFit="1" customWidth="1"/>
    <col min="1759" max="2007" width="9.1640625" style="20"/>
    <col min="2008" max="2008" width="0" style="20" hidden="1" customWidth="1"/>
    <col min="2009" max="2009" width="12.71875" style="20" customWidth="1"/>
    <col min="2010" max="2011" width="3.71875" style="20" customWidth="1"/>
    <col min="2012" max="2012" width="43.1640625" style="20" customWidth="1"/>
    <col min="2013" max="2013" width="2.44140625" style="20" customWidth="1"/>
    <col min="2014" max="2014" width="30.71875" style="20" bestFit="1" customWidth="1"/>
    <col min="2015" max="2263" width="9.1640625" style="20"/>
    <col min="2264" max="2264" width="0" style="20" hidden="1" customWidth="1"/>
    <col min="2265" max="2265" width="12.71875" style="20" customWidth="1"/>
    <col min="2266" max="2267" width="3.71875" style="20" customWidth="1"/>
    <col min="2268" max="2268" width="43.1640625" style="20" customWidth="1"/>
    <col min="2269" max="2269" width="2.44140625" style="20" customWidth="1"/>
    <col min="2270" max="2270" width="30.71875" style="20" bestFit="1" customWidth="1"/>
    <col min="2271" max="2519" width="9.1640625" style="20"/>
    <col min="2520" max="2520" width="0" style="20" hidden="1" customWidth="1"/>
    <col min="2521" max="2521" width="12.71875" style="20" customWidth="1"/>
    <col min="2522" max="2523" width="3.71875" style="20" customWidth="1"/>
    <col min="2524" max="2524" width="43.1640625" style="20" customWidth="1"/>
    <col min="2525" max="2525" width="2.44140625" style="20" customWidth="1"/>
    <col min="2526" max="2526" width="30.71875" style="20" bestFit="1" customWidth="1"/>
    <col min="2527" max="2775" width="9.1640625" style="20"/>
    <col min="2776" max="2776" width="0" style="20" hidden="1" customWidth="1"/>
    <col min="2777" max="2777" width="12.71875" style="20" customWidth="1"/>
    <col min="2778" max="2779" width="3.71875" style="20" customWidth="1"/>
    <col min="2780" max="2780" width="43.1640625" style="20" customWidth="1"/>
    <col min="2781" max="2781" width="2.44140625" style="20" customWidth="1"/>
    <col min="2782" max="2782" width="30.71875" style="20" bestFit="1" customWidth="1"/>
    <col min="2783" max="3031" width="9.1640625" style="20"/>
    <col min="3032" max="3032" width="0" style="20" hidden="1" customWidth="1"/>
    <col min="3033" max="3033" width="12.71875" style="20" customWidth="1"/>
    <col min="3034" max="3035" width="3.71875" style="20" customWidth="1"/>
    <col min="3036" max="3036" width="43.1640625" style="20" customWidth="1"/>
    <col min="3037" max="3037" width="2.44140625" style="20" customWidth="1"/>
    <col min="3038" max="3038" width="30.71875" style="20" bestFit="1" customWidth="1"/>
    <col min="3039" max="3287" width="9.1640625" style="20"/>
    <col min="3288" max="3288" width="0" style="20" hidden="1" customWidth="1"/>
    <col min="3289" max="3289" width="12.71875" style="20" customWidth="1"/>
    <col min="3290" max="3291" width="3.71875" style="20" customWidth="1"/>
    <col min="3292" max="3292" width="43.1640625" style="20" customWidth="1"/>
    <col min="3293" max="3293" width="2.44140625" style="20" customWidth="1"/>
    <col min="3294" max="3294" width="30.71875" style="20" bestFit="1" customWidth="1"/>
    <col min="3295" max="3543" width="9.1640625" style="20"/>
    <col min="3544" max="3544" width="0" style="20" hidden="1" customWidth="1"/>
    <col min="3545" max="3545" width="12.71875" style="20" customWidth="1"/>
    <col min="3546" max="3547" width="3.71875" style="20" customWidth="1"/>
    <col min="3548" max="3548" width="43.1640625" style="20" customWidth="1"/>
    <col min="3549" max="3549" width="2.44140625" style="20" customWidth="1"/>
    <col min="3550" max="3550" width="30.71875" style="20" bestFit="1" customWidth="1"/>
    <col min="3551" max="3799" width="9.1640625" style="20"/>
    <col min="3800" max="3800" width="0" style="20" hidden="1" customWidth="1"/>
    <col min="3801" max="3801" width="12.71875" style="20" customWidth="1"/>
    <col min="3802" max="3803" width="3.71875" style="20" customWidth="1"/>
    <col min="3804" max="3804" width="43.1640625" style="20" customWidth="1"/>
    <col min="3805" max="3805" width="2.44140625" style="20" customWidth="1"/>
    <col min="3806" max="3806" width="30.71875" style="20" bestFit="1" customWidth="1"/>
    <col min="3807" max="4055" width="9.1640625" style="20"/>
    <col min="4056" max="4056" width="0" style="20" hidden="1" customWidth="1"/>
    <col min="4057" max="4057" width="12.71875" style="20" customWidth="1"/>
    <col min="4058" max="4059" width="3.71875" style="20" customWidth="1"/>
    <col min="4060" max="4060" width="43.1640625" style="20" customWidth="1"/>
    <col min="4061" max="4061" width="2.44140625" style="20" customWidth="1"/>
    <col min="4062" max="4062" width="30.71875" style="20" bestFit="1" customWidth="1"/>
    <col min="4063" max="4311" width="9.1640625" style="20"/>
    <col min="4312" max="4312" width="0" style="20" hidden="1" customWidth="1"/>
    <col min="4313" max="4313" width="12.71875" style="20" customWidth="1"/>
    <col min="4314" max="4315" width="3.71875" style="20" customWidth="1"/>
    <col min="4316" max="4316" width="43.1640625" style="20" customWidth="1"/>
    <col min="4317" max="4317" width="2.44140625" style="20" customWidth="1"/>
    <col min="4318" max="4318" width="30.71875" style="20" bestFit="1" customWidth="1"/>
    <col min="4319" max="4567" width="9.1640625" style="20"/>
    <col min="4568" max="4568" width="0" style="20" hidden="1" customWidth="1"/>
    <col min="4569" max="4569" width="12.71875" style="20" customWidth="1"/>
    <col min="4570" max="4571" width="3.71875" style="20" customWidth="1"/>
    <col min="4572" max="4572" width="43.1640625" style="20" customWidth="1"/>
    <col min="4573" max="4573" width="2.44140625" style="20" customWidth="1"/>
    <col min="4574" max="4574" width="30.71875" style="20" bestFit="1" customWidth="1"/>
    <col min="4575" max="4823" width="9.1640625" style="20"/>
    <col min="4824" max="4824" width="0" style="20" hidden="1" customWidth="1"/>
    <col min="4825" max="4825" width="12.71875" style="20" customWidth="1"/>
    <col min="4826" max="4827" width="3.71875" style="20" customWidth="1"/>
    <col min="4828" max="4828" width="43.1640625" style="20" customWidth="1"/>
    <col min="4829" max="4829" width="2.44140625" style="20" customWidth="1"/>
    <col min="4830" max="4830" width="30.71875" style="20" bestFit="1" customWidth="1"/>
    <col min="4831" max="5079" width="9.1640625" style="20"/>
    <col min="5080" max="5080" width="0" style="20" hidden="1" customWidth="1"/>
    <col min="5081" max="5081" width="12.71875" style="20" customWidth="1"/>
    <col min="5082" max="5083" width="3.71875" style="20" customWidth="1"/>
    <col min="5084" max="5084" width="43.1640625" style="20" customWidth="1"/>
    <col min="5085" max="5085" width="2.44140625" style="20" customWidth="1"/>
    <col min="5086" max="5086" width="30.71875" style="20" bestFit="1" customWidth="1"/>
    <col min="5087" max="5335" width="9.1640625" style="20"/>
    <col min="5336" max="5336" width="0" style="20" hidden="1" customWidth="1"/>
    <col min="5337" max="5337" width="12.71875" style="20" customWidth="1"/>
    <col min="5338" max="5339" width="3.71875" style="20" customWidth="1"/>
    <col min="5340" max="5340" width="43.1640625" style="20" customWidth="1"/>
    <col min="5341" max="5341" width="2.44140625" style="20" customWidth="1"/>
    <col min="5342" max="5342" width="30.71875" style="20" bestFit="1" customWidth="1"/>
    <col min="5343" max="5591" width="9.1640625" style="20"/>
    <col min="5592" max="5592" width="0" style="20" hidden="1" customWidth="1"/>
    <col min="5593" max="5593" width="12.71875" style="20" customWidth="1"/>
    <col min="5594" max="5595" width="3.71875" style="20" customWidth="1"/>
    <col min="5596" max="5596" width="43.1640625" style="20" customWidth="1"/>
    <col min="5597" max="5597" width="2.44140625" style="20" customWidth="1"/>
    <col min="5598" max="5598" width="30.71875" style="20" bestFit="1" customWidth="1"/>
    <col min="5599" max="5847" width="9.1640625" style="20"/>
    <col min="5848" max="5848" width="0" style="20" hidden="1" customWidth="1"/>
    <col min="5849" max="5849" width="12.71875" style="20" customWidth="1"/>
    <col min="5850" max="5851" width="3.71875" style="20" customWidth="1"/>
    <col min="5852" max="5852" width="43.1640625" style="20" customWidth="1"/>
    <col min="5853" max="5853" width="2.44140625" style="20" customWidth="1"/>
    <col min="5854" max="5854" width="30.71875" style="20" bestFit="1" customWidth="1"/>
    <col min="5855" max="6103" width="9.1640625" style="20"/>
    <col min="6104" max="6104" width="0" style="20" hidden="1" customWidth="1"/>
    <col min="6105" max="6105" width="12.71875" style="20" customWidth="1"/>
    <col min="6106" max="6107" width="3.71875" style="20" customWidth="1"/>
    <col min="6108" max="6108" width="43.1640625" style="20" customWidth="1"/>
    <col min="6109" max="6109" width="2.44140625" style="20" customWidth="1"/>
    <col min="6110" max="6110" width="30.71875" style="20" bestFit="1" customWidth="1"/>
    <col min="6111" max="6359" width="9.1640625" style="20"/>
    <col min="6360" max="6360" width="0" style="20" hidden="1" customWidth="1"/>
    <col min="6361" max="6361" width="12.71875" style="20" customWidth="1"/>
    <col min="6362" max="6363" width="3.71875" style="20" customWidth="1"/>
    <col min="6364" max="6364" width="43.1640625" style="20" customWidth="1"/>
    <col min="6365" max="6365" width="2.44140625" style="20" customWidth="1"/>
    <col min="6366" max="6366" width="30.71875" style="20" bestFit="1" customWidth="1"/>
    <col min="6367" max="6615" width="9.1640625" style="20"/>
    <col min="6616" max="6616" width="0" style="20" hidden="1" customWidth="1"/>
    <col min="6617" max="6617" width="12.71875" style="20" customWidth="1"/>
    <col min="6618" max="6619" width="3.71875" style="20" customWidth="1"/>
    <col min="6620" max="6620" width="43.1640625" style="20" customWidth="1"/>
    <col min="6621" max="6621" width="2.44140625" style="20" customWidth="1"/>
    <col min="6622" max="6622" width="30.71875" style="20" bestFit="1" customWidth="1"/>
    <col min="6623" max="6871" width="9.1640625" style="20"/>
    <col min="6872" max="6872" width="0" style="20" hidden="1" customWidth="1"/>
    <col min="6873" max="6873" width="12.71875" style="20" customWidth="1"/>
    <col min="6874" max="6875" width="3.71875" style="20" customWidth="1"/>
    <col min="6876" max="6876" width="43.1640625" style="20" customWidth="1"/>
    <col min="6877" max="6877" width="2.44140625" style="20" customWidth="1"/>
    <col min="6878" max="6878" width="30.71875" style="20" bestFit="1" customWidth="1"/>
    <col min="6879" max="7127" width="9.1640625" style="20"/>
    <col min="7128" max="7128" width="0" style="20" hidden="1" customWidth="1"/>
    <col min="7129" max="7129" width="12.71875" style="20" customWidth="1"/>
    <col min="7130" max="7131" width="3.71875" style="20" customWidth="1"/>
    <col min="7132" max="7132" width="43.1640625" style="20" customWidth="1"/>
    <col min="7133" max="7133" width="2.44140625" style="20" customWidth="1"/>
    <col min="7134" max="7134" width="30.71875" style="20" bestFit="1" customWidth="1"/>
    <col min="7135" max="7383" width="9.1640625" style="20"/>
    <col min="7384" max="7384" width="0" style="20" hidden="1" customWidth="1"/>
    <col min="7385" max="7385" width="12.71875" style="20" customWidth="1"/>
    <col min="7386" max="7387" width="3.71875" style="20" customWidth="1"/>
    <col min="7388" max="7388" width="43.1640625" style="20" customWidth="1"/>
    <col min="7389" max="7389" width="2.44140625" style="20" customWidth="1"/>
    <col min="7390" max="7390" width="30.71875" style="20" bestFit="1" customWidth="1"/>
    <col min="7391" max="7639" width="9.1640625" style="20"/>
    <col min="7640" max="7640" width="0" style="20" hidden="1" customWidth="1"/>
    <col min="7641" max="7641" width="12.71875" style="20" customWidth="1"/>
    <col min="7642" max="7643" width="3.71875" style="20" customWidth="1"/>
    <col min="7644" max="7644" width="43.1640625" style="20" customWidth="1"/>
    <col min="7645" max="7645" width="2.44140625" style="20" customWidth="1"/>
    <col min="7646" max="7646" width="30.71875" style="20" bestFit="1" customWidth="1"/>
    <col min="7647" max="7895" width="9.1640625" style="20"/>
    <col min="7896" max="7896" width="0" style="20" hidden="1" customWidth="1"/>
    <col min="7897" max="7897" width="12.71875" style="20" customWidth="1"/>
    <col min="7898" max="7899" width="3.71875" style="20" customWidth="1"/>
    <col min="7900" max="7900" width="43.1640625" style="20" customWidth="1"/>
    <col min="7901" max="7901" width="2.44140625" style="20" customWidth="1"/>
    <col min="7902" max="7902" width="30.71875" style="20" bestFit="1" customWidth="1"/>
    <col min="7903" max="8151" width="9.1640625" style="20"/>
    <col min="8152" max="8152" width="0" style="20" hidden="1" customWidth="1"/>
    <col min="8153" max="8153" width="12.71875" style="20" customWidth="1"/>
    <col min="8154" max="8155" width="3.71875" style="20" customWidth="1"/>
    <col min="8156" max="8156" width="43.1640625" style="20" customWidth="1"/>
    <col min="8157" max="8157" width="2.44140625" style="20" customWidth="1"/>
    <col min="8158" max="8158" width="30.71875" style="20" bestFit="1" customWidth="1"/>
    <col min="8159" max="8407" width="9.1640625" style="20"/>
    <col min="8408" max="8408" width="0" style="20" hidden="1" customWidth="1"/>
    <col min="8409" max="8409" width="12.71875" style="20" customWidth="1"/>
    <col min="8410" max="8411" width="3.71875" style="20" customWidth="1"/>
    <col min="8412" max="8412" width="43.1640625" style="20" customWidth="1"/>
    <col min="8413" max="8413" width="2.44140625" style="20" customWidth="1"/>
    <col min="8414" max="8414" width="30.71875" style="20" bestFit="1" customWidth="1"/>
    <col min="8415" max="8663" width="9.1640625" style="20"/>
    <col min="8664" max="8664" width="0" style="20" hidden="1" customWidth="1"/>
    <col min="8665" max="8665" width="12.71875" style="20" customWidth="1"/>
    <col min="8666" max="8667" width="3.71875" style="20" customWidth="1"/>
    <col min="8668" max="8668" width="43.1640625" style="20" customWidth="1"/>
    <col min="8669" max="8669" width="2.44140625" style="20" customWidth="1"/>
    <col min="8670" max="8670" width="30.71875" style="20" bestFit="1" customWidth="1"/>
    <col min="8671" max="8919" width="9.1640625" style="20"/>
    <col min="8920" max="8920" width="0" style="20" hidden="1" customWidth="1"/>
    <col min="8921" max="8921" width="12.71875" style="20" customWidth="1"/>
    <col min="8922" max="8923" width="3.71875" style="20" customWidth="1"/>
    <col min="8924" max="8924" width="43.1640625" style="20" customWidth="1"/>
    <col min="8925" max="8925" width="2.44140625" style="20" customWidth="1"/>
    <col min="8926" max="8926" width="30.71875" style="20" bestFit="1" customWidth="1"/>
    <col min="8927" max="9175" width="9.1640625" style="20"/>
    <col min="9176" max="9176" width="0" style="20" hidden="1" customWidth="1"/>
    <col min="9177" max="9177" width="12.71875" style="20" customWidth="1"/>
    <col min="9178" max="9179" width="3.71875" style="20" customWidth="1"/>
    <col min="9180" max="9180" width="43.1640625" style="20" customWidth="1"/>
    <col min="9181" max="9181" width="2.44140625" style="20" customWidth="1"/>
    <col min="9182" max="9182" width="30.71875" style="20" bestFit="1" customWidth="1"/>
    <col min="9183" max="9431" width="9.1640625" style="20"/>
    <col min="9432" max="9432" width="0" style="20" hidden="1" customWidth="1"/>
    <col min="9433" max="9433" width="12.71875" style="20" customWidth="1"/>
    <col min="9434" max="9435" width="3.71875" style="20" customWidth="1"/>
    <col min="9436" max="9436" width="43.1640625" style="20" customWidth="1"/>
    <col min="9437" max="9437" width="2.44140625" style="20" customWidth="1"/>
    <col min="9438" max="9438" width="30.71875" style="20" bestFit="1" customWidth="1"/>
    <col min="9439" max="9687" width="9.1640625" style="20"/>
    <col min="9688" max="9688" width="0" style="20" hidden="1" customWidth="1"/>
    <col min="9689" max="9689" width="12.71875" style="20" customWidth="1"/>
    <col min="9690" max="9691" width="3.71875" style="20" customWidth="1"/>
    <col min="9692" max="9692" width="43.1640625" style="20" customWidth="1"/>
    <col min="9693" max="9693" width="2.44140625" style="20" customWidth="1"/>
    <col min="9694" max="9694" width="30.71875" style="20" bestFit="1" customWidth="1"/>
    <col min="9695" max="9943" width="9.1640625" style="20"/>
    <col min="9944" max="9944" width="0" style="20" hidden="1" customWidth="1"/>
    <col min="9945" max="9945" width="12.71875" style="20" customWidth="1"/>
    <col min="9946" max="9947" width="3.71875" style="20" customWidth="1"/>
    <col min="9948" max="9948" width="43.1640625" style="20" customWidth="1"/>
    <col min="9949" max="9949" width="2.44140625" style="20" customWidth="1"/>
    <col min="9950" max="9950" width="30.71875" style="20" bestFit="1" customWidth="1"/>
    <col min="9951" max="10199" width="9.1640625" style="20"/>
    <col min="10200" max="10200" width="0" style="20" hidden="1" customWidth="1"/>
    <col min="10201" max="10201" width="12.71875" style="20" customWidth="1"/>
    <col min="10202" max="10203" width="3.71875" style="20" customWidth="1"/>
    <col min="10204" max="10204" width="43.1640625" style="20" customWidth="1"/>
    <col min="10205" max="10205" width="2.44140625" style="20" customWidth="1"/>
    <col min="10206" max="10206" width="30.71875" style="20" bestFit="1" customWidth="1"/>
    <col min="10207" max="10455" width="9.1640625" style="20"/>
    <col min="10456" max="10456" width="0" style="20" hidden="1" customWidth="1"/>
    <col min="10457" max="10457" width="12.71875" style="20" customWidth="1"/>
    <col min="10458" max="10459" width="3.71875" style="20" customWidth="1"/>
    <col min="10460" max="10460" width="43.1640625" style="20" customWidth="1"/>
    <col min="10461" max="10461" width="2.44140625" style="20" customWidth="1"/>
    <col min="10462" max="10462" width="30.71875" style="20" bestFit="1" customWidth="1"/>
    <col min="10463" max="10711" width="9.1640625" style="20"/>
    <col min="10712" max="10712" width="0" style="20" hidden="1" customWidth="1"/>
    <col min="10713" max="10713" width="12.71875" style="20" customWidth="1"/>
    <col min="10714" max="10715" width="3.71875" style="20" customWidth="1"/>
    <col min="10716" max="10716" width="43.1640625" style="20" customWidth="1"/>
    <col min="10717" max="10717" width="2.44140625" style="20" customWidth="1"/>
    <col min="10718" max="10718" width="30.71875" style="20" bestFit="1" customWidth="1"/>
    <col min="10719" max="10967" width="9.1640625" style="20"/>
    <col min="10968" max="10968" width="0" style="20" hidden="1" customWidth="1"/>
    <col min="10969" max="10969" width="12.71875" style="20" customWidth="1"/>
    <col min="10970" max="10971" width="3.71875" style="20" customWidth="1"/>
    <col min="10972" max="10972" width="43.1640625" style="20" customWidth="1"/>
    <col min="10973" max="10973" width="2.44140625" style="20" customWidth="1"/>
    <col min="10974" max="10974" width="30.71875" style="20" bestFit="1" customWidth="1"/>
    <col min="10975" max="11223" width="9.1640625" style="20"/>
    <col min="11224" max="11224" width="0" style="20" hidden="1" customWidth="1"/>
    <col min="11225" max="11225" width="12.71875" style="20" customWidth="1"/>
    <col min="11226" max="11227" width="3.71875" style="20" customWidth="1"/>
    <col min="11228" max="11228" width="43.1640625" style="20" customWidth="1"/>
    <col min="11229" max="11229" width="2.44140625" style="20" customWidth="1"/>
    <col min="11230" max="11230" width="30.71875" style="20" bestFit="1" customWidth="1"/>
    <col min="11231" max="11479" width="9.1640625" style="20"/>
    <col min="11480" max="11480" width="0" style="20" hidden="1" customWidth="1"/>
    <col min="11481" max="11481" width="12.71875" style="20" customWidth="1"/>
    <col min="11482" max="11483" width="3.71875" style="20" customWidth="1"/>
    <col min="11484" max="11484" width="43.1640625" style="20" customWidth="1"/>
    <col min="11485" max="11485" width="2.44140625" style="20" customWidth="1"/>
    <col min="11486" max="11486" width="30.71875" style="20" bestFit="1" customWidth="1"/>
    <col min="11487" max="11735" width="9.1640625" style="20"/>
    <col min="11736" max="11736" width="0" style="20" hidden="1" customWidth="1"/>
    <col min="11737" max="11737" width="12.71875" style="20" customWidth="1"/>
    <col min="11738" max="11739" width="3.71875" style="20" customWidth="1"/>
    <col min="11740" max="11740" width="43.1640625" style="20" customWidth="1"/>
    <col min="11741" max="11741" width="2.44140625" style="20" customWidth="1"/>
    <col min="11742" max="11742" width="30.71875" style="20" bestFit="1" customWidth="1"/>
    <col min="11743" max="11991" width="9.1640625" style="20"/>
    <col min="11992" max="11992" width="0" style="20" hidden="1" customWidth="1"/>
    <col min="11993" max="11993" width="12.71875" style="20" customWidth="1"/>
    <col min="11994" max="11995" width="3.71875" style="20" customWidth="1"/>
    <col min="11996" max="11996" width="43.1640625" style="20" customWidth="1"/>
    <col min="11997" max="11997" width="2.44140625" style="20" customWidth="1"/>
    <col min="11998" max="11998" width="30.71875" style="20" bestFit="1" customWidth="1"/>
    <col min="11999" max="12247" width="9.1640625" style="20"/>
    <col min="12248" max="12248" width="0" style="20" hidden="1" customWidth="1"/>
    <col min="12249" max="12249" width="12.71875" style="20" customWidth="1"/>
    <col min="12250" max="12251" width="3.71875" style="20" customWidth="1"/>
    <col min="12252" max="12252" width="43.1640625" style="20" customWidth="1"/>
    <col min="12253" max="12253" width="2.44140625" style="20" customWidth="1"/>
    <col min="12254" max="12254" width="30.71875" style="20" bestFit="1" customWidth="1"/>
    <col min="12255" max="12503" width="9.1640625" style="20"/>
    <col min="12504" max="12504" width="0" style="20" hidden="1" customWidth="1"/>
    <col min="12505" max="12505" width="12.71875" style="20" customWidth="1"/>
    <col min="12506" max="12507" width="3.71875" style="20" customWidth="1"/>
    <col min="12508" max="12508" width="43.1640625" style="20" customWidth="1"/>
    <col min="12509" max="12509" width="2.44140625" style="20" customWidth="1"/>
    <col min="12510" max="12510" width="30.71875" style="20" bestFit="1" customWidth="1"/>
    <col min="12511" max="12759" width="9.1640625" style="20"/>
    <col min="12760" max="12760" width="0" style="20" hidden="1" customWidth="1"/>
    <col min="12761" max="12761" width="12.71875" style="20" customWidth="1"/>
    <col min="12762" max="12763" width="3.71875" style="20" customWidth="1"/>
    <col min="12764" max="12764" width="43.1640625" style="20" customWidth="1"/>
    <col min="12765" max="12765" width="2.44140625" style="20" customWidth="1"/>
    <col min="12766" max="12766" width="30.71875" style="20" bestFit="1" customWidth="1"/>
    <col min="12767" max="13015" width="9.1640625" style="20"/>
    <col min="13016" max="13016" width="0" style="20" hidden="1" customWidth="1"/>
    <col min="13017" max="13017" width="12.71875" style="20" customWidth="1"/>
    <col min="13018" max="13019" width="3.71875" style="20" customWidth="1"/>
    <col min="13020" max="13020" width="43.1640625" style="20" customWidth="1"/>
    <col min="13021" max="13021" width="2.44140625" style="20" customWidth="1"/>
    <col min="13022" max="13022" width="30.71875" style="20" bestFit="1" customWidth="1"/>
    <col min="13023" max="13271" width="9.1640625" style="20"/>
    <col min="13272" max="13272" width="0" style="20" hidden="1" customWidth="1"/>
    <col min="13273" max="13273" width="12.71875" style="20" customWidth="1"/>
    <col min="13274" max="13275" width="3.71875" style="20" customWidth="1"/>
    <col min="13276" max="13276" width="43.1640625" style="20" customWidth="1"/>
    <col min="13277" max="13277" width="2.44140625" style="20" customWidth="1"/>
    <col min="13278" max="13278" width="30.71875" style="20" bestFit="1" customWidth="1"/>
    <col min="13279" max="13527" width="9.1640625" style="20"/>
    <col min="13528" max="13528" width="0" style="20" hidden="1" customWidth="1"/>
    <col min="13529" max="13529" width="12.71875" style="20" customWidth="1"/>
    <col min="13530" max="13531" width="3.71875" style="20" customWidth="1"/>
    <col min="13532" max="13532" width="43.1640625" style="20" customWidth="1"/>
    <col min="13533" max="13533" width="2.44140625" style="20" customWidth="1"/>
    <col min="13534" max="13534" width="30.71875" style="20" bestFit="1" customWidth="1"/>
    <col min="13535" max="13783" width="9.1640625" style="20"/>
    <col min="13784" max="13784" width="0" style="20" hidden="1" customWidth="1"/>
    <col min="13785" max="13785" width="12.71875" style="20" customWidth="1"/>
    <col min="13786" max="13787" width="3.71875" style="20" customWidth="1"/>
    <col min="13788" max="13788" width="43.1640625" style="20" customWidth="1"/>
    <col min="13789" max="13789" width="2.44140625" style="20" customWidth="1"/>
    <col min="13790" max="13790" width="30.71875" style="20" bestFit="1" customWidth="1"/>
    <col min="13791" max="14039" width="9.1640625" style="20"/>
    <col min="14040" max="14040" width="0" style="20" hidden="1" customWidth="1"/>
    <col min="14041" max="14041" width="12.71875" style="20" customWidth="1"/>
    <col min="14042" max="14043" width="3.71875" style="20" customWidth="1"/>
    <col min="14044" max="14044" width="43.1640625" style="20" customWidth="1"/>
    <col min="14045" max="14045" width="2.44140625" style="20" customWidth="1"/>
    <col min="14046" max="14046" width="30.71875" style="20" bestFit="1" customWidth="1"/>
    <col min="14047" max="14295" width="9.1640625" style="20"/>
    <col min="14296" max="14296" width="0" style="20" hidden="1" customWidth="1"/>
    <col min="14297" max="14297" width="12.71875" style="20" customWidth="1"/>
    <col min="14298" max="14299" width="3.71875" style="20" customWidth="1"/>
    <col min="14300" max="14300" width="43.1640625" style="20" customWidth="1"/>
    <col min="14301" max="14301" width="2.44140625" style="20" customWidth="1"/>
    <col min="14302" max="14302" width="30.71875" style="20" bestFit="1" customWidth="1"/>
    <col min="14303" max="14551" width="9.1640625" style="20"/>
    <col min="14552" max="14552" width="0" style="20" hidden="1" customWidth="1"/>
    <col min="14553" max="14553" width="12.71875" style="20" customWidth="1"/>
    <col min="14554" max="14555" width="3.71875" style="20" customWidth="1"/>
    <col min="14556" max="14556" width="43.1640625" style="20" customWidth="1"/>
    <col min="14557" max="14557" width="2.44140625" style="20" customWidth="1"/>
    <col min="14558" max="14558" width="30.71875" style="20" bestFit="1" customWidth="1"/>
    <col min="14559" max="14807" width="9.1640625" style="20"/>
    <col min="14808" max="14808" width="0" style="20" hidden="1" customWidth="1"/>
    <col min="14809" max="14809" width="12.71875" style="20" customWidth="1"/>
    <col min="14810" max="14811" width="3.71875" style="20" customWidth="1"/>
    <col min="14812" max="14812" width="43.1640625" style="20" customWidth="1"/>
    <col min="14813" max="14813" width="2.44140625" style="20" customWidth="1"/>
    <col min="14814" max="14814" width="30.71875" style="20" bestFit="1" customWidth="1"/>
    <col min="14815" max="15063" width="9.1640625" style="20"/>
    <col min="15064" max="15064" width="0" style="20" hidden="1" customWidth="1"/>
    <col min="15065" max="15065" width="12.71875" style="20" customWidth="1"/>
    <col min="15066" max="15067" width="3.71875" style="20" customWidth="1"/>
    <col min="15068" max="15068" width="43.1640625" style="20" customWidth="1"/>
    <col min="15069" max="15069" width="2.44140625" style="20" customWidth="1"/>
    <col min="15070" max="15070" width="30.71875" style="20" bestFit="1" customWidth="1"/>
    <col min="15071" max="15319" width="9.1640625" style="20"/>
    <col min="15320" max="15320" width="0" style="20" hidden="1" customWidth="1"/>
    <col min="15321" max="15321" width="12.71875" style="20" customWidth="1"/>
    <col min="15322" max="15323" width="3.71875" style="20" customWidth="1"/>
    <col min="15324" max="15324" width="43.1640625" style="20" customWidth="1"/>
    <col min="15325" max="15325" width="2.44140625" style="20" customWidth="1"/>
    <col min="15326" max="15326" width="30.71875" style="20" bestFit="1" customWidth="1"/>
    <col min="15327" max="15575" width="9.1640625" style="20"/>
    <col min="15576" max="15576" width="0" style="20" hidden="1" customWidth="1"/>
    <col min="15577" max="15577" width="12.71875" style="20" customWidth="1"/>
    <col min="15578" max="15579" width="3.71875" style="20" customWidth="1"/>
    <col min="15580" max="15580" width="43.1640625" style="20" customWidth="1"/>
    <col min="15581" max="15581" width="2.44140625" style="20" customWidth="1"/>
    <col min="15582" max="15582" width="30.71875" style="20" bestFit="1" customWidth="1"/>
    <col min="15583" max="15831" width="9.1640625" style="20"/>
    <col min="15832" max="15832" width="0" style="20" hidden="1" customWidth="1"/>
    <col min="15833" max="15833" width="12.71875" style="20" customWidth="1"/>
    <col min="15834" max="15835" width="3.71875" style="20" customWidth="1"/>
    <col min="15836" max="15836" width="43.1640625" style="20" customWidth="1"/>
    <col min="15837" max="15837" width="2.44140625" style="20" customWidth="1"/>
    <col min="15838" max="15838" width="30.71875" style="20" bestFit="1" customWidth="1"/>
    <col min="15839" max="16087" width="9.1640625" style="20"/>
    <col min="16088" max="16088" width="0" style="20" hidden="1" customWidth="1"/>
    <col min="16089" max="16089" width="12.71875" style="20" customWidth="1"/>
    <col min="16090" max="16091" width="3.71875" style="20" customWidth="1"/>
    <col min="16092" max="16092" width="43.1640625" style="20" customWidth="1"/>
    <col min="16093" max="16093" width="2.44140625" style="20" customWidth="1"/>
    <col min="16094" max="16094" width="30.71875" style="20" bestFit="1" customWidth="1"/>
    <col min="16095" max="16369" width="9.1640625" style="20"/>
    <col min="16370" max="16370" width="9.1640625" style="20" customWidth="1"/>
    <col min="16371" max="16371" width="9.1640625" style="20"/>
    <col min="16372" max="16375" width="9.1640625" style="20" customWidth="1"/>
    <col min="16376" max="16384" width="9.1640625" style="20"/>
  </cols>
  <sheetData>
    <row r="1" spans="1:13 16353:16353">
      <c r="A1" s="25" t="s">
        <v>2882</v>
      </c>
      <c r="C1" s="21"/>
      <c r="D1" s="21"/>
    </row>
    <row r="2" spans="1:13 16353:16353" ht="12.6" thickBot="1">
      <c r="A2" s="25"/>
      <c r="C2" s="21"/>
      <c r="D2" s="21"/>
      <c r="E2" s="37"/>
      <c r="F2" s="37"/>
      <c r="G2" s="37"/>
      <c r="H2" s="37"/>
      <c r="I2" s="27"/>
      <c r="J2" s="21"/>
      <c r="K2" s="21"/>
    </row>
    <row r="3" spans="1:13 16353:16353" ht="12" customHeight="1" thickTop="1">
      <c r="A3" s="138"/>
      <c r="B3" s="138"/>
      <c r="C3" s="138"/>
      <c r="D3" s="138"/>
      <c r="E3" s="799" t="s">
        <v>136</v>
      </c>
      <c r="F3" s="869"/>
      <c r="G3" s="869"/>
      <c r="H3" s="139"/>
      <c r="I3" s="140"/>
      <c r="J3" s="138"/>
      <c r="K3" s="138"/>
    </row>
    <row r="4" spans="1:13 16353:16353" ht="60" customHeight="1">
      <c r="A4" s="131" t="s">
        <v>2506</v>
      </c>
      <c r="B4" s="132" t="s">
        <v>2507</v>
      </c>
      <c r="C4" s="81"/>
      <c r="D4" s="81"/>
      <c r="E4" s="67" t="s">
        <v>138</v>
      </c>
      <c r="F4" s="67" t="s">
        <v>213</v>
      </c>
      <c r="G4" s="67" t="s">
        <v>140</v>
      </c>
      <c r="H4" s="67" t="s">
        <v>2417</v>
      </c>
      <c r="I4" s="141" t="s">
        <v>2433</v>
      </c>
      <c r="J4" s="82" t="s">
        <v>2449</v>
      </c>
      <c r="K4" s="434" t="s">
        <v>219</v>
      </c>
    </row>
    <row r="5" spans="1:13 16353:16353" ht="25.15" customHeight="1">
      <c r="A5" s="19" t="s">
        <v>220</v>
      </c>
      <c r="B5" s="130" t="s">
        <v>244</v>
      </c>
      <c r="E5" s="212">
        <v>996944</v>
      </c>
      <c r="F5" s="212">
        <v>520412</v>
      </c>
      <c r="G5" s="212">
        <v>849125</v>
      </c>
      <c r="H5" s="212">
        <v>2366481</v>
      </c>
      <c r="I5" s="268">
        <v>100</v>
      </c>
      <c r="J5" s="276">
        <v>26750806</v>
      </c>
      <c r="K5" s="277">
        <v>88.5</v>
      </c>
      <c r="M5" s="23"/>
      <c r="XDY5" s="24"/>
    </row>
    <row r="6" spans="1:13 16353:16353" ht="25.15" customHeight="1">
      <c r="A6" s="19" t="s">
        <v>221</v>
      </c>
      <c r="B6" s="130" t="s">
        <v>245</v>
      </c>
      <c r="E6" s="212">
        <v>808237</v>
      </c>
      <c r="F6" s="212">
        <v>431039</v>
      </c>
      <c r="G6" s="212">
        <v>704906</v>
      </c>
      <c r="H6" s="212">
        <v>1944182</v>
      </c>
      <c r="I6" s="268">
        <v>83</v>
      </c>
      <c r="J6" s="276">
        <v>22984491</v>
      </c>
      <c r="K6" s="277">
        <v>84.6</v>
      </c>
      <c r="M6" s="23"/>
    </row>
    <row r="7" spans="1:13 16353:16353" ht="25.15" customHeight="1">
      <c r="A7" s="137" t="s">
        <v>223</v>
      </c>
      <c r="B7" s="130" t="s">
        <v>246</v>
      </c>
      <c r="E7" s="212">
        <v>44669</v>
      </c>
      <c r="F7" s="212">
        <v>33360</v>
      </c>
      <c r="G7" s="212">
        <v>61249</v>
      </c>
      <c r="H7" s="212">
        <v>139278</v>
      </c>
      <c r="I7" s="268">
        <v>5.9</v>
      </c>
      <c r="J7" s="276">
        <v>1153610.9999999998</v>
      </c>
      <c r="K7" s="277">
        <v>120.7</v>
      </c>
      <c r="M7" s="23"/>
    </row>
    <row r="8" spans="1:13 16353:16353" ht="25.15" customHeight="1">
      <c r="A8" s="137" t="s">
        <v>247</v>
      </c>
      <c r="B8" s="130"/>
      <c r="C8" s="22" t="s">
        <v>2482</v>
      </c>
      <c r="E8" s="269">
        <v>9207</v>
      </c>
      <c r="F8" s="269">
        <v>8005</v>
      </c>
      <c r="G8" s="269">
        <v>12432</v>
      </c>
      <c r="H8" s="269">
        <v>29644</v>
      </c>
      <c r="I8" s="270">
        <v>1.3</v>
      </c>
      <c r="J8" s="24">
        <v>228089</v>
      </c>
      <c r="K8" s="278">
        <v>130</v>
      </c>
      <c r="M8" s="23"/>
    </row>
    <row r="9" spans="1:13 16353:16353" ht="12.6">
      <c r="A9" s="137" t="s">
        <v>248</v>
      </c>
      <c r="B9" s="130"/>
      <c r="C9" s="22" t="s">
        <v>1257</v>
      </c>
      <c r="D9" s="22"/>
      <c r="E9" s="269">
        <v>1574</v>
      </c>
      <c r="F9" s="269">
        <v>1567</v>
      </c>
      <c r="G9" s="269">
        <v>2769</v>
      </c>
      <c r="H9" s="269">
        <v>5910</v>
      </c>
      <c r="I9" s="270">
        <v>0.2</v>
      </c>
      <c r="J9" s="24">
        <v>47071</v>
      </c>
      <c r="K9" s="278">
        <v>125.6</v>
      </c>
      <c r="M9" s="23"/>
    </row>
    <row r="10" spans="1:13 16353:16353" ht="12.6">
      <c r="A10" s="137" t="s">
        <v>249</v>
      </c>
      <c r="B10" s="130"/>
      <c r="C10" s="22" t="s">
        <v>1383</v>
      </c>
      <c r="D10" s="22"/>
      <c r="E10" s="269">
        <v>1340</v>
      </c>
      <c r="F10" s="269">
        <v>1768</v>
      </c>
      <c r="G10" s="269">
        <v>3266</v>
      </c>
      <c r="H10" s="269">
        <v>6374</v>
      </c>
      <c r="I10" s="270">
        <v>0.3</v>
      </c>
      <c r="J10" s="24">
        <v>41529</v>
      </c>
      <c r="K10" s="278">
        <v>153.5</v>
      </c>
      <c r="M10" s="23"/>
    </row>
    <row r="11" spans="1:13 16353:16353" ht="12.6">
      <c r="A11" s="137" t="s">
        <v>250</v>
      </c>
      <c r="B11" s="130"/>
      <c r="C11" s="22" t="s">
        <v>1542</v>
      </c>
      <c r="D11" s="22"/>
      <c r="E11" s="269">
        <v>2683</v>
      </c>
      <c r="F11" s="269">
        <v>2798</v>
      </c>
      <c r="G11" s="269">
        <v>5173</v>
      </c>
      <c r="H11" s="269">
        <v>10654</v>
      </c>
      <c r="I11" s="270">
        <v>0.5</v>
      </c>
      <c r="J11" s="24">
        <v>57946</v>
      </c>
      <c r="K11" s="278">
        <v>183.9</v>
      </c>
      <c r="M11" s="23"/>
    </row>
    <row r="12" spans="1:13 16353:16353" ht="14.4">
      <c r="A12" s="137" t="s">
        <v>1018</v>
      </c>
      <c r="B12" s="130"/>
      <c r="C12" s="22" t="s">
        <v>2514</v>
      </c>
      <c r="D12" s="22"/>
      <c r="E12" s="269">
        <v>6592</v>
      </c>
      <c r="F12" s="269">
        <v>4038</v>
      </c>
      <c r="G12" s="269">
        <v>5440</v>
      </c>
      <c r="H12" s="269">
        <v>16070</v>
      </c>
      <c r="I12" s="270">
        <v>0.7</v>
      </c>
      <c r="J12" s="24">
        <v>140823</v>
      </c>
      <c r="K12" s="278">
        <v>114.1</v>
      </c>
      <c r="M12" s="23"/>
    </row>
    <row r="13" spans="1:13 16353:16353" ht="12.6">
      <c r="A13" s="137" t="s">
        <v>251</v>
      </c>
      <c r="B13" s="130"/>
      <c r="C13" s="22" t="s">
        <v>2450</v>
      </c>
      <c r="D13" s="22"/>
      <c r="E13" s="269">
        <v>2418</v>
      </c>
      <c r="F13" s="269">
        <v>2042</v>
      </c>
      <c r="G13" s="269">
        <v>3646</v>
      </c>
      <c r="H13" s="269">
        <v>8106</v>
      </c>
      <c r="I13" s="270">
        <v>0.3</v>
      </c>
      <c r="J13" s="24">
        <v>60211</v>
      </c>
      <c r="K13" s="278">
        <v>134.6</v>
      </c>
      <c r="M13" s="23"/>
    </row>
    <row r="14" spans="1:13 16353:16353" ht="12.6">
      <c r="A14" s="137" t="s">
        <v>252</v>
      </c>
      <c r="B14" s="130"/>
      <c r="C14" s="22" t="s">
        <v>2451</v>
      </c>
      <c r="D14" s="22"/>
      <c r="E14" s="269">
        <v>5398</v>
      </c>
      <c r="F14" s="269">
        <v>1900</v>
      </c>
      <c r="G14" s="269">
        <v>4809</v>
      </c>
      <c r="H14" s="269">
        <v>12107</v>
      </c>
      <c r="I14" s="270">
        <v>0.5</v>
      </c>
      <c r="J14" s="24">
        <v>81386</v>
      </c>
      <c r="K14" s="278">
        <v>148.80000000000001</v>
      </c>
      <c r="M14" s="23"/>
    </row>
    <row r="15" spans="1:13 16353:16353" ht="25.15" customHeight="1">
      <c r="A15" s="137" t="s">
        <v>2500</v>
      </c>
      <c r="B15" s="130"/>
      <c r="C15" s="22" t="s">
        <v>253</v>
      </c>
      <c r="E15" s="269">
        <v>15457</v>
      </c>
      <c r="F15" s="269">
        <v>11242</v>
      </c>
      <c r="G15" s="269">
        <v>23714</v>
      </c>
      <c r="H15" s="269">
        <v>50413</v>
      </c>
      <c r="I15" s="270">
        <v>2.1</v>
      </c>
      <c r="J15" s="24">
        <v>496556.00000000006</v>
      </c>
      <c r="K15" s="278">
        <v>101.5</v>
      </c>
      <c r="M15" s="23"/>
    </row>
    <row r="16" spans="1:13 16353:16353" ht="14.1">
      <c r="A16" s="135" t="s">
        <v>1021</v>
      </c>
      <c r="D16" s="20" t="s">
        <v>2510</v>
      </c>
      <c r="E16" s="269">
        <v>2380</v>
      </c>
      <c r="F16" s="269">
        <v>3536</v>
      </c>
      <c r="G16" s="269">
        <v>4480</v>
      </c>
      <c r="H16" s="269">
        <v>10396</v>
      </c>
      <c r="I16" s="270">
        <v>0.4</v>
      </c>
      <c r="J16" s="24">
        <v>90227</v>
      </c>
      <c r="K16" s="278">
        <v>115.2</v>
      </c>
      <c r="M16" s="23"/>
    </row>
    <row r="17" spans="1:14" ht="12.6">
      <c r="A17" s="135" t="s">
        <v>255</v>
      </c>
      <c r="D17" s="20" t="s">
        <v>256</v>
      </c>
      <c r="E17" s="269">
        <v>4253</v>
      </c>
      <c r="F17" s="269">
        <v>2091</v>
      </c>
      <c r="G17" s="269">
        <v>5254</v>
      </c>
      <c r="H17" s="269">
        <v>11598</v>
      </c>
      <c r="I17" s="270">
        <v>0.5</v>
      </c>
      <c r="J17" s="24">
        <v>122424</v>
      </c>
      <c r="K17" s="278">
        <v>94.7</v>
      </c>
      <c r="M17" s="23"/>
    </row>
    <row r="18" spans="1:14" ht="12.6">
      <c r="A18" s="135" t="s">
        <v>257</v>
      </c>
      <c r="D18" s="20" t="s">
        <v>258</v>
      </c>
      <c r="E18" s="269">
        <v>2584</v>
      </c>
      <c r="F18" s="269">
        <v>1417</v>
      </c>
      <c r="G18" s="269">
        <v>3645</v>
      </c>
      <c r="H18" s="269">
        <v>7646</v>
      </c>
      <c r="I18" s="270">
        <v>0.3</v>
      </c>
      <c r="J18" s="24">
        <v>93708</v>
      </c>
      <c r="K18" s="278">
        <v>81.599999999999994</v>
      </c>
      <c r="M18" s="23"/>
    </row>
    <row r="19" spans="1:14" ht="12.6">
      <c r="A19" s="135" t="s">
        <v>259</v>
      </c>
      <c r="D19" s="20" t="s">
        <v>260</v>
      </c>
      <c r="E19" s="269">
        <v>1465</v>
      </c>
      <c r="F19" s="269">
        <v>1081</v>
      </c>
      <c r="G19" s="269">
        <v>2931</v>
      </c>
      <c r="H19" s="269">
        <v>5477</v>
      </c>
      <c r="I19" s="270">
        <v>0.2</v>
      </c>
      <c r="J19" s="24">
        <v>68355</v>
      </c>
      <c r="K19" s="278">
        <v>80.099999999999994</v>
      </c>
      <c r="M19" s="23"/>
    </row>
    <row r="20" spans="1:14" ht="12.6">
      <c r="A20" s="135" t="s">
        <v>261</v>
      </c>
      <c r="D20" s="20" t="s">
        <v>262</v>
      </c>
      <c r="E20" s="269">
        <v>4775</v>
      </c>
      <c r="F20" s="269">
        <v>3117</v>
      </c>
      <c r="G20" s="269">
        <v>7404</v>
      </c>
      <c r="H20" s="269">
        <v>15296</v>
      </c>
      <c r="I20" s="270">
        <v>0.6</v>
      </c>
      <c r="J20" s="24">
        <v>121842</v>
      </c>
      <c r="K20" s="278">
        <v>125.5</v>
      </c>
      <c r="M20" s="23"/>
    </row>
    <row r="21" spans="1:14" s="22" customFormat="1" ht="25.15" customHeight="1">
      <c r="A21" s="137" t="s">
        <v>225</v>
      </c>
      <c r="B21" s="130" t="s">
        <v>263</v>
      </c>
      <c r="E21" s="212">
        <v>142514</v>
      </c>
      <c r="F21" s="212">
        <v>107207</v>
      </c>
      <c r="G21" s="212">
        <v>184383</v>
      </c>
      <c r="H21" s="212">
        <v>434104</v>
      </c>
      <c r="I21" s="268">
        <v>18.3</v>
      </c>
      <c r="J21" s="276">
        <v>3088214.9999999995</v>
      </c>
      <c r="K21" s="277">
        <v>140.6</v>
      </c>
      <c r="L21" s="20"/>
      <c r="M21" s="23"/>
      <c r="N21" s="20"/>
    </row>
    <row r="22" spans="1:14" ht="25.15" customHeight="1">
      <c r="A22" s="135" t="s">
        <v>264</v>
      </c>
      <c r="C22" s="20" t="s">
        <v>2453</v>
      </c>
      <c r="E22" s="269">
        <v>2527</v>
      </c>
      <c r="F22" s="269">
        <v>3398</v>
      </c>
      <c r="G22" s="269">
        <v>10070</v>
      </c>
      <c r="H22" s="269">
        <v>15995</v>
      </c>
      <c r="I22" s="270">
        <v>0.7</v>
      </c>
      <c r="J22" s="24">
        <v>57398</v>
      </c>
      <c r="K22" s="278">
        <v>278.7</v>
      </c>
      <c r="M22" s="23"/>
    </row>
    <row r="23" spans="1:14" ht="12.6">
      <c r="A23" s="135" t="s">
        <v>265</v>
      </c>
      <c r="C23" s="20" t="s">
        <v>2454</v>
      </c>
      <c r="E23" s="269">
        <v>4880</v>
      </c>
      <c r="F23" s="269">
        <v>4554</v>
      </c>
      <c r="G23" s="269">
        <v>8823</v>
      </c>
      <c r="H23" s="269">
        <v>18257</v>
      </c>
      <c r="I23" s="270">
        <v>0.8</v>
      </c>
      <c r="J23" s="24">
        <v>63880</v>
      </c>
      <c r="K23" s="278">
        <v>285.8</v>
      </c>
      <c r="M23" s="23"/>
    </row>
    <row r="24" spans="1:14" ht="12.6">
      <c r="A24" s="135" t="s">
        <v>266</v>
      </c>
      <c r="C24" s="20" t="s">
        <v>2483</v>
      </c>
      <c r="E24" s="269">
        <v>6767</v>
      </c>
      <c r="F24" s="269">
        <v>1263</v>
      </c>
      <c r="G24" s="269">
        <v>3378</v>
      </c>
      <c r="H24" s="269">
        <v>11408</v>
      </c>
      <c r="I24" s="270">
        <v>0.5</v>
      </c>
      <c r="J24" s="24">
        <v>163566</v>
      </c>
      <c r="K24" s="278">
        <v>69.7</v>
      </c>
      <c r="M24" s="23"/>
    </row>
    <row r="25" spans="1:14" ht="12.6">
      <c r="A25" s="135" t="s">
        <v>267</v>
      </c>
      <c r="C25" s="20" t="s">
        <v>2484</v>
      </c>
      <c r="E25" s="269">
        <v>5236</v>
      </c>
      <c r="F25" s="269">
        <v>1671</v>
      </c>
      <c r="G25" s="269">
        <v>3805</v>
      </c>
      <c r="H25" s="269">
        <v>10712</v>
      </c>
      <c r="I25" s="270">
        <v>0.5</v>
      </c>
      <c r="J25" s="24">
        <v>143744</v>
      </c>
      <c r="K25" s="278">
        <v>74.5</v>
      </c>
      <c r="M25" s="23"/>
    </row>
    <row r="26" spans="1:14" ht="12.6">
      <c r="A26" s="135" t="s">
        <v>268</v>
      </c>
      <c r="C26" s="20" t="s">
        <v>1369</v>
      </c>
      <c r="E26" s="269">
        <v>3222</v>
      </c>
      <c r="F26" s="269">
        <v>2289</v>
      </c>
      <c r="G26" s="269">
        <v>2067</v>
      </c>
      <c r="H26" s="269">
        <v>7578</v>
      </c>
      <c r="I26" s="270">
        <v>0.3</v>
      </c>
      <c r="J26" s="24">
        <v>54439</v>
      </c>
      <c r="K26" s="278">
        <v>139.19999999999999</v>
      </c>
      <c r="M26" s="23"/>
    </row>
    <row r="27" spans="1:14" ht="12.6">
      <c r="A27" s="135" t="s">
        <v>269</v>
      </c>
      <c r="C27" s="20" t="s">
        <v>2452</v>
      </c>
      <c r="E27" s="269">
        <v>4394</v>
      </c>
      <c r="F27" s="269">
        <v>1185</v>
      </c>
      <c r="G27" s="269">
        <v>2480</v>
      </c>
      <c r="H27" s="269">
        <v>8059</v>
      </c>
      <c r="I27" s="270">
        <v>0.3</v>
      </c>
      <c r="J27" s="24">
        <v>88815</v>
      </c>
      <c r="K27" s="278">
        <v>90.7</v>
      </c>
      <c r="M27" s="23"/>
    </row>
    <row r="28" spans="1:14" ht="25.15" customHeight="1">
      <c r="A28" s="137" t="s">
        <v>270</v>
      </c>
      <c r="B28" s="130"/>
      <c r="C28" s="22" t="s">
        <v>271</v>
      </c>
      <c r="E28" s="269">
        <v>6201</v>
      </c>
      <c r="F28" s="269">
        <v>5952</v>
      </c>
      <c r="G28" s="269">
        <v>5995</v>
      </c>
      <c r="H28" s="269">
        <v>18148</v>
      </c>
      <c r="I28" s="270">
        <v>0.8</v>
      </c>
      <c r="J28" s="24">
        <v>223776</v>
      </c>
      <c r="K28" s="278">
        <v>81.099999999999994</v>
      </c>
      <c r="M28" s="23"/>
    </row>
    <row r="29" spans="1:14" ht="12.6">
      <c r="A29" s="135" t="s">
        <v>272</v>
      </c>
      <c r="D29" s="20" t="s">
        <v>273</v>
      </c>
      <c r="E29" s="269">
        <v>1583</v>
      </c>
      <c r="F29" s="269">
        <v>1520</v>
      </c>
      <c r="G29" s="269">
        <v>1302</v>
      </c>
      <c r="H29" s="269">
        <v>4405</v>
      </c>
      <c r="I29" s="270">
        <v>0.2</v>
      </c>
      <c r="J29" s="24">
        <v>42895</v>
      </c>
      <c r="K29" s="278">
        <v>102.7</v>
      </c>
      <c r="M29" s="23"/>
    </row>
    <row r="30" spans="1:14" ht="12.6">
      <c r="A30" s="135" t="s">
        <v>274</v>
      </c>
      <c r="D30" s="20" t="s">
        <v>275</v>
      </c>
      <c r="E30" s="269">
        <v>570</v>
      </c>
      <c r="F30" s="269">
        <v>1475</v>
      </c>
      <c r="G30" s="269">
        <v>1179</v>
      </c>
      <c r="H30" s="269">
        <v>3224</v>
      </c>
      <c r="I30" s="270">
        <v>0.1</v>
      </c>
      <c r="J30" s="24">
        <v>30818</v>
      </c>
      <c r="K30" s="278">
        <v>104.6</v>
      </c>
      <c r="M30" s="23"/>
    </row>
    <row r="31" spans="1:14" ht="12.6">
      <c r="A31" s="135" t="s">
        <v>276</v>
      </c>
      <c r="D31" s="20" t="s">
        <v>277</v>
      </c>
      <c r="E31" s="269">
        <v>1552</v>
      </c>
      <c r="F31" s="269">
        <v>1075</v>
      </c>
      <c r="G31" s="269">
        <v>1381</v>
      </c>
      <c r="H31" s="269">
        <v>4008</v>
      </c>
      <c r="I31" s="270">
        <v>0.2</v>
      </c>
      <c r="J31" s="24">
        <v>49146</v>
      </c>
      <c r="K31" s="278">
        <v>81.599999999999994</v>
      </c>
      <c r="M31" s="23"/>
    </row>
    <row r="32" spans="1:14" ht="12.6">
      <c r="A32" s="135" t="s">
        <v>278</v>
      </c>
      <c r="D32" s="20" t="s">
        <v>279</v>
      </c>
      <c r="E32" s="269">
        <v>1133</v>
      </c>
      <c r="F32" s="269">
        <v>1374</v>
      </c>
      <c r="G32" s="269">
        <v>691</v>
      </c>
      <c r="H32" s="269">
        <v>3198</v>
      </c>
      <c r="I32" s="270">
        <v>0.1</v>
      </c>
      <c r="J32" s="24">
        <v>30567</v>
      </c>
      <c r="K32" s="278">
        <v>104.6</v>
      </c>
      <c r="M32" s="23"/>
    </row>
    <row r="33" spans="1:13" ht="12.6">
      <c r="A33" s="135" t="s">
        <v>280</v>
      </c>
      <c r="D33" s="20" t="s">
        <v>281</v>
      </c>
      <c r="E33" s="269">
        <v>662</v>
      </c>
      <c r="F33" s="269">
        <v>275</v>
      </c>
      <c r="G33" s="269">
        <v>693</v>
      </c>
      <c r="H33" s="269">
        <v>1630</v>
      </c>
      <c r="I33" s="270">
        <v>0.1</v>
      </c>
      <c r="J33" s="24">
        <v>23355</v>
      </c>
      <c r="K33" s="278">
        <v>69.8</v>
      </c>
      <c r="M33" s="23"/>
    </row>
    <row r="34" spans="1:13" ht="12.6">
      <c r="A34" s="135" t="s">
        <v>282</v>
      </c>
      <c r="D34" s="20" t="s">
        <v>283</v>
      </c>
      <c r="E34" s="269">
        <v>701</v>
      </c>
      <c r="F34" s="269">
        <v>233</v>
      </c>
      <c r="G34" s="269">
        <v>749</v>
      </c>
      <c r="H34" s="269">
        <v>1683</v>
      </c>
      <c r="I34" s="270">
        <v>0.1</v>
      </c>
      <c r="J34" s="24">
        <v>46995</v>
      </c>
      <c r="K34" s="278">
        <v>35.799999999999997</v>
      </c>
      <c r="M34" s="23"/>
    </row>
    <row r="35" spans="1:13" ht="25.15" customHeight="1">
      <c r="A35" s="137" t="s">
        <v>284</v>
      </c>
      <c r="B35" s="130"/>
      <c r="C35" s="22" t="s">
        <v>285</v>
      </c>
      <c r="E35" s="269">
        <v>62148</v>
      </c>
      <c r="F35" s="269">
        <v>51342</v>
      </c>
      <c r="G35" s="269">
        <v>69039</v>
      </c>
      <c r="H35" s="269">
        <v>182529</v>
      </c>
      <c r="I35" s="270">
        <v>7.7</v>
      </c>
      <c r="J35" s="24">
        <v>1167135</v>
      </c>
      <c r="K35" s="278">
        <v>156.4</v>
      </c>
      <c r="M35" s="23"/>
    </row>
    <row r="36" spans="1:13" ht="12.6">
      <c r="A36" s="135" t="s">
        <v>286</v>
      </c>
      <c r="D36" s="20" t="s">
        <v>287</v>
      </c>
      <c r="E36" s="269">
        <v>5146</v>
      </c>
      <c r="F36" s="269">
        <v>3552</v>
      </c>
      <c r="G36" s="269">
        <v>10001</v>
      </c>
      <c r="H36" s="269">
        <v>18699</v>
      </c>
      <c r="I36" s="270">
        <v>0.8</v>
      </c>
      <c r="J36" s="24">
        <v>118802</v>
      </c>
      <c r="K36" s="278">
        <v>157.4</v>
      </c>
      <c r="M36" s="23"/>
    </row>
    <row r="37" spans="1:13" ht="12.6">
      <c r="A37" s="135" t="s">
        <v>288</v>
      </c>
      <c r="D37" s="20" t="s">
        <v>289</v>
      </c>
      <c r="E37" s="269">
        <v>4831</v>
      </c>
      <c r="F37" s="269">
        <v>1950</v>
      </c>
      <c r="G37" s="269">
        <v>5020</v>
      </c>
      <c r="H37" s="269">
        <v>11801</v>
      </c>
      <c r="I37" s="270">
        <v>0.5</v>
      </c>
      <c r="J37" s="24">
        <v>79942</v>
      </c>
      <c r="K37" s="278">
        <v>147.6</v>
      </c>
      <c r="M37" s="23"/>
    </row>
    <row r="38" spans="1:13" ht="12.6">
      <c r="A38" s="135" t="s">
        <v>290</v>
      </c>
      <c r="D38" s="20" t="s">
        <v>291</v>
      </c>
      <c r="E38" s="269">
        <v>10662</v>
      </c>
      <c r="F38" s="269">
        <v>13384</v>
      </c>
      <c r="G38" s="269">
        <v>13050</v>
      </c>
      <c r="H38" s="269">
        <v>37096</v>
      </c>
      <c r="I38" s="270">
        <v>1.6</v>
      </c>
      <c r="J38" s="24">
        <v>216695</v>
      </c>
      <c r="K38" s="278">
        <v>171.2</v>
      </c>
      <c r="M38" s="23"/>
    </row>
    <row r="39" spans="1:13" ht="12.6">
      <c r="A39" s="135" t="s">
        <v>292</v>
      </c>
      <c r="D39" s="20" t="s">
        <v>293</v>
      </c>
      <c r="E39" s="269">
        <v>6027</v>
      </c>
      <c r="F39" s="269">
        <v>8011</v>
      </c>
      <c r="G39" s="269">
        <v>9319</v>
      </c>
      <c r="H39" s="269">
        <v>23357</v>
      </c>
      <c r="I39" s="270">
        <v>1</v>
      </c>
      <c r="J39" s="24">
        <v>92486</v>
      </c>
      <c r="K39" s="278">
        <v>252.5</v>
      </c>
      <c r="M39" s="23"/>
    </row>
    <row r="40" spans="1:13" ht="12.6">
      <c r="A40" s="135" t="s">
        <v>294</v>
      </c>
      <c r="D40" s="20" t="s">
        <v>295</v>
      </c>
      <c r="E40" s="269">
        <v>3472</v>
      </c>
      <c r="F40" s="269">
        <v>4562</v>
      </c>
      <c r="G40" s="269">
        <v>7350</v>
      </c>
      <c r="H40" s="269">
        <v>15384</v>
      </c>
      <c r="I40" s="270">
        <v>0.7</v>
      </c>
      <c r="J40" s="24">
        <v>89334</v>
      </c>
      <c r="K40" s="278">
        <v>172.2</v>
      </c>
      <c r="M40" s="23"/>
    </row>
    <row r="41" spans="1:13" ht="12.6">
      <c r="A41" s="135" t="s">
        <v>296</v>
      </c>
      <c r="D41" s="20" t="s">
        <v>297</v>
      </c>
      <c r="E41" s="269">
        <v>5179</v>
      </c>
      <c r="F41" s="269">
        <v>3474</v>
      </c>
      <c r="G41" s="269">
        <v>4778</v>
      </c>
      <c r="H41" s="269">
        <v>13431</v>
      </c>
      <c r="I41" s="270">
        <v>0.6</v>
      </c>
      <c r="J41" s="24">
        <v>109481</v>
      </c>
      <c r="K41" s="278">
        <v>122.7</v>
      </c>
      <c r="M41" s="23"/>
    </row>
    <row r="42" spans="1:13" ht="12.6">
      <c r="A42" s="135" t="s">
        <v>298</v>
      </c>
      <c r="D42" s="20" t="s">
        <v>299</v>
      </c>
      <c r="E42" s="269">
        <v>7281</v>
      </c>
      <c r="F42" s="269">
        <v>3179</v>
      </c>
      <c r="G42" s="269">
        <v>4330</v>
      </c>
      <c r="H42" s="269">
        <v>14790</v>
      </c>
      <c r="I42" s="270">
        <v>0.6</v>
      </c>
      <c r="J42" s="24">
        <v>125019</v>
      </c>
      <c r="K42" s="278">
        <v>118.3</v>
      </c>
      <c r="M42" s="23"/>
    </row>
    <row r="43" spans="1:13" ht="12.6">
      <c r="A43" s="135" t="s">
        <v>300</v>
      </c>
      <c r="D43" s="20" t="s">
        <v>301</v>
      </c>
      <c r="E43" s="269">
        <v>6110</v>
      </c>
      <c r="F43" s="269">
        <v>6817</v>
      </c>
      <c r="G43" s="269">
        <v>5023</v>
      </c>
      <c r="H43" s="269">
        <v>17950</v>
      </c>
      <c r="I43" s="270">
        <v>0.8</v>
      </c>
      <c r="J43" s="24">
        <v>96856</v>
      </c>
      <c r="K43" s="278">
        <v>185.3</v>
      </c>
      <c r="M43" s="23"/>
    </row>
    <row r="44" spans="1:13" ht="12.6">
      <c r="A44" s="135" t="s">
        <v>302</v>
      </c>
      <c r="D44" s="20" t="s">
        <v>303</v>
      </c>
      <c r="E44" s="269">
        <v>5508</v>
      </c>
      <c r="F44" s="269">
        <v>2371</v>
      </c>
      <c r="G44" s="269">
        <v>3076</v>
      </c>
      <c r="H44" s="269">
        <v>10955</v>
      </c>
      <c r="I44" s="270">
        <v>0.5</v>
      </c>
      <c r="J44" s="24">
        <v>98447</v>
      </c>
      <c r="K44" s="278">
        <v>111.3</v>
      </c>
      <c r="M44" s="23"/>
    </row>
    <row r="45" spans="1:13" ht="12.6">
      <c r="A45" s="135" t="s">
        <v>304</v>
      </c>
      <c r="D45" s="20" t="s">
        <v>305</v>
      </c>
      <c r="E45" s="269">
        <v>7932</v>
      </c>
      <c r="F45" s="269">
        <v>4042</v>
      </c>
      <c r="G45" s="269">
        <v>7092</v>
      </c>
      <c r="H45" s="269">
        <v>19066</v>
      </c>
      <c r="I45" s="270">
        <v>0.8</v>
      </c>
      <c r="J45" s="24">
        <v>140073</v>
      </c>
      <c r="K45" s="278">
        <v>136.1</v>
      </c>
      <c r="M45" s="23"/>
    </row>
    <row r="46" spans="1:13" s="22" customFormat="1" ht="25.15" customHeight="1">
      <c r="A46" s="137" t="s">
        <v>306</v>
      </c>
      <c r="B46" s="130"/>
      <c r="C46" s="22" t="s">
        <v>307</v>
      </c>
      <c r="E46" s="269">
        <v>22900</v>
      </c>
      <c r="F46" s="269">
        <v>14410</v>
      </c>
      <c r="G46" s="269">
        <v>36460</v>
      </c>
      <c r="H46" s="269">
        <v>73770</v>
      </c>
      <c r="I46" s="270">
        <v>3.1</v>
      </c>
      <c r="J46" s="24">
        <v>507957.99999999994</v>
      </c>
      <c r="K46" s="278">
        <v>145.19999999999999</v>
      </c>
      <c r="M46" s="404"/>
    </row>
    <row r="47" spans="1:13" ht="12.6">
      <c r="A47" s="135" t="s">
        <v>308</v>
      </c>
      <c r="D47" s="20" t="s">
        <v>309</v>
      </c>
      <c r="E47" s="269">
        <v>1251</v>
      </c>
      <c r="F47" s="269">
        <v>3459</v>
      </c>
      <c r="G47" s="269">
        <v>5293</v>
      </c>
      <c r="H47" s="269">
        <v>10003</v>
      </c>
      <c r="I47" s="270">
        <v>0.4</v>
      </c>
      <c r="J47" s="24">
        <v>37762</v>
      </c>
      <c r="K47" s="278">
        <v>264.89999999999998</v>
      </c>
      <c r="M47" s="23"/>
    </row>
    <row r="48" spans="1:13" ht="12.6">
      <c r="A48" s="135" t="s">
        <v>310</v>
      </c>
      <c r="D48" s="20" t="s">
        <v>311</v>
      </c>
      <c r="E48" s="269">
        <v>2387</v>
      </c>
      <c r="F48" s="269">
        <v>730</v>
      </c>
      <c r="G48" s="269">
        <v>1522</v>
      </c>
      <c r="H48" s="269">
        <v>4639</v>
      </c>
      <c r="I48" s="270">
        <v>0.2</v>
      </c>
      <c r="J48" s="24">
        <v>47625</v>
      </c>
      <c r="K48" s="278">
        <v>97.4</v>
      </c>
      <c r="M48" s="23"/>
    </row>
    <row r="49" spans="1:13" ht="12.6">
      <c r="A49" s="135" t="s">
        <v>312</v>
      </c>
      <c r="D49" s="20" t="s">
        <v>313</v>
      </c>
      <c r="E49" s="269">
        <v>2721</v>
      </c>
      <c r="F49" s="269">
        <v>236</v>
      </c>
      <c r="G49" s="269">
        <v>1394</v>
      </c>
      <c r="H49" s="269">
        <v>4351</v>
      </c>
      <c r="I49" s="270">
        <v>0.2</v>
      </c>
      <c r="J49" s="24">
        <v>36067</v>
      </c>
      <c r="K49" s="278">
        <v>120.6</v>
      </c>
      <c r="M49" s="23"/>
    </row>
    <row r="50" spans="1:13" ht="12.6">
      <c r="A50" s="135" t="s">
        <v>314</v>
      </c>
      <c r="D50" s="20" t="s">
        <v>315</v>
      </c>
      <c r="E50" s="269">
        <v>1121</v>
      </c>
      <c r="F50" s="269">
        <v>1574</v>
      </c>
      <c r="G50" s="269">
        <v>4882</v>
      </c>
      <c r="H50" s="269">
        <v>7577</v>
      </c>
      <c r="I50" s="270">
        <v>0.3</v>
      </c>
      <c r="J50" s="24">
        <v>34391</v>
      </c>
      <c r="K50" s="278">
        <v>220.3</v>
      </c>
      <c r="M50" s="23"/>
    </row>
    <row r="51" spans="1:13" ht="12.6">
      <c r="A51" s="135" t="s">
        <v>316</v>
      </c>
      <c r="D51" s="20" t="s">
        <v>317</v>
      </c>
      <c r="E51" s="269">
        <v>1896</v>
      </c>
      <c r="F51" s="269">
        <v>1393</v>
      </c>
      <c r="G51" s="269">
        <v>2907</v>
      </c>
      <c r="H51" s="269">
        <v>6196</v>
      </c>
      <c r="I51" s="270">
        <v>0.3</v>
      </c>
      <c r="J51" s="24">
        <v>59492</v>
      </c>
      <c r="K51" s="278">
        <v>104.1</v>
      </c>
      <c r="M51" s="23"/>
    </row>
    <row r="52" spans="1:13" ht="12.6">
      <c r="A52" s="135" t="s">
        <v>318</v>
      </c>
      <c r="D52" s="20" t="s">
        <v>319</v>
      </c>
      <c r="E52" s="269">
        <v>1663</v>
      </c>
      <c r="F52" s="269">
        <v>2293</v>
      </c>
      <c r="G52" s="269">
        <v>6155</v>
      </c>
      <c r="H52" s="269">
        <v>10111</v>
      </c>
      <c r="I52" s="270">
        <v>0.4</v>
      </c>
      <c r="J52" s="24">
        <v>38107</v>
      </c>
      <c r="K52" s="278">
        <v>265.3</v>
      </c>
      <c r="M52" s="23"/>
    </row>
    <row r="53" spans="1:13" ht="12.6">
      <c r="A53" s="135" t="s">
        <v>320</v>
      </c>
      <c r="D53" s="20" t="s">
        <v>321</v>
      </c>
      <c r="E53" s="269">
        <v>2916</v>
      </c>
      <c r="F53" s="269">
        <v>1955</v>
      </c>
      <c r="G53" s="269">
        <v>4636</v>
      </c>
      <c r="H53" s="269">
        <v>9507</v>
      </c>
      <c r="I53" s="270">
        <v>0.4</v>
      </c>
      <c r="J53" s="24">
        <v>58162</v>
      </c>
      <c r="K53" s="278">
        <v>163.5</v>
      </c>
      <c r="M53" s="23"/>
    </row>
    <row r="54" spans="1:13" ht="12.6">
      <c r="A54" s="135" t="s">
        <v>322</v>
      </c>
      <c r="D54" s="20" t="s">
        <v>323</v>
      </c>
      <c r="E54" s="269">
        <v>922</v>
      </c>
      <c r="F54" s="269">
        <v>26</v>
      </c>
      <c r="G54" s="269">
        <v>528</v>
      </c>
      <c r="H54" s="269">
        <v>1476</v>
      </c>
      <c r="I54" s="270">
        <v>0.1</v>
      </c>
      <c r="J54" s="24">
        <v>24975</v>
      </c>
      <c r="K54" s="278">
        <v>59.1</v>
      </c>
      <c r="M54" s="23"/>
    </row>
    <row r="55" spans="1:13" ht="12.6">
      <c r="A55" s="135" t="s">
        <v>324</v>
      </c>
      <c r="D55" s="20" t="s">
        <v>325</v>
      </c>
      <c r="E55" s="269">
        <v>1102</v>
      </c>
      <c r="F55" s="269">
        <v>576</v>
      </c>
      <c r="G55" s="269">
        <v>2229</v>
      </c>
      <c r="H55" s="269">
        <v>3907</v>
      </c>
      <c r="I55" s="270">
        <v>0.2</v>
      </c>
      <c r="J55" s="24">
        <v>29924</v>
      </c>
      <c r="K55" s="278">
        <v>130.6</v>
      </c>
      <c r="M55" s="23"/>
    </row>
    <row r="56" spans="1:13" ht="12.6">
      <c r="A56" s="135" t="s">
        <v>326</v>
      </c>
      <c r="D56" s="20" t="s">
        <v>327</v>
      </c>
      <c r="E56" s="269">
        <v>2495</v>
      </c>
      <c r="F56" s="269">
        <v>223</v>
      </c>
      <c r="G56" s="269">
        <v>1558</v>
      </c>
      <c r="H56" s="269">
        <v>4276</v>
      </c>
      <c r="I56" s="270">
        <v>0.2</v>
      </c>
      <c r="J56" s="24">
        <v>46882</v>
      </c>
      <c r="K56" s="278">
        <v>91.2</v>
      </c>
      <c r="M56" s="23"/>
    </row>
    <row r="57" spans="1:13" ht="12.6">
      <c r="A57" s="135" t="s">
        <v>328</v>
      </c>
      <c r="D57" s="20" t="s">
        <v>329</v>
      </c>
      <c r="E57" s="269">
        <v>2045</v>
      </c>
      <c r="F57" s="269">
        <v>1181</v>
      </c>
      <c r="G57" s="269">
        <v>2261</v>
      </c>
      <c r="H57" s="269">
        <v>5487</v>
      </c>
      <c r="I57" s="270">
        <v>0.2</v>
      </c>
      <c r="J57" s="24">
        <v>46207</v>
      </c>
      <c r="K57" s="278">
        <v>118.7</v>
      </c>
      <c r="M57" s="23"/>
    </row>
    <row r="58" spans="1:13" ht="12.6">
      <c r="A58" s="135" t="s">
        <v>330</v>
      </c>
      <c r="D58" s="20" t="s">
        <v>331</v>
      </c>
      <c r="E58" s="269">
        <v>2381</v>
      </c>
      <c r="F58" s="269">
        <v>764</v>
      </c>
      <c r="G58" s="269">
        <v>3095</v>
      </c>
      <c r="H58" s="269">
        <v>6240</v>
      </c>
      <c r="I58" s="270">
        <v>0.3</v>
      </c>
      <c r="J58" s="24">
        <v>48364</v>
      </c>
      <c r="K58" s="278">
        <v>129</v>
      </c>
      <c r="M58" s="23"/>
    </row>
    <row r="59" spans="1:13" s="22" customFormat="1" ht="25.15" customHeight="1">
      <c r="A59" s="137" t="s">
        <v>332</v>
      </c>
      <c r="B59" s="130"/>
      <c r="C59" s="22" t="s">
        <v>333</v>
      </c>
      <c r="E59" s="269">
        <v>24239</v>
      </c>
      <c r="F59" s="269">
        <v>21143</v>
      </c>
      <c r="G59" s="269">
        <v>42266</v>
      </c>
      <c r="H59" s="269">
        <v>87648</v>
      </c>
      <c r="I59" s="270">
        <v>3.7</v>
      </c>
      <c r="J59" s="24">
        <v>617504</v>
      </c>
      <c r="K59" s="278">
        <v>141.9</v>
      </c>
      <c r="M59" s="404"/>
    </row>
    <row r="60" spans="1:13" ht="12.6">
      <c r="A60" s="135" t="s">
        <v>334</v>
      </c>
      <c r="D60" s="20" t="s">
        <v>335</v>
      </c>
      <c r="E60" s="269">
        <v>2155</v>
      </c>
      <c r="F60" s="269">
        <v>2918</v>
      </c>
      <c r="G60" s="269">
        <v>4876</v>
      </c>
      <c r="H60" s="269">
        <v>9949</v>
      </c>
      <c r="I60" s="270">
        <v>0.4</v>
      </c>
      <c r="J60" s="24">
        <v>62611</v>
      </c>
      <c r="K60" s="278">
        <v>158.9</v>
      </c>
      <c r="M60" s="23"/>
    </row>
    <row r="61" spans="1:13" ht="12.6">
      <c r="A61" s="135" t="s">
        <v>336</v>
      </c>
      <c r="D61" s="20" t="s">
        <v>337</v>
      </c>
      <c r="E61" s="269">
        <v>4499</v>
      </c>
      <c r="F61" s="269">
        <v>8189</v>
      </c>
      <c r="G61" s="269">
        <v>16308</v>
      </c>
      <c r="H61" s="269">
        <v>28996</v>
      </c>
      <c r="I61" s="270">
        <v>1.2</v>
      </c>
      <c r="J61" s="24">
        <v>214185</v>
      </c>
      <c r="K61" s="278">
        <v>135.4</v>
      </c>
      <c r="M61" s="23"/>
    </row>
    <row r="62" spans="1:13" ht="12.6">
      <c r="A62" s="135" t="s">
        <v>338</v>
      </c>
      <c r="D62" s="20" t="s">
        <v>339</v>
      </c>
      <c r="E62" s="269">
        <v>9007</v>
      </c>
      <c r="F62" s="269">
        <v>2524</v>
      </c>
      <c r="G62" s="269">
        <v>8493</v>
      </c>
      <c r="H62" s="269">
        <v>20024</v>
      </c>
      <c r="I62" s="270">
        <v>0.8</v>
      </c>
      <c r="J62" s="24">
        <v>119959</v>
      </c>
      <c r="K62" s="278">
        <v>166.9</v>
      </c>
      <c r="M62" s="23"/>
    </row>
    <row r="63" spans="1:13" ht="12.6">
      <c r="A63" s="135" t="s">
        <v>340</v>
      </c>
      <c r="D63" s="20" t="s">
        <v>341</v>
      </c>
      <c r="E63" s="269">
        <v>4230</v>
      </c>
      <c r="F63" s="269">
        <v>1968</v>
      </c>
      <c r="G63" s="269">
        <v>3482</v>
      </c>
      <c r="H63" s="269">
        <v>9680</v>
      </c>
      <c r="I63" s="270">
        <v>0.4</v>
      </c>
      <c r="J63" s="24">
        <v>77603</v>
      </c>
      <c r="K63" s="278">
        <v>124.7</v>
      </c>
      <c r="M63" s="23"/>
    </row>
    <row r="64" spans="1:13" ht="12.6">
      <c r="A64" s="135" t="s">
        <v>342</v>
      </c>
      <c r="D64" s="20" t="s">
        <v>343</v>
      </c>
      <c r="E64" s="269">
        <v>4348</v>
      </c>
      <c r="F64" s="269">
        <v>5544</v>
      </c>
      <c r="G64" s="269">
        <v>9107</v>
      </c>
      <c r="H64" s="269">
        <v>18999</v>
      </c>
      <c r="I64" s="270">
        <v>0.8</v>
      </c>
      <c r="J64" s="24">
        <v>143146</v>
      </c>
      <c r="K64" s="278">
        <v>132.69999999999999</v>
      </c>
      <c r="M64" s="23"/>
    </row>
    <row r="65" spans="1:13" ht="25.15" customHeight="1">
      <c r="A65" s="137" t="s">
        <v>227</v>
      </c>
      <c r="B65" s="130" t="s">
        <v>344</v>
      </c>
      <c r="C65" s="22"/>
      <c r="D65" s="22"/>
      <c r="E65" s="212">
        <v>79950</v>
      </c>
      <c r="F65" s="212">
        <v>63169</v>
      </c>
      <c r="G65" s="212">
        <v>134642</v>
      </c>
      <c r="H65" s="212">
        <v>277761</v>
      </c>
      <c r="I65" s="268">
        <v>11.7</v>
      </c>
      <c r="J65" s="276">
        <v>2282617</v>
      </c>
      <c r="K65" s="277">
        <v>121.7</v>
      </c>
      <c r="M65" s="23"/>
    </row>
    <row r="66" spans="1:13" ht="25.15" customHeight="1">
      <c r="A66" s="135" t="s">
        <v>345</v>
      </c>
      <c r="C66" s="20" t="s">
        <v>2456</v>
      </c>
      <c r="E66" s="269">
        <v>6127</v>
      </c>
      <c r="F66" s="269">
        <v>2044</v>
      </c>
      <c r="G66" s="269">
        <v>4206</v>
      </c>
      <c r="H66" s="269">
        <v>12377</v>
      </c>
      <c r="I66" s="270">
        <v>0.5</v>
      </c>
      <c r="J66" s="24">
        <v>146103</v>
      </c>
      <c r="K66" s="278">
        <v>84.7</v>
      </c>
      <c r="M66" s="23"/>
    </row>
    <row r="67" spans="1:13" ht="12.6">
      <c r="A67" s="135" t="s">
        <v>346</v>
      </c>
      <c r="C67" s="20" t="s">
        <v>2455</v>
      </c>
      <c r="E67" s="269">
        <v>2761</v>
      </c>
      <c r="F67" s="269">
        <v>5167</v>
      </c>
      <c r="G67" s="269">
        <v>3843</v>
      </c>
      <c r="H67" s="269">
        <v>11771</v>
      </c>
      <c r="I67" s="270">
        <v>0.5</v>
      </c>
      <c r="J67" s="24">
        <v>114158</v>
      </c>
      <c r="K67" s="278">
        <v>103.1</v>
      </c>
      <c r="M67" s="23"/>
    </row>
    <row r="68" spans="1:13" ht="12.6">
      <c r="A68" s="135" t="s">
        <v>347</v>
      </c>
      <c r="C68" s="20" t="s">
        <v>2457</v>
      </c>
      <c r="E68" s="269">
        <v>2285</v>
      </c>
      <c r="F68" s="269">
        <v>1324</v>
      </c>
      <c r="G68" s="269">
        <v>4450</v>
      </c>
      <c r="H68" s="269">
        <v>8059</v>
      </c>
      <c r="I68" s="270">
        <v>0.3</v>
      </c>
      <c r="J68" s="24">
        <v>70529</v>
      </c>
      <c r="K68" s="278">
        <v>114.3</v>
      </c>
      <c r="M68" s="23"/>
    </row>
    <row r="69" spans="1:13" ht="12.6">
      <c r="A69" s="135" t="s">
        <v>348</v>
      </c>
      <c r="C69" s="20" t="s">
        <v>2458</v>
      </c>
      <c r="E69" s="269">
        <v>3033</v>
      </c>
      <c r="F69" s="269">
        <v>1119</v>
      </c>
      <c r="G69" s="269">
        <v>2543</v>
      </c>
      <c r="H69" s="269">
        <v>6695</v>
      </c>
      <c r="I69" s="270">
        <v>0.3</v>
      </c>
      <c r="J69" s="24">
        <v>72417</v>
      </c>
      <c r="K69" s="278">
        <v>92.5</v>
      </c>
      <c r="M69" s="23"/>
    </row>
    <row r="70" spans="1:13" ht="12.6">
      <c r="A70" s="135" t="s">
        <v>349</v>
      </c>
      <c r="C70" s="20" t="s">
        <v>2459</v>
      </c>
      <c r="E70" s="269">
        <v>2573</v>
      </c>
      <c r="F70" s="269">
        <v>412</v>
      </c>
      <c r="G70" s="269">
        <v>957</v>
      </c>
      <c r="H70" s="269">
        <v>3942</v>
      </c>
      <c r="I70" s="270">
        <v>0.2</v>
      </c>
      <c r="J70" s="24">
        <v>87124</v>
      </c>
      <c r="K70" s="278">
        <v>45.2</v>
      </c>
      <c r="M70" s="23"/>
    </row>
    <row r="71" spans="1:13" ht="25.15" customHeight="1">
      <c r="A71" s="137" t="s">
        <v>350</v>
      </c>
      <c r="B71" s="130"/>
      <c r="C71" s="22" t="s">
        <v>351</v>
      </c>
      <c r="E71" s="269">
        <v>8594</v>
      </c>
      <c r="F71" s="269">
        <v>2684</v>
      </c>
      <c r="G71" s="269">
        <v>4974</v>
      </c>
      <c r="H71" s="269">
        <v>16252</v>
      </c>
      <c r="I71" s="270">
        <v>0.7</v>
      </c>
      <c r="J71" s="24">
        <v>262532</v>
      </c>
      <c r="K71" s="278">
        <v>61.9</v>
      </c>
      <c r="M71" s="23"/>
    </row>
    <row r="72" spans="1:13" ht="12.6">
      <c r="A72" s="135" t="s">
        <v>352</v>
      </c>
      <c r="D72" s="20" t="s">
        <v>353</v>
      </c>
      <c r="E72" s="269">
        <v>447</v>
      </c>
      <c r="F72" s="269">
        <v>27</v>
      </c>
      <c r="G72" s="269">
        <v>539</v>
      </c>
      <c r="H72" s="269">
        <v>1013</v>
      </c>
      <c r="I72" s="270">
        <v>0</v>
      </c>
      <c r="J72" s="24">
        <v>24989</v>
      </c>
      <c r="K72" s="278">
        <v>40.5</v>
      </c>
      <c r="M72" s="23"/>
    </row>
    <row r="73" spans="1:13" ht="12.6">
      <c r="A73" s="135" t="s">
        <v>354</v>
      </c>
      <c r="D73" s="20" t="s">
        <v>355</v>
      </c>
      <c r="E73" s="269">
        <v>1364</v>
      </c>
      <c r="F73" s="269">
        <v>924</v>
      </c>
      <c r="G73" s="269">
        <v>573</v>
      </c>
      <c r="H73" s="269">
        <v>2861</v>
      </c>
      <c r="I73" s="270">
        <v>0.1</v>
      </c>
      <c r="J73" s="24">
        <v>39120</v>
      </c>
      <c r="K73" s="278">
        <v>73.099999999999994</v>
      </c>
      <c r="M73" s="23"/>
    </row>
    <row r="74" spans="1:13" ht="12.6">
      <c r="A74" s="135" t="s">
        <v>356</v>
      </c>
      <c r="D74" s="20" t="s">
        <v>357</v>
      </c>
      <c r="E74" s="269">
        <v>2594</v>
      </c>
      <c r="F74" s="269">
        <v>90</v>
      </c>
      <c r="G74" s="269">
        <v>957</v>
      </c>
      <c r="H74" s="269">
        <v>3641</v>
      </c>
      <c r="I74" s="270">
        <v>0.2</v>
      </c>
      <c r="J74" s="24">
        <v>68180</v>
      </c>
      <c r="K74" s="278">
        <v>53.4</v>
      </c>
      <c r="M74" s="23"/>
    </row>
    <row r="75" spans="1:13" ht="12.6">
      <c r="A75" s="135" t="s">
        <v>358</v>
      </c>
      <c r="D75" s="20" t="s">
        <v>359</v>
      </c>
      <c r="E75" s="269">
        <v>1022</v>
      </c>
      <c r="F75" s="269">
        <v>114</v>
      </c>
      <c r="G75" s="269">
        <v>365</v>
      </c>
      <c r="H75" s="269">
        <v>1501</v>
      </c>
      <c r="I75" s="270">
        <v>0.1</v>
      </c>
      <c r="J75" s="24">
        <v>21379</v>
      </c>
      <c r="K75" s="278">
        <v>70.2</v>
      </c>
      <c r="M75" s="23"/>
    </row>
    <row r="76" spans="1:13" ht="12.6">
      <c r="A76" s="135" t="s">
        <v>360</v>
      </c>
      <c r="D76" s="20" t="s">
        <v>361</v>
      </c>
      <c r="E76" s="269">
        <v>705</v>
      </c>
      <c r="F76" s="269">
        <v>261</v>
      </c>
      <c r="G76" s="269">
        <v>386</v>
      </c>
      <c r="H76" s="269">
        <v>1352</v>
      </c>
      <c r="I76" s="270">
        <v>0.1</v>
      </c>
      <c r="J76" s="24">
        <v>23252</v>
      </c>
      <c r="K76" s="278">
        <v>58.1</v>
      </c>
      <c r="M76" s="23"/>
    </row>
    <row r="77" spans="1:13" ht="12.6">
      <c r="A77" s="135" t="s">
        <v>362</v>
      </c>
      <c r="D77" s="20" t="s">
        <v>363</v>
      </c>
      <c r="E77" s="269">
        <v>1265</v>
      </c>
      <c r="F77" s="269">
        <v>930</v>
      </c>
      <c r="G77" s="269">
        <v>1535</v>
      </c>
      <c r="H77" s="269">
        <v>3730</v>
      </c>
      <c r="I77" s="270">
        <v>0.2</v>
      </c>
      <c r="J77" s="24">
        <v>49642</v>
      </c>
      <c r="K77" s="278">
        <v>75.099999999999994</v>
      </c>
      <c r="M77" s="23"/>
    </row>
    <row r="78" spans="1:13" ht="12.6">
      <c r="A78" s="135" t="s">
        <v>364</v>
      </c>
      <c r="D78" s="20" t="s">
        <v>365</v>
      </c>
      <c r="E78" s="269">
        <v>1197</v>
      </c>
      <c r="F78" s="269">
        <v>338</v>
      </c>
      <c r="G78" s="269">
        <v>619</v>
      </c>
      <c r="H78" s="269">
        <v>2154</v>
      </c>
      <c r="I78" s="270">
        <v>0.1</v>
      </c>
      <c r="J78" s="24">
        <v>35970</v>
      </c>
      <c r="K78" s="278">
        <v>59.9</v>
      </c>
      <c r="M78" s="23"/>
    </row>
    <row r="79" spans="1:13" s="22" customFormat="1" ht="25.15" customHeight="1">
      <c r="A79" s="137" t="s">
        <v>366</v>
      </c>
      <c r="B79" s="130"/>
      <c r="C79" s="22" t="s">
        <v>367</v>
      </c>
      <c r="E79" s="269">
        <v>19917</v>
      </c>
      <c r="F79" s="269">
        <v>14973</v>
      </c>
      <c r="G79" s="269">
        <v>26807</v>
      </c>
      <c r="H79" s="269">
        <v>61697</v>
      </c>
      <c r="I79" s="270">
        <v>2.6</v>
      </c>
      <c r="J79" s="24">
        <v>581169</v>
      </c>
      <c r="K79" s="278">
        <v>106.2</v>
      </c>
      <c r="M79" s="404"/>
    </row>
    <row r="80" spans="1:13" ht="12.6">
      <c r="A80" s="135" t="s">
        <v>368</v>
      </c>
      <c r="D80" s="20" t="s">
        <v>369</v>
      </c>
      <c r="E80" s="269">
        <v>3494</v>
      </c>
      <c r="F80" s="269">
        <v>2438</v>
      </c>
      <c r="G80" s="269">
        <v>3930</v>
      </c>
      <c r="H80" s="269">
        <v>9862</v>
      </c>
      <c r="I80" s="270">
        <v>0.4</v>
      </c>
      <c r="J80" s="24">
        <v>104814</v>
      </c>
      <c r="K80" s="278">
        <v>94.1</v>
      </c>
      <c r="M80" s="23"/>
    </row>
    <row r="81" spans="1:13" ht="12.6">
      <c r="A81" s="135" t="s">
        <v>370</v>
      </c>
      <c r="D81" s="20" t="s">
        <v>371</v>
      </c>
      <c r="E81" s="269">
        <v>4760</v>
      </c>
      <c r="F81" s="269">
        <v>4811</v>
      </c>
      <c r="G81" s="269">
        <v>6868</v>
      </c>
      <c r="H81" s="269">
        <v>16439</v>
      </c>
      <c r="I81" s="270">
        <v>0.7</v>
      </c>
      <c r="J81" s="24">
        <v>128905</v>
      </c>
      <c r="K81" s="278">
        <v>127.5</v>
      </c>
      <c r="M81" s="23"/>
    </row>
    <row r="82" spans="1:13" ht="12.6">
      <c r="A82" s="135" t="s">
        <v>372</v>
      </c>
      <c r="D82" s="20" t="s">
        <v>373</v>
      </c>
      <c r="E82" s="269">
        <v>4226</v>
      </c>
      <c r="F82" s="269">
        <v>2846</v>
      </c>
      <c r="G82" s="269">
        <v>5647</v>
      </c>
      <c r="H82" s="269">
        <v>12719</v>
      </c>
      <c r="I82" s="270">
        <v>0.5</v>
      </c>
      <c r="J82" s="24">
        <v>110361</v>
      </c>
      <c r="K82" s="278">
        <v>115.2</v>
      </c>
      <c r="M82" s="23"/>
    </row>
    <row r="83" spans="1:13" ht="12.6">
      <c r="A83" s="135" t="s">
        <v>374</v>
      </c>
      <c r="D83" s="20" t="s">
        <v>375</v>
      </c>
      <c r="E83" s="269">
        <v>7437</v>
      </c>
      <c r="F83" s="269">
        <v>4878</v>
      </c>
      <c r="G83" s="269">
        <v>10362</v>
      </c>
      <c r="H83" s="269">
        <v>22677</v>
      </c>
      <c r="I83" s="270">
        <v>1</v>
      </c>
      <c r="J83" s="24">
        <v>237089</v>
      </c>
      <c r="K83" s="278">
        <v>95.6</v>
      </c>
      <c r="M83" s="23"/>
    </row>
    <row r="84" spans="1:13" s="22" customFormat="1" ht="25.15" customHeight="1">
      <c r="A84" s="137" t="s">
        <v>376</v>
      </c>
      <c r="B84" s="130"/>
      <c r="C84" s="22" t="s">
        <v>377</v>
      </c>
      <c r="E84" s="269">
        <v>34660</v>
      </c>
      <c r="F84" s="269">
        <v>35446</v>
      </c>
      <c r="G84" s="269">
        <v>86862</v>
      </c>
      <c r="H84" s="269">
        <v>156968</v>
      </c>
      <c r="I84" s="270">
        <v>6.6</v>
      </c>
      <c r="J84" s="24">
        <v>948585</v>
      </c>
      <c r="K84" s="278">
        <v>165.5</v>
      </c>
      <c r="M84" s="404"/>
    </row>
    <row r="85" spans="1:13" ht="12.6">
      <c r="A85" s="135" t="s">
        <v>378</v>
      </c>
      <c r="D85" s="20" t="s">
        <v>379</v>
      </c>
      <c r="E85" s="269">
        <v>7624</v>
      </c>
      <c r="F85" s="269">
        <v>15159</v>
      </c>
      <c r="G85" s="269">
        <v>44747</v>
      </c>
      <c r="H85" s="269">
        <v>67530</v>
      </c>
      <c r="I85" s="270">
        <v>2.9</v>
      </c>
      <c r="J85" s="24">
        <v>204402</v>
      </c>
      <c r="K85" s="278">
        <v>330.4</v>
      </c>
      <c r="M85" s="23"/>
    </row>
    <row r="86" spans="1:13" ht="12.6">
      <c r="A86" s="135" t="s">
        <v>380</v>
      </c>
      <c r="D86" s="20" t="s">
        <v>381</v>
      </c>
      <c r="E86" s="269">
        <v>2710</v>
      </c>
      <c r="F86" s="269">
        <v>3444</v>
      </c>
      <c r="G86" s="269">
        <v>7863</v>
      </c>
      <c r="H86" s="269">
        <v>14017</v>
      </c>
      <c r="I86" s="270">
        <v>0.6</v>
      </c>
      <c r="J86" s="24">
        <v>91833</v>
      </c>
      <c r="K86" s="278">
        <v>152.6</v>
      </c>
      <c r="M86" s="23"/>
    </row>
    <row r="87" spans="1:13" ht="12.6">
      <c r="A87" s="135" t="s">
        <v>382</v>
      </c>
      <c r="D87" s="20" t="s">
        <v>383</v>
      </c>
      <c r="E87" s="269">
        <v>3644</v>
      </c>
      <c r="F87" s="269">
        <v>3312</v>
      </c>
      <c r="G87" s="269">
        <v>15088</v>
      </c>
      <c r="H87" s="269">
        <v>22044</v>
      </c>
      <c r="I87" s="270">
        <v>0.9</v>
      </c>
      <c r="J87" s="24">
        <v>179278</v>
      </c>
      <c r="K87" s="278">
        <v>123</v>
      </c>
      <c r="M87" s="23"/>
    </row>
    <row r="88" spans="1:13" ht="12.6">
      <c r="A88" s="135" t="s">
        <v>384</v>
      </c>
      <c r="D88" s="20" t="s">
        <v>385</v>
      </c>
      <c r="E88" s="269">
        <v>16100</v>
      </c>
      <c r="F88" s="269">
        <v>10568</v>
      </c>
      <c r="G88" s="269">
        <v>14535</v>
      </c>
      <c r="H88" s="269">
        <v>41203</v>
      </c>
      <c r="I88" s="270">
        <v>1.7</v>
      </c>
      <c r="J88" s="24">
        <v>328500</v>
      </c>
      <c r="K88" s="278">
        <v>125.4</v>
      </c>
      <c r="M88" s="23"/>
    </row>
    <row r="89" spans="1:13" ht="12.6">
      <c r="A89" s="135" t="s">
        <v>386</v>
      </c>
      <c r="D89" s="20" t="s">
        <v>387</v>
      </c>
      <c r="E89" s="269">
        <v>4582</v>
      </c>
      <c r="F89" s="269">
        <v>2963</v>
      </c>
      <c r="G89" s="269">
        <v>4629</v>
      </c>
      <c r="H89" s="269">
        <v>12174</v>
      </c>
      <c r="I89" s="270">
        <v>0.5</v>
      </c>
      <c r="J89" s="24">
        <v>144572</v>
      </c>
      <c r="K89" s="278">
        <v>84.2</v>
      </c>
      <c r="M89" s="23"/>
    </row>
    <row r="90" spans="1:13" ht="25.15" customHeight="1">
      <c r="A90" s="137" t="s">
        <v>229</v>
      </c>
      <c r="B90" s="130" t="s">
        <v>388</v>
      </c>
      <c r="C90" s="22"/>
      <c r="E90" s="212">
        <v>68227</v>
      </c>
      <c r="F90" s="212">
        <v>30776</v>
      </c>
      <c r="G90" s="212">
        <v>62420</v>
      </c>
      <c r="H90" s="212">
        <v>161423</v>
      </c>
      <c r="I90" s="268">
        <v>6.8</v>
      </c>
      <c r="J90" s="276">
        <v>1965207</v>
      </c>
      <c r="K90" s="277">
        <v>82.1</v>
      </c>
      <c r="M90" s="23"/>
    </row>
    <row r="91" spans="1:13" ht="25.15" customHeight="1">
      <c r="A91" s="137" t="s">
        <v>389</v>
      </c>
      <c r="B91" s="130"/>
      <c r="C91" s="22" t="s">
        <v>2501</v>
      </c>
      <c r="D91" s="22"/>
      <c r="E91" s="269">
        <v>3359</v>
      </c>
      <c r="F91" s="269">
        <v>1507</v>
      </c>
      <c r="G91" s="269">
        <v>5795</v>
      </c>
      <c r="H91" s="269">
        <v>10661</v>
      </c>
      <c r="I91" s="270">
        <v>0.5</v>
      </c>
      <c r="J91" s="24">
        <v>104872</v>
      </c>
      <c r="K91" s="278">
        <v>101.7</v>
      </c>
      <c r="M91" s="23"/>
    </row>
    <row r="92" spans="1:13" ht="12.6">
      <c r="A92" s="137" t="s">
        <v>390</v>
      </c>
      <c r="B92" s="130"/>
      <c r="C92" s="22" t="s">
        <v>2460</v>
      </c>
      <c r="D92" s="22"/>
      <c r="E92" s="269">
        <v>2930</v>
      </c>
      <c r="F92" s="269">
        <v>4492</v>
      </c>
      <c r="G92" s="269">
        <v>10534</v>
      </c>
      <c r="H92" s="269">
        <v>17956</v>
      </c>
      <c r="I92" s="270">
        <v>0.8</v>
      </c>
      <c r="J92" s="24">
        <v>128292</v>
      </c>
      <c r="K92" s="278">
        <v>140</v>
      </c>
      <c r="M92" s="23"/>
    </row>
    <row r="93" spans="1:13" ht="12.6">
      <c r="A93" s="137" t="s">
        <v>391</v>
      </c>
      <c r="B93" s="130"/>
      <c r="C93" s="22" t="s">
        <v>2461</v>
      </c>
      <c r="D93" s="22"/>
      <c r="E93" s="269">
        <v>6046</v>
      </c>
      <c r="F93" s="269">
        <v>5851</v>
      </c>
      <c r="G93" s="269">
        <v>6127</v>
      </c>
      <c r="H93" s="269">
        <v>18024</v>
      </c>
      <c r="I93" s="270">
        <v>0.8</v>
      </c>
      <c r="J93" s="24">
        <v>130341.00000000001</v>
      </c>
      <c r="K93" s="278">
        <v>138.30000000000001</v>
      </c>
      <c r="M93" s="23"/>
    </row>
    <row r="94" spans="1:13" ht="12.6">
      <c r="A94" s="137" t="s">
        <v>392</v>
      </c>
      <c r="B94" s="130"/>
      <c r="C94" s="22" t="s">
        <v>2502</v>
      </c>
      <c r="D94" s="22"/>
      <c r="E94" s="269">
        <v>486</v>
      </c>
      <c r="F94" s="269">
        <v>75</v>
      </c>
      <c r="G94" s="269">
        <v>167</v>
      </c>
      <c r="H94" s="269">
        <v>728</v>
      </c>
      <c r="I94" s="270">
        <v>0</v>
      </c>
      <c r="J94" s="24">
        <v>15694</v>
      </c>
      <c r="K94" s="278">
        <v>46.4</v>
      </c>
      <c r="M94" s="23"/>
    </row>
    <row r="95" spans="1:13" s="22" customFormat="1" ht="25.15" customHeight="1">
      <c r="A95" s="137" t="s">
        <v>393</v>
      </c>
      <c r="B95" s="130"/>
      <c r="C95" s="22" t="s">
        <v>394</v>
      </c>
      <c r="E95" s="269">
        <v>11803</v>
      </c>
      <c r="F95" s="269">
        <v>3647</v>
      </c>
      <c r="G95" s="269">
        <v>8562</v>
      </c>
      <c r="H95" s="269">
        <v>24012</v>
      </c>
      <c r="I95" s="270">
        <v>1</v>
      </c>
      <c r="J95" s="24">
        <v>342077.00000000006</v>
      </c>
      <c r="K95" s="278">
        <v>70.2</v>
      </c>
      <c r="M95" s="404"/>
    </row>
    <row r="96" spans="1:13" ht="12.6">
      <c r="A96" s="135" t="s">
        <v>395</v>
      </c>
      <c r="D96" s="20" t="s">
        <v>396</v>
      </c>
      <c r="E96" s="269">
        <v>1643</v>
      </c>
      <c r="F96" s="269">
        <v>439</v>
      </c>
      <c r="G96" s="269">
        <v>1417</v>
      </c>
      <c r="H96" s="269">
        <v>3499</v>
      </c>
      <c r="I96" s="270">
        <v>0.1</v>
      </c>
      <c r="J96" s="24">
        <v>54150</v>
      </c>
      <c r="K96" s="278">
        <v>64.599999999999994</v>
      </c>
      <c r="M96" s="23"/>
    </row>
    <row r="97" spans="1:13" ht="12.6">
      <c r="A97" s="135" t="s">
        <v>397</v>
      </c>
      <c r="D97" s="20" t="s">
        <v>398</v>
      </c>
      <c r="E97" s="269">
        <v>852</v>
      </c>
      <c r="F97" s="269">
        <v>752</v>
      </c>
      <c r="G97" s="269">
        <v>1416</v>
      </c>
      <c r="H97" s="269">
        <v>3020</v>
      </c>
      <c r="I97" s="270">
        <v>0.1</v>
      </c>
      <c r="J97" s="24">
        <v>33693</v>
      </c>
      <c r="K97" s="278">
        <v>89.6</v>
      </c>
      <c r="M97" s="23"/>
    </row>
    <row r="98" spans="1:13" ht="12.6">
      <c r="A98" s="135" t="s">
        <v>399</v>
      </c>
      <c r="D98" s="20" t="s">
        <v>400</v>
      </c>
      <c r="E98" s="269">
        <v>2490</v>
      </c>
      <c r="F98" s="269">
        <v>558</v>
      </c>
      <c r="G98" s="269">
        <v>1192</v>
      </c>
      <c r="H98" s="269">
        <v>4240</v>
      </c>
      <c r="I98" s="270">
        <v>0.2</v>
      </c>
      <c r="J98" s="24">
        <v>47705</v>
      </c>
      <c r="K98" s="278">
        <v>88.9</v>
      </c>
      <c r="M98" s="23"/>
    </row>
    <row r="99" spans="1:13" ht="12.6">
      <c r="A99" s="135" t="s">
        <v>401</v>
      </c>
      <c r="D99" s="20" t="s">
        <v>402</v>
      </c>
      <c r="E99" s="269">
        <v>668</v>
      </c>
      <c r="F99" s="269">
        <v>219</v>
      </c>
      <c r="G99" s="269">
        <v>373</v>
      </c>
      <c r="H99" s="269">
        <v>1260</v>
      </c>
      <c r="I99" s="270">
        <v>0.1</v>
      </c>
      <c r="J99" s="24">
        <v>31292</v>
      </c>
      <c r="K99" s="278">
        <v>40.299999999999997</v>
      </c>
      <c r="M99" s="23"/>
    </row>
    <row r="100" spans="1:13" ht="12.6">
      <c r="A100" s="135" t="s">
        <v>403</v>
      </c>
      <c r="D100" s="20" t="s">
        <v>404</v>
      </c>
      <c r="E100" s="269">
        <v>1642</v>
      </c>
      <c r="F100" s="269">
        <v>413</v>
      </c>
      <c r="G100" s="269">
        <v>1422</v>
      </c>
      <c r="H100" s="269">
        <v>3477</v>
      </c>
      <c r="I100" s="270">
        <v>0.1</v>
      </c>
      <c r="J100" s="24">
        <v>50233</v>
      </c>
      <c r="K100" s="278">
        <v>69.2</v>
      </c>
      <c r="M100" s="23"/>
    </row>
    <row r="101" spans="1:13" ht="12.6">
      <c r="A101" s="135" t="s">
        <v>405</v>
      </c>
      <c r="D101" s="20" t="s">
        <v>406</v>
      </c>
      <c r="E101" s="269">
        <v>1286</v>
      </c>
      <c r="F101" s="269">
        <v>215</v>
      </c>
      <c r="G101" s="269">
        <v>968</v>
      </c>
      <c r="H101" s="269">
        <v>2469</v>
      </c>
      <c r="I101" s="270">
        <v>0.1</v>
      </c>
      <c r="J101" s="24">
        <v>39839</v>
      </c>
      <c r="K101" s="278">
        <v>62</v>
      </c>
      <c r="M101" s="23"/>
    </row>
    <row r="102" spans="1:13" ht="12.6">
      <c r="A102" s="135" t="s">
        <v>407</v>
      </c>
      <c r="D102" s="20" t="s">
        <v>408</v>
      </c>
      <c r="E102" s="269">
        <v>1779</v>
      </c>
      <c r="F102" s="269">
        <v>980</v>
      </c>
      <c r="G102" s="269">
        <v>960</v>
      </c>
      <c r="H102" s="269">
        <v>3719</v>
      </c>
      <c r="I102" s="270">
        <v>0.2</v>
      </c>
      <c r="J102" s="24">
        <v>43769</v>
      </c>
      <c r="K102" s="278">
        <v>85</v>
      </c>
      <c r="M102" s="23"/>
    </row>
    <row r="103" spans="1:13" ht="12.6">
      <c r="A103" s="135" t="s">
        <v>409</v>
      </c>
      <c r="D103" s="20" t="s">
        <v>410</v>
      </c>
      <c r="E103" s="269">
        <v>1443</v>
      </c>
      <c r="F103" s="269">
        <v>71</v>
      </c>
      <c r="G103" s="269">
        <v>814</v>
      </c>
      <c r="H103" s="269">
        <v>2328</v>
      </c>
      <c r="I103" s="270">
        <v>0.1</v>
      </c>
      <c r="J103" s="24">
        <v>41396</v>
      </c>
      <c r="K103" s="278">
        <v>56.2</v>
      </c>
      <c r="M103" s="23"/>
    </row>
    <row r="104" spans="1:13" s="22" customFormat="1" ht="25.15" customHeight="1">
      <c r="A104" s="137" t="s">
        <v>411</v>
      </c>
      <c r="B104" s="130"/>
      <c r="C104" s="22" t="s">
        <v>412</v>
      </c>
      <c r="E104" s="269">
        <v>11257</v>
      </c>
      <c r="F104" s="269">
        <v>713</v>
      </c>
      <c r="G104" s="269">
        <v>6785</v>
      </c>
      <c r="H104" s="269">
        <v>18755</v>
      </c>
      <c r="I104" s="270">
        <v>0.8</v>
      </c>
      <c r="J104" s="24">
        <v>278128.00000000006</v>
      </c>
      <c r="K104" s="278">
        <v>67.400000000000006</v>
      </c>
      <c r="M104" s="404"/>
    </row>
    <row r="105" spans="1:13" ht="12.6">
      <c r="A105" s="135" t="s">
        <v>413</v>
      </c>
      <c r="D105" s="20" t="s">
        <v>414</v>
      </c>
      <c r="E105" s="269">
        <v>1385</v>
      </c>
      <c r="F105" s="269">
        <v>5</v>
      </c>
      <c r="G105" s="269">
        <v>1074</v>
      </c>
      <c r="H105" s="269">
        <v>2464</v>
      </c>
      <c r="I105" s="270">
        <v>0.1</v>
      </c>
      <c r="J105" s="24">
        <v>39833</v>
      </c>
      <c r="K105" s="278">
        <v>61.9</v>
      </c>
      <c r="M105" s="23"/>
    </row>
    <row r="106" spans="1:13" ht="12.6">
      <c r="A106" s="135" t="s">
        <v>415</v>
      </c>
      <c r="D106" s="20" t="s">
        <v>416</v>
      </c>
      <c r="E106" s="269">
        <v>2943</v>
      </c>
      <c r="F106" s="269">
        <v>223</v>
      </c>
      <c r="G106" s="269">
        <v>1811</v>
      </c>
      <c r="H106" s="269">
        <v>4977</v>
      </c>
      <c r="I106" s="270">
        <v>0.2</v>
      </c>
      <c r="J106" s="24">
        <v>70646</v>
      </c>
      <c r="K106" s="278">
        <v>70.400000000000006</v>
      </c>
      <c r="M106" s="23"/>
    </row>
    <row r="107" spans="1:13" ht="12.6">
      <c r="A107" s="135" t="s">
        <v>417</v>
      </c>
      <c r="D107" s="20" t="s">
        <v>418</v>
      </c>
      <c r="E107" s="269">
        <v>1829</v>
      </c>
      <c r="F107" s="269">
        <v>4</v>
      </c>
      <c r="G107" s="269">
        <v>842</v>
      </c>
      <c r="H107" s="269">
        <v>2675</v>
      </c>
      <c r="I107" s="270">
        <v>0.1</v>
      </c>
      <c r="J107" s="24">
        <v>36725</v>
      </c>
      <c r="K107" s="278">
        <v>72.8</v>
      </c>
      <c r="M107" s="23"/>
    </row>
    <row r="108" spans="1:13" ht="12.6">
      <c r="A108" s="135" t="s">
        <v>419</v>
      </c>
      <c r="D108" s="20" t="s">
        <v>420</v>
      </c>
      <c r="E108" s="269">
        <v>1592</v>
      </c>
      <c r="F108" s="269">
        <v>135</v>
      </c>
      <c r="G108" s="269">
        <v>1028</v>
      </c>
      <c r="H108" s="269">
        <v>2755</v>
      </c>
      <c r="I108" s="270">
        <v>0.1</v>
      </c>
      <c r="J108" s="24">
        <v>47001</v>
      </c>
      <c r="K108" s="278">
        <v>58.6</v>
      </c>
      <c r="M108" s="23"/>
    </row>
    <row r="109" spans="1:13" ht="12.6">
      <c r="A109" s="135" t="s">
        <v>421</v>
      </c>
      <c r="D109" s="20" t="s">
        <v>422</v>
      </c>
      <c r="E109" s="269">
        <v>904</v>
      </c>
      <c r="F109" s="269">
        <v>0</v>
      </c>
      <c r="G109" s="269">
        <v>309</v>
      </c>
      <c r="H109" s="269">
        <v>1213</v>
      </c>
      <c r="I109" s="270">
        <v>0.1</v>
      </c>
      <c r="J109" s="24">
        <v>22083</v>
      </c>
      <c r="K109" s="278">
        <v>54.9</v>
      </c>
      <c r="M109" s="23"/>
    </row>
    <row r="110" spans="1:13" ht="12.6">
      <c r="A110" s="135" t="s">
        <v>423</v>
      </c>
      <c r="D110" s="20" t="s">
        <v>424</v>
      </c>
      <c r="E110" s="269">
        <v>1276</v>
      </c>
      <c r="F110" s="269">
        <v>346</v>
      </c>
      <c r="G110" s="269">
        <v>901</v>
      </c>
      <c r="H110" s="269">
        <v>2523</v>
      </c>
      <c r="I110" s="270">
        <v>0.1</v>
      </c>
      <c r="J110" s="24">
        <v>40441</v>
      </c>
      <c r="K110" s="278">
        <v>62.4</v>
      </c>
      <c r="M110" s="23"/>
    </row>
    <row r="111" spans="1:13" ht="12.6">
      <c r="A111" s="135" t="s">
        <v>425</v>
      </c>
      <c r="D111" s="20" t="s">
        <v>426</v>
      </c>
      <c r="E111" s="269">
        <v>1328</v>
      </c>
      <c r="F111" s="269">
        <v>0</v>
      </c>
      <c r="G111" s="269">
        <v>820</v>
      </c>
      <c r="H111" s="269">
        <v>2148</v>
      </c>
      <c r="I111" s="270">
        <v>0.1</v>
      </c>
      <c r="J111" s="24">
        <v>21399</v>
      </c>
      <c r="K111" s="278">
        <v>100.4</v>
      </c>
      <c r="M111" s="23"/>
    </row>
    <row r="112" spans="1:13" s="22" customFormat="1" ht="25.15" customHeight="1">
      <c r="A112" s="137" t="s">
        <v>427</v>
      </c>
      <c r="B112" s="130"/>
      <c r="C112" s="22" t="s">
        <v>428</v>
      </c>
      <c r="E112" s="269">
        <v>8977</v>
      </c>
      <c r="F112" s="269">
        <v>5773</v>
      </c>
      <c r="G112" s="269">
        <v>8658</v>
      </c>
      <c r="H112" s="269">
        <v>23408</v>
      </c>
      <c r="I112" s="270">
        <v>1</v>
      </c>
      <c r="J112" s="24">
        <v>318299.00000000006</v>
      </c>
      <c r="K112" s="278">
        <v>73.5</v>
      </c>
      <c r="L112" s="20"/>
      <c r="M112" s="404"/>
    </row>
    <row r="113" spans="1:13" ht="12.6">
      <c r="A113" s="135" t="s">
        <v>429</v>
      </c>
      <c r="D113" s="20" t="s">
        <v>430</v>
      </c>
      <c r="E113" s="269">
        <v>677</v>
      </c>
      <c r="F113" s="269">
        <v>792</v>
      </c>
      <c r="G113" s="269">
        <v>797</v>
      </c>
      <c r="H113" s="269">
        <v>2266</v>
      </c>
      <c r="I113" s="270">
        <v>0.1</v>
      </c>
      <c r="J113" s="24">
        <v>28322</v>
      </c>
      <c r="K113" s="278">
        <v>80</v>
      </c>
      <c r="M113" s="23"/>
    </row>
    <row r="114" spans="1:13" ht="12.6">
      <c r="A114" s="135" t="s">
        <v>431</v>
      </c>
      <c r="D114" s="20" t="s">
        <v>432</v>
      </c>
      <c r="E114" s="269">
        <v>1399</v>
      </c>
      <c r="F114" s="269">
        <v>2539</v>
      </c>
      <c r="G114" s="269">
        <v>2957</v>
      </c>
      <c r="H114" s="269">
        <v>6895</v>
      </c>
      <c r="I114" s="270">
        <v>0.3</v>
      </c>
      <c r="J114" s="24">
        <v>62048</v>
      </c>
      <c r="K114" s="278">
        <v>111.1</v>
      </c>
      <c r="M114" s="23"/>
    </row>
    <row r="115" spans="1:13" ht="12.6">
      <c r="A115" s="135" t="s">
        <v>433</v>
      </c>
      <c r="D115" s="20" t="s">
        <v>434</v>
      </c>
      <c r="E115" s="269">
        <v>973</v>
      </c>
      <c r="F115" s="269">
        <v>857</v>
      </c>
      <c r="G115" s="269">
        <v>804</v>
      </c>
      <c r="H115" s="269">
        <v>2634</v>
      </c>
      <c r="I115" s="270">
        <v>0.1</v>
      </c>
      <c r="J115" s="24">
        <v>41161</v>
      </c>
      <c r="K115" s="278">
        <v>64</v>
      </c>
      <c r="M115" s="23"/>
    </row>
    <row r="116" spans="1:13" ht="12.6">
      <c r="A116" s="135" t="s">
        <v>435</v>
      </c>
      <c r="D116" s="20" t="s">
        <v>436</v>
      </c>
      <c r="E116" s="269">
        <v>1628</v>
      </c>
      <c r="F116" s="269">
        <v>189</v>
      </c>
      <c r="G116" s="269">
        <v>980</v>
      </c>
      <c r="H116" s="269">
        <v>2797</v>
      </c>
      <c r="I116" s="270">
        <v>0.1</v>
      </c>
      <c r="J116" s="24">
        <v>48064</v>
      </c>
      <c r="K116" s="278">
        <v>58.2</v>
      </c>
      <c r="M116" s="23"/>
    </row>
    <row r="117" spans="1:13" ht="12.6">
      <c r="A117" s="135" t="s">
        <v>437</v>
      </c>
      <c r="D117" s="20" t="s">
        <v>438</v>
      </c>
      <c r="E117" s="269">
        <v>930</v>
      </c>
      <c r="F117" s="269">
        <v>894</v>
      </c>
      <c r="G117" s="269">
        <v>1017</v>
      </c>
      <c r="H117" s="269">
        <v>2841</v>
      </c>
      <c r="I117" s="270">
        <v>0.1</v>
      </c>
      <c r="J117" s="24">
        <v>38525</v>
      </c>
      <c r="K117" s="278">
        <v>73.7</v>
      </c>
      <c r="M117" s="23"/>
    </row>
    <row r="118" spans="1:13" ht="12.6">
      <c r="A118" s="135" t="s">
        <v>439</v>
      </c>
      <c r="D118" s="20" t="s">
        <v>440</v>
      </c>
      <c r="E118" s="269">
        <v>2342</v>
      </c>
      <c r="F118" s="269">
        <v>89</v>
      </c>
      <c r="G118" s="269">
        <v>892</v>
      </c>
      <c r="H118" s="269">
        <v>3323</v>
      </c>
      <c r="I118" s="270">
        <v>0.1</v>
      </c>
      <c r="J118" s="24">
        <v>60158</v>
      </c>
      <c r="K118" s="278">
        <v>55.2</v>
      </c>
      <c r="M118" s="23"/>
    </row>
    <row r="119" spans="1:13" ht="12.6">
      <c r="A119" s="135" t="s">
        <v>441</v>
      </c>
      <c r="D119" s="20" t="s">
        <v>442</v>
      </c>
      <c r="E119" s="269">
        <v>1028</v>
      </c>
      <c r="F119" s="269">
        <v>413</v>
      </c>
      <c r="G119" s="269">
        <v>1211</v>
      </c>
      <c r="H119" s="269">
        <v>2652</v>
      </c>
      <c r="I119" s="270">
        <v>0.1</v>
      </c>
      <c r="J119" s="24">
        <v>40021</v>
      </c>
      <c r="K119" s="278">
        <v>66.3</v>
      </c>
      <c r="M119" s="23"/>
    </row>
    <row r="120" spans="1:13" s="22" customFormat="1" ht="25.15" customHeight="1">
      <c r="A120" s="137" t="s">
        <v>443</v>
      </c>
      <c r="B120" s="130"/>
      <c r="C120" s="22" t="s">
        <v>444</v>
      </c>
      <c r="E120" s="269">
        <v>9479</v>
      </c>
      <c r="F120" s="269">
        <v>3221</v>
      </c>
      <c r="G120" s="269">
        <v>5191</v>
      </c>
      <c r="H120" s="269">
        <v>17891</v>
      </c>
      <c r="I120" s="270">
        <v>0.8</v>
      </c>
      <c r="J120" s="24">
        <v>301772</v>
      </c>
      <c r="K120" s="278">
        <v>59.3</v>
      </c>
      <c r="M120" s="404"/>
    </row>
    <row r="121" spans="1:13" ht="12.6">
      <c r="A121" s="135" t="s">
        <v>445</v>
      </c>
      <c r="D121" s="20" t="s">
        <v>446</v>
      </c>
      <c r="E121" s="269">
        <v>1357</v>
      </c>
      <c r="F121" s="269">
        <v>706</v>
      </c>
      <c r="G121" s="269">
        <v>602</v>
      </c>
      <c r="H121" s="269">
        <v>2665</v>
      </c>
      <c r="I121" s="270">
        <v>0.1</v>
      </c>
      <c r="J121" s="24">
        <v>27357</v>
      </c>
      <c r="K121" s="278">
        <v>97.4</v>
      </c>
      <c r="M121" s="23"/>
    </row>
    <row r="122" spans="1:13" ht="12.6">
      <c r="A122" s="135" t="s">
        <v>447</v>
      </c>
      <c r="D122" s="20" t="s">
        <v>448</v>
      </c>
      <c r="E122" s="269">
        <v>863</v>
      </c>
      <c r="F122" s="269">
        <v>73</v>
      </c>
      <c r="G122" s="269">
        <v>340</v>
      </c>
      <c r="H122" s="269">
        <v>1276</v>
      </c>
      <c r="I122" s="270">
        <v>0.1</v>
      </c>
      <c r="J122" s="24">
        <v>32741.999999999996</v>
      </c>
      <c r="K122" s="278">
        <v>39</v>
      </c>
      <c r="M122" s="23"/>
    </row>
    <row r="123" spans="1:13" ht="12.6">
      <c r="A123" s="135" t="s">
        <v>449</v>
      </c>
      <c r="D123" s="20" t="s">
        <v>450</v>
      </c>
      <c r="E123" s="269">
        <v>1260</v>
      </c>
      <c r="F123" s="269">
        <v>141</v>
      </c>
      <c r="G123" s="269">
        <v>564</v>
      </c>
      <c r="H123" s="269">
        <v>1965</v>
      </c>
      <c r="I123" s="270">
        <v>0.1</v>
      </c>
      <c r="J123" s="24">
        <v>37260</v>
      </c>
      <c r="K123" s="278">
        <v>52.7</v>
      </c>
      <c r="M123" s="23"/>
    </row>
    <row r="124" spans="1:13" ht="12.6">
      <c r="A124" s="135" t="s">
        <v>451</v>
      </c>
      <c r="D124" s="20" t="s">
        <v>452</v>
      </c>
      <c r="E124" s="269">
        <v>1414</v>
      </c>
      <c r="F124" s="269">
        <v>671</v>
      </c>
      <c r="G124" s="269">
        <v>804</v>
      </c>
      <c r="H124" s="269">
        <v>2889</v>
      </c>
      <c r="I124" s="270">
        <v>0.1</v>
      </c>
      <c r="J124" s="24">
        <v>41701</v>
      </c>
      <c r="K124" s="278">
        <v>69.3</v>
      </c>
      <c r="M124" s="23"/>
    </row>
    <row r="125" spans="1:13" ht="12.6">
      <c r="A125" s="135" t="s">
        <v>453</v>
      </c>
      <c r="D125" s="20" t="s">
        <v>454</v>
      </c>
      <c r="E125" s="269">
        <v>2499</v>
      </c>
      <c r="F125" s="269">
        <v>1244</v>
      </c>
      <c r="G125" s="269">
        <v>1860</v>
      </c>
      <c r="H125" s="269">
        <v>5603</v>
      </c>
      <c r="I125" s="270">
        <v>0.2</v>
      </c>
      <c r="J125" s="24">
        <v>93623</v>
      </c>
      <c r="K125" s="278">
        <v>59.8</v>
      </c>
      <c r="M125" s="23"/>
    </row>
    <row r="126" spans="1:13" ht="12.6">
      <c r="A126" s="135" t="s">
        <v>455</v>
      </c>
      <c r="D126" s="20" t="s">
        <v>456</v>
      </c>
      <c r="E126" s="269">
        <v>1456</v>
      </c>
      <c r="F126" s="269">
        <v>41</v>
      </c>
      <c r="G126" s="269">
        <v>300</v>
      </c>
      <c r="H126" s="269">
        <v>1797</v>
      </c>
      <c r="I126" s="270">
        <v>0.1</v>
      </c>
      <c r="J126" s="24">
        <v>36404</v>
      </c>
      <c r="K126" s="278">
        <v>49.4</v>
      </c>
      <c r="M126" s="23"/>
    </row>
    <row r="127" spans="1:13" ht="12.6">
      <c r="A127" s="135" t="s">
        <v>457</v>
      </c>
      <c r="D127" s="20" t="s">
        <v>458</v>
      </c>
      <c r="E127" s="269">
        <v>630</v>
      </c>
      <c r="F127" s="269">
        <v>345</v>
      </c>
      <c r="G127" s="269">
        <v>721</v>
      </c>
      <c r="H127" s="269">
        <v>1696</v>
      </c>
      <c r="I127" s="270">
        <v>0.1</v>
      </c>
      <c r="J127" s="24">
        <v>32685.000000000004</v>
      </c>
      <c r="K127" s="278">
        <v>51.9</v>
      </c>
      <c r="M127" s="23"/>
    </row>
    <row r="128" spans="1:13" s="22" customFormat="1" ht="25.15" customHeight="1">
      <c r="A128" s="137" t="s">
        <v>459</v>
      </c>
      <c r="B128" s="130"/>
      <c r="C128" s="22" t="s">
        <v>460</v>
      </c>
      <c r="E128" s="269">
        <v>13890</v>
      </c>
      <c r="F128" s="269">
        <v>5497</v>
      </c>
      <c r="G128" s="269">
        <v>10601</v>
      </c>
      <c r="H128" s="269">
        <v>29988</v>
      </c>
      <c r="I128" s="270">
        <v>1.3</v>
      </c>
      <c r="J128" s="24">
        <v>345732</v>
      </c>
      <c r="K128" s="278">
        <v>86.7</v>
      </c>
      <c r="M128" s="404"/>
    </row>
    <row r="129" spans="1:13" ht="12.6">
      <c r="A129" s="135" t="s">
        <v>461</v>
      </c>
      <c r="D129" s="20" t="s">
        <v>462</v>
      </c>
      <c r="E129" s="269">
        <v>2105</v>
      </c>
      <c r="F129" s="269">
        <v>727</v>
      </c>
      <c r="G129" s="269">
        <v>2162</v>
      </c>
      <c r="H129" s="269">
        <v>4994</v>
      </c>
      <c r="I129" s="270">
        <v>0.2</v>
      </c>
      <c r="J129" s="24">
        <v>52977</v>
      </c>
      <c r="K129" s="278">
        <v>94.3</v>
      </c>
      <c r="M129" s="23"/>
    </row>
    <row r="130" spans="1:13" ht="12.6">
      <c r="A130" s="135" t="s">
        <v>463</v>
      </c>
      <c r="D130" s="20" t="s">
        <v>464</v>
      </c>
      <c r="E130" s="269">
        <v>1820</v>
      </c>
      <c r="F130" s="269">
        <v>1458</v>
      </c>
      <c r="G130" s="269">
        <v>1633</v>
      </c>
      <c r="H130" s="269">
        <v>4911</v>
      </c>
      <c r="I130" s="270">
        <v>0.2</v>
      </c>
      <c r="J130" s="24">
        <v>48946</v>
      </c>
      <c r="K130" s="278">
        <v>100.3</v>
      </c>
      <c r="M130" s="23"/>
    </row>
    <row r="131" spans="1:13" ht="12.6">
      <c r="A131" s="135" t="s">
        <v>465</v>
      </c>
      <c r="D131" s="20" t="s">
        <v>466</v>
      </c>
      <c r="E131" s="269">
        <v>1628</v>
      </c>
      <c r="F131" s="269">
        <v>143</v>
      </c>
      <c r="G131" s="269">
        <v>1259</v>
      </c>
      <c r="H131" s="269">
        <v>3030</v>
      </c>
      <c r="I131" s="270">
        <v>0.1</v>
      </c>
      <c r="J131" s="24">
        <v>48339</v>
      </c>
      <c r="K131" s="278">
        <v>62.7</v>
      </c>
      <c r="M131" s="23"/>
    </row>
    <row r="132" spans="1:13" ht="12.6">
      <c r="A132" s="135" t="s">
        <v>467</v>
      </c>
      <c r="D132" s="20" t="s">
        <v>468</v>
      </c>
      <c r="E132" s="269">
        <v>2558</v>
      </c>
      <c r="F132" s="269">
        <v>285</v>
      </c>
      <c r="G132" s="269">
        <v>1605</v>
      </c>
      <c r="H132" s="269">
        <v>4448</v>
      </c>
      <c r="I132" s="270">
        <v>0.2</v>
      </c>
      <c r="J132" s="24">
        <v>50898</v>
      </c>
      <c r="K132" s="278">
        <v>87.4</v>
      </c>
      <c r="M132" s="23"/>
    </row>
    <row r="133" spans="1:13" ht="12.6">
      <c r="A133" s="135" t="s">
        <v>469</v>
      </c>
      <c r="D133" s="20" t="s">
        <v>470</v>
      </c>
      <c r="E133" s="269">
        <v>1529</v>
      </c>
      <c r="F133" s="269">
        <v>1471</v>
      </c>
      <c r="G133" s="269">
        <v>1930</v>
      </c>
      <c r="H133" s="269">
        <v>4930</v>
      </c>
      <c r="I133" s="270">
        <v>0.2</v>
      </c>
      <c r="J133" s="24">
        <v>46246</v>
      </c>
      <c r="K133" s="278">
        <v>106.6</v>
      </c>
      <c r="M133" s="23"/>
    </row>
    <row r="134" spans="1:13" ht="12.6">
      <c r="A134" s="135" t="s">
        <v>471</v>
      </c>
      <c r="D134" s="20" t="s">
        <v>472</v>
      </c>
      <c r="E134" s="269">
        <v>2341</v>
      </c>
      <c r="F134" s="269">
        <v>1190</v>
      </c>
      <c r="G134" s="269">
        <v>1209</v>
      </c>
      <c r="H134" s="269">
        <v>4740</v>
      </c>
      <c r="I134" s="270">
        <v>0.2</v>
      </c>
      <c r="J134" s="24">
        <v>50719</v>
      </c>
      <c r="K134" s="278">
        <v>93.5</v>
      </c>
      <c r="M134" s="23"/>
    </row>
    <row r="135" spans="1:13" ht="12.6">
      <c r="A135" s="135" t="s">
        <v>473</v>
      </c>
      <c r="D135" s="20" t="s">
        <v>474</v>
      </c>
      <c r="E135" s="269">
        <v>1909</v>
      </c>
      <c r="F135" s="269">
        <v>223</v>
      </c>
      <c r="G135" s="269">
        <v>803</v>
      </c>
      <c r="H135" s="269">
        <v>2935</v>
      </c>
      <c r="I135" s="270">
        <v>0.1</v>
      </c>
      <c r="J135" s="24">
        <v>47607</v>
      </c>
      <c r="K135" s="278">
        <v>61.7</v>
      </c>
      <c r="M135" s="23"/>
    </row>
    <row r="136" spans="1:13" ht="25.15" customHeight="1">
      <c r="A136" s="137" t="s">
        <v>231</v>
      </c>
      <c r="B136" s="130" t="s">
        <v>475</v>
      </c>
      <c r="C136" s="22"/>
      <c r="D136" s="22"/>
      <c r="E136" s="212">
        <v>92182</v>
      </c>
      <c r="F136" s="212">
        <v>68701</v>
      </c>
      <c r="G136" s="212">
        <v>111557</v>
      </c>
      <c r="H136" s="212">
        <v>272440</v>
      </c>
      <c r="I136" s="268">
        <v>11.5</v>
      </c>
      <c r="J136" s="276">
        <v>2369399.9999999995</v>
      </c>
      <c r="K136" s="277">
        <v>115</v>
      </c>
      <c r="M136" s="23"/>
    </row>
    <row r="137" spans="1:13" ht="25.15" customHeight="1">
      <c r="A137" s="137" t="s">
        <v>476</v>
      </c>
      <c r="B137" s="130"/>
      <c r="C137" s="22" t="s">
        <v>2462</v>
      </c>
      <c r="D137" s="22"/>
      <c r="E137" s="269">
        <v>1645</v>
      </c>
      <c r="F137" s="269">
        <v>1629</v>
      </c>
      <c r="G137" s="269">
        <v>1329</v>
      </c>
      <c r="H137" s="269">
        <v>4603</v>
      </c>
      <c r="I137" s="270">
        <v>0.2</v>
      </c>
      <c r="J137" s="24">
        <v>81244</v>
      </c>
      <c r="K137" s="278">
        <v>56.7</v>
      </c>
      <c r="M137" s="23"/>
    </row>
    <row r="138" spans="1:13" ht="12.6">
      <c r="A138" s="137" t="s">
        <v>477</v>
      </c>
      <c r="B138" s="130"/>
      <c r="C138" s="22" t="s">
        <v>2485</v>
      </c>
      <c r="D138" s="22"/>
      <c r="E138" s="269">
        <v>4183</v>
      </c>
      <c r="F138" s="269">
        <v>2470</v>
      </c>
      <c r="G138" s="269">
        <v>2792</v>
      </c>
      <c r="H138" s="269">
        <v>9445</v>
      </c>
      <c r="I138" s="270">
        <v>0.4</v>
      </c>
      <c r="J138" s="24">
        <v>134383</v>
      </c>
      <c r="K138" s="278">
        <v>70.3</v>
      </c>
      <c r="M138" s="23"/>
    </row>
    <row r="139" spans="1:13" ht="12.6">
      <c r="A139" s="137" t="s">
        <v>478</v>
      </c>
      <c r="B139" s="130"/>
      <c r="C139" s="22" t="s">
        <v>2464</v>
      </c>
      <c r="D139" s="22"/>
      <c r="E139" s="269">
        <v>2897</v>
      </c>
      <c r="F139" s="269">
        <v>4650</v>
      </c>
      <c r="G139" s="269">
        <v>6693</v>
      </c>
      <c r="H139" s="269">
        <v>14240</v>
      </c>
      <c r="I139" s="270">
        <v>0.6</v>
      </c>
      <c r="J139" s="24">
        <v>108802</v>
      </c>
      <c r="K139" s="278">
        <v>130.9</v>
      </c>
      <c r="M139" s="23"/>
    </row>
    <row r="140" spans="1:13" ht="12.6">
      <c r="A140" s="137" t="s">
        <v>479</v>
      </c>
      <c r="B140" s="130"/>
      <c r="C140" s="22" t="s">
        <v>2463</v>
      </c>
      <c r="D140" s="22"/>
      <c r="E140" s="269">
        <v>3431</v>
      </c>
      <c r="F140" s="269">
        <v>1429</v>
      </c>
      <c r="G140" s="269">
        <v>2798</v>
      </c>
      <c r="H140" s="269">
        <v>7658</v>
      </c>
      <c r="I140" s="270">
        <v>0.3</v>
      </c>
      <c r="J140" s="24">
        <v>68844</v>
      </c>
      <c r="K140" s="278">
        <v>111.2</v>
      </c>
      <c r="M140" s="23"/>
    </row>
    <row r="141" spans="1:13" s="22" customFormat="1" ht="25.15" customHeight="1">
      <c r="A141" s="137" t="s">
        <v>480</v>
      </c>
      <c r="B141" s="130"/>
      <c r="C141" s="22" t="s">
        <v>481</v>
      </c>
      <c r="E141" s="269">
        <v>15181</v>
      </c>
      <c r="F141" s="269">
        <v>3563</v>
      </c>
      <c r="G141" s="269">
        <v>9478</v>
      </c>
      <c r="H141" s="269">
        <v>28222</v>
      </c>
      <c r="I141" s="270">
        <v>1.2</v>
      </c>
      <c r="J141" s="24">
        <v>365840</v>
      </c>
      <c r="K141" s="278">
        <v>77.099999999999994</v>
      </c>
      <c r="L141" s="20"/>
      <c r="M141" s="404"/>
    </row>
    <row r="142" spans="1:13" ht="12.6">
      <c r="A142" s="135" t="s">
        <v>482</v>
      </c>
      <c r="D142" s="20" t="s">
        <v>483</v>
      </c>
      <c r="E142" s="269">
        <v>2538</v>
      </c>
      <c r="F142" s="269">
        <v>765</v>
      </c>
      <c r="G142" s="269">
        <v>1343</v>
      </c>
      <c r="H142" s="269">
        <v>4646</v>
      </c>
      <c r="I142" s="270">
        <v>0.2</v>
      </c>
      <c r="J142" s="24">
        <v>41935</v>
      </c>
      <c r="K142" s="278">
        <v>110.8</v>
      </c>
      <c r="M142" s="23"/>
    </row>
    <row r="143" spans="1:13" ht="12.6">
      <c r="A143" s="135" t="s">
        <v>484</v>
      </c>
      <c r="D143" s="20" t="s">
        <v>485</v>
      </c>
      <c r="E143" s="269">
        <v>2182</v>
      </c>
      <c r="F143" s="269">
        <v>566</v>
      </c>
      <c r="G143" s="269">
        <v>2115</v>
      </c>
      <c r="H143" s="269">
        <v>4863</v>
      </c>
      <c r="I143" s="270">
        <v>0.2</v>
      </c>
      <c r="J143" s="24">
        <v>48920</v>
      </c>
      <c r="K143" s="278">
        <v>99.4</v>
      </c>
      <c r="M143" s="23"/>
    </row>
    <row r="144" spans="1:13" ht="12.6">
      <c r="A144" s="135" t="s">
        <v>486</v>
      </c>
      <c r="D144" s="20" t="s">
        <v>487</v>
      </c>
      <c r="E144" s="269">
        <v>2115</v>
      </c>
      <c r="F144" s="269">
        <v>288</v>
      </c>
      <c r="G144" s="269">
        <v>785</v>
      </c>
      <c r="H144" s="269">
        <v>3188</v>
      </c>
      <c r="I144" s="270">
        <v>0.1</v>
      </c>
      <c r="J144" s="24">
        <v>42585</v>
      </c>
      <c r="K144" s="278">
        <v>74.900000000000006</v>
      </c>
      <c r="M144" s="23"/>
    </row>
    <row r="145" spans="1:13" ht="12.6">
      <c r="A145" s="135" t="s">
        <v>488</v>
      </c>
      <c r="D145" s="20" t="s">
        <v>489</v>
      </c>
      <c r="E145" s="269">
        <v>1645</v>
      </c>
      <c r="F145" s="269">
        <v>590</v>
      </c>
      <c r="G145" s="269">
        <v>1590</v>
      </c>
      <c r="H145" s="269">
        <v>3825</v>
      </c>
      <c r="I145" s="270">
        <v>0.2</v>
      </c>
      <c r="J145" s="24">
        <v>54044</v>
      </c>
      <c r="K145" s="278">
        <v>70.8</v>
      </c>
      <c r="M145" s="23"/>
    </row>
    <row r="146" spans="1:13" ht="12.6">
      <c r="A146" s="135" t="s">
        <v>490</v>
      </c>
      <c r="D146" s="20" t="s">
        <v>491</v>
      </c>
      <c r="E146" s="269">
        <v>1810</v>
      </c>
      <c r="F146" s="269">
        <v>120</v>
      </c>
      <c r="G146" s="269">
        <v>957</v>
      </c>
      <c r="H146" s="269">
        <v>2887</v>
      </c>
      <c r="I146" s="270">
        <v>0.1</v>
      </c>
      <c r="J146" s="24">
        <v>46409</v>
      </c>
      <c r="K146" s="278">
        <v>62.2</v>
      </c>
      <c r="M146" s="23"/>
    </row>
    <row r="147" spans="1:13" ht="12.6">
      <c r="A147" s="135" t="s">
        <v>492</v>
      </c>
      <c r="D147" s="20" t="s">
        <v>493</v>
      </c>
      <c r="E147" s="269">
        <v>1896</v>
      </c>
      <c r="F147" s="269">
        <v>250</v>
      </c>
      <c r="G147" s="269">
        <v>873</v>
      </c>
      <c r="H147" s="269">
        <v>3019</v>
      </c>
      <c r="I147" s="270">
        <v>0.1</v>
      </c>
      <c r="J147" s="24">
        <v>57228</v>
      </c>
      <c r="K147" s="278">
        <v>52.8</v>
      </c>
      <c r="M147" s="23"/>
    </row>
    <row r="148" spans="1:13" ht="12.6">
      <c r="A148" s="135" t="s">
        <v>494</v>
      </c>
      <c r="D148" s="20" t="s">
        <v>495</v>
      </c>
      <c r="E148" s="269">
        <v>1679</v>
      </c>
      <c r="F148" s="269">
        <v>590</v>
      </c>
      <c r="G148" s="269">
        <v>1070</v>
      </c>
      <c r="H148" s="269">
        <v>3339</v>
      </c>
      <c r="I148" s="270">
        <v>0.1</v>
      </c>
      <c r="J148" s="24">
        <v>42464</v>
      </c>
      <c r="K148" s="278">
        <v>78.599999999999994</v>
      </c>
      <c r="M148" s="23"/>
    </row>
    <row r="149" spans="1:13" ht="12.6">
      <c r="A149" s="135" t="s">
        <v>496</v>
      </c>
      <c r="D149" s="20" t="s">
        <v>497</v>
      </c>
      <c r="E149" s="269">
        <v>1316</v>
      </c>
      <c r="F149" s="269">
        <v>394</v>
      </c>
      <c r="G149" s="269">
        <v>745</v>
      </c>
      <c r="H149" s="269">
        <v>2455</v>
      </c>
      <c r="I149" s="270">
        <v>0.1</v>
      </c>
      <c r="J149" s="24">
        <v>32255.000000000004</v>
      </c>
      <c r="K149" s="278">
        <v>76.099999999999994</v>
      </c>
      <c r="M149" s="23"/>
    </row>
    <row r="150" spans="1:13" s="22" customFormat="1" ht="25.15" customHeight="1">
      <c r="A150" s="137" t="s">
        <v>498</v>
      </c>
      <c r="B150" s="130"/>
      <c r="C150" s="22" t="s">
        <v>499</v>
      </c>
      <c r="E150" s="269">
        <v>8981</v>
      </c>
      <c r="F150" s="269">
        <v>2338</v>
      </c>
      <c r="G150" s="269">
        <v>4573</v>
      </c>
      <c r="H150" s="269">
        <v>15892</v>
      </c>
      <c r="I150" s="270">
        <v>0.7</v>
      </c>
      <c r="J150" s="24">
        <v>237047</v>
      </c>
      <c r="K150" s="278">
        <v>67</v>
      </c>
      <c r="M150" s="404"/>
    </row>
    <row r="151" spans="1:13" ht="12.6">
      <c r="A151" s="135" t="s">
        <v>500</v>
      </c>
      <c r="D151" s="20" t="s">
        <v>501</v>
      </c>
      <c r="E151" s="269">
        <v>1062</v>
      </c>
      <c r="F151" s="269">
        <v>840</v>
      </c>
      <c r="G151" s="269">
        <v>611</v>
      </c>
      <c r="H151" s="269">
        <v>2513</v>
      </c>
      <c r="I151" s="270">
        <v>0.1</v>
      </c>
      <c r="J151" s="24">
        <v>26374</v>
      </c>
      <c r="K151" s="278">
        <v>95.3</v>
      </c>
      <c r="M151" s="23"/>
    </row>
    <row r="152" spans="1:13" ht="12.6">
      <c r="A152" s="135" t="s">
        <v>502</v>
      </c>
      <c r="D152" s="20" t="s">
        <v>503</v>
      </c>
      <c r="E152" s="269">
        <v>2534</v>
      </c>
      <c r="F152" s="269">
        <v>946</v>
      </c>
      <c r="G152" s="269">
        <v>2074</v>
      </c>
      <c r="H152" s="269">
        <v>5554</v>
      </c>
      <c r="I152" s="270">
        <v>0.2</v>
      </c>
      <c r="J152" s="24">
        <v>53877</v>
      </c>
      <c r="K152" s="278">
        <v>103.1</v>
      </c>
      <c r="M152" s="23"/>
    </row>
    <row r="153" spans="1:13" ht="12.6">
      <c r="A153" s="135" t="s">
        <v>504</v>
      </c>
      <c r="D153" s="20" t="s">
        <v>505</v>
      </c>
      <c r="E153" s="269">
        <v>1366</v>
      </c>
      <c r="F153" s="269">
        <v>166</v>
      </c>
      <c r="G153" s="269">
        <v>735</v>
      </c>
      <c r="H153" s="269">
        <v>2267</v>
      </c>
      <c r="I153" s="270">
        <v>0.1</v>
      </c>
      <c r="J153" s="24">
        <v>43516</v>
      </c>
      <c r="K153" s="278">
        <v>52.1</v>
      </c>
      <c r="M153" s="23"/>
    </row>
    <row r="154" spans="1:13" ht="12.6">
      <c r="A154" s="135" t="s">
        <v>506</v>
      </c>
      <c r="D154" s="20" t="s">
        <v>507</v>
      </c>
      <c r="E154" s="269">
        <v>1941</v>
      </c>
      <c r="F154" s="269">
        <v>306</v>
      </c>
      <c r="G154" s="269">
        <v>512</v>
      </c>
      <c r="H154" s="269">
        <v>2759</v>
      </c>
      <c r="I154" s="270">
        <v>0.1</v>
      </c>
      <c r="J154" s="24">
        <v>53226</v>
      </c>
      <c r="K154" s="278">
        <v>51.8</v>
      </c>
      <c r="M154" s="23"/>
    </row>
    <row r="155" spans="1:13" ht="12.6">
      <c r="A155" s="135" t="s">
        <v>508</v>
      </c>
      <c r="D155" s="20" t="s">
        <v>509</v>
      </c>
      <c r="E155" s="269">
        <v>2078</v>
      </c>
      <c r="F155" s="269">
        <v>80</v>
      </c>
      <c r="G155" s="269">
        <v>641</v>
      </c>
      <c r="H155" s="269">
        <v>2799</v>
      </c>
      <c r="I155" s="270">
        <v>0.1</v>
      </c>
      <c r="J155" s="24">
        <v>60054</v>
      </c>
      <c r="K155" s="278">
        <v>46.6</v>
      </c>
      <c r="M155" s="23"/>
    </row>
    <row r="156" spans="1:13" s="22" customFormat="1" ht="25.15" customHeight="1">
      <c r="A156" s="137" t="s">
        <v>510</v>
      </c>
      <c r="B156" s="130"/>
      <c r="C156" s="22" t="s">
        <v>511</v>
      </c>
      <c r="E156" s="269">
        <v>43271</v>
      </c>
      <c r="F156" s="269">
        <v>49845</v>
      </c>
      <c r="G156" s="269">
        <v>78546</v>
      </c>
      <c r="H156" s="269">
        <v>171662</v>
      </c>
      <c r="I156" s="270">
        <v>7.3</v>
      </c>
      <c r="J156" s="24">
        <v>1127092.9999999998</v>
      </c>
      <c r="K156" s="278">
        <v>152.30000000000001</v>
      </c>
      <c r="L156" s="20"/>
      <c r="M156" s="404"/>
    </row>
    <row r="157" spans="1:13" ht="12.6">
      <c r="A157" s="135" t="s">
        <v>512</v>
      </c>
      <c r="D157" s="20" t="s">
        <v>513</v>
      </c>
      <c r="E157" s="269">
        <v>14858</v>
      </c>
      <c r="F157" s="269">
        <v>21005</v>
      </c>
      <c r="G157" s="269">
        <v>41909</v>
      </c>
      <c r="H157" s="269">
        <v>77772</v>
      </c>
      <c r="I157" s="270">
        <v>3.3</v>
      </c>
      <c r="J157" s="24">
        <v>426575</v>
      </c>
      <c r="K157" s="278">
        <v>182.3</v>
      </c>
      <c r="M157" s="23"/>
    </row>
    <row r="158" spans="1:13" ht="12.6">
      <c r="A158" s="135" t="s">
        <v>514</v>
      </c>
      <c r="D158" s="20" t="s">
        <v>515</v>
      </c>
      <c r="E158" s="269">
        <v>5943</v>
      </c>
      <c r="F158" s="269">
        <v>4521</v>
      </c>
      <c r="G158" s="269">
        <v>6949</v>
      </c>
      <c r="H158" s="269">
        <v>17413</v>
      </c>
      <c r="I158" s="270">
        <v>0.7</v>
      </c>
      <c r="J158" s="24">
        <v>139033</v>
      </c>
      <c r="K158" s="278">
        <v>125.2</v>
      </c>
      <c r="M158" s="23"/>
    </row>
    <row r="159" spans="1:13" ht="12.6">
      <c r="A159" s="135" t="s">
        <v>516</v>
      </c>
      <c r="D159" s="20" t="s">
        <v>517</v>
      </c>
      <c r="E159" s="269">
        <v>5333</v>
      </c>
      <c r="F159" s="269">
        <v>2622</v>
      </c>
      <c r="G159" s="269">
        <v>5439</v>
      </c>
      <c r="H159" s="269">
        <v>13394</v>
      </c>
      <c r="I159" s="270">
        <v>0.6</v>
      </c>
      <c r="J159" s="24">
        <v>131684</v>
      </c>
      <c r="K159" s="278">
        <v>101.7</v>
      </c>
      <c r="M159" s="23"/>
    </row>
    <row r="160" spans="1:13" ht="12.6">
      <c r="A160" s="135" t="s">
        <v>518</v>
      </c>
      <c r="D160" s="20" t="s">
        <v>519</v>
      </c>
      <c r="E160" s="269">
        <v>3367</v>
      </c>
      <c r="F160" s="269">
        <v>6355</v>
      </c>
      <c r="G160" s="269">
        <v>8737</v>
      </c>
      <c r="H160" s="269">
        <v>18459</v>
      </c>
      <c r="I160" s="270">
        <v>0.8</v>
      </c>
      <c r="J160" s="24">
        <v>126218</v>
      </c>
      <c r="K160" s="278">
        <v>146.19999999999999</v>
      </c>
      <c r="M160" s="23"/>
    </row>
    <row r="161" spans="1:13" ht="12.6">
      <c r="A161" s="135" t="s">
        <v>520</v>
      </c>
      <c r="D161" s="20" t="s">
        <v>521</v>
      </c>
      <c r="E161" s="269">
        <v>5385</v>
      </c>
      <c r="F161" s="269">
        <v>3557</v>
      </c>
      <c r="G161" s="269">
        <v>2141</v>
      </c>
      <c r="H161" s="269">
        <v>11083</v>
      </c>
      <c r="I161" s="270">
        <v>0.5</v>
      </c>
      <c r="J161" s="24">
        <v>88102</v>
      </c>
      <c r="K161" s="278">
        <v>125.8</v>
      </c>
      <c r="M161" s="23"/>
    </row>
    <row r="162" spans="1:13" ht="12.6">
      <c r="A162" s="135" t="s">
        <v>522</v>
      </c>
      <c r="D162" s="20" t="s">
        <v>523</v>
      </c>
      <c r="E162" s="269">
        <v>5007</v>
      </c>
      <c r="F162" s="269">
        <v>7580</v>
      </c>
      <c r="G162" s="269">
        <v>7384</v>
      </c>
      <c r="H162" s="269">
        <v>19971</v>
      </c>
      <c r="I162" s="270">
        <v>0.8</v>
      </c>
      <c r="J162" s="24">
        <v>110882</v>
      </c>
      <c r="K162" s="278">
        <v>180.1</v>
      </c>
      <c r="M162" s="23"/>
    </row>
    <row r="163" spans="1:13" ht="12.6">
      <c r="A163" s="135" t="s">
        <v>524</v>
      </c>
      <c r="D163" s="20" t="s">
        <v>525</v>
      </c>
      <c r="E163" s="269">
        <v>3378</v>
      </c>
      <c r="F163" s="269">
        <v>4205</v>
      </c>
      <c r="G163" s="269">
        <v>5987</v>
      </c>
      <c r="H163" s="269">
        <v>13570</v>
      </c>
      <c r="I163" s="270">
        <v>0.6</v>
      </c>
      <c r="J163" s="24">
        <v>104599</v>
      </c>
      <c r="K163" s="278">
        <v>129.69999999999999</v>
      </c>
      <c r="M163" s="23"/>
    </row>
    <row r="164" spans="1:13" s="22" customFormat="1" ht="25.15" customHeight="1">
      <c r="A164" s="137" t="s">
        <v>526</v>
      </c>
      <c r="B164" s="130"/>
      <c r="C164" s="22" t="s">
        <v>527</v>
      </c>
      <c r="E164" s="269">
        <v>12593</v>
      </c>
      <c r="F164" s="269">
        <v>2777</v>
      </c>
      <c r="G164" s="269">
        <v>5348</v>
      </c>
      <c r="H164" s="269">
        <v>20718</v>
      </c>
      <c r="I164" s="270">
        <v>0.9</v>
      </c>
      <c r="J164" s="24">
        <v>246147</v>
      </c>
      <c r="K164" s="278">
        <v>84.2</v>
      </c>
      <c r="M164" s="404"/>
    </row>
    <row r="165" spans="1:13" ht="12.6">
      <c r="A165" s="135" t="s">
        <v>528</v>
      </c>
      <c r="D165" s="20" t="s">
        <v>529</v>
      </c>
      <c r="E165" s="269">
        <v>2252</v>
      </c>
      <c r="F165" s="269">
        <v>1</v>
      </c>
      <c r="G165" s="269">
        <v>737</v>
      </c>
      <c r="H165" s="269">
        <v>2990</v>
      </c>
      <c r="I165" s="270">
        <v>0.1</v>
      </c>
      <c r="J165" s="24">
        <v>39237</v>
      </c>
      <c r="K165" s="278">
        <v>76.2</v>
      </c>
      <c r="M165" s="23"/>
    </row>
    <row r="166" spans="1:13" ht="12.6">
      <c r="A166" s="135" t="s">
        <v>530</v>
      </c>
      <c r="D166" s="20" t="s">
        <v>531</v>
      </c>
      <c r="E166" s="269">
        <v>1418</v>
      </c>
      <c r="F166" s="269">
        <v>138</v>
      </c>
      <c r="G166" s="269">
        <v>504</v>
      </c>
      <c r="H166" s="269">
        <v>2060</v>
      </c>
      <c r="I166" s="270">
        <v>0.1</v>
      </c>
      <c r="J166" s="24">
        <v>33268</v>
      </c>
      <c r="K166" s="278">
        <v>61.9</v>
      </c>
      <c r="M166" s="23"/>
    </row>
    <row r="167" spans="1:13" ht="12.6">
      <c r="A167" s="135" t="s">
        <v>532</v>
      </c>
      <c r="D167" s="20" t="s">
        <v>533</v>
      </c>
      <c r="E167" s="269">
        <v>2149</v>
      </c>
      <c r="F167" s="269">
        <v>985</v>
      </c>
      <c r="G167" s="269">
        <v>1188</v>
      </c>
      <c r="H167" s="269">
        <v>4322</v>
      </c>
      <c r="I167" s="270">
        <v>0.2</v>
      </c>
      <c r="J167" s="24">
        <v>35400</v>
      </c>
      <c r="K167" s="278">
        <v>122.1</v>
      </c>
      <c r="M167" s="23"/>
    </row>
    <row r="168" spans="1:13" ht="12.6">
      <c r="A168" s="135" t="s">
        <v>534</v>
      </c>
      <c r="D168" s="20" t="s">
        <v>535</v>
      </c>
      <c r="E168" s="269">
        <v>2355</v>
      </c>
      <c r="F168" s="269">
        <v>610</v>
      </c>
      <c r="G168" s="269">
        <v>1159</v>
      </c>
      <c r="H168" s="269">
        <v>4124</v>
      </c>
      <c r="I168" s="270">
        <v>0.2</v>
      </c>
      <c r="J168" s="24">
        <v>43364</v>
      </c>
      <c r="K168" s="278">
        <v>95.1</v>
      </c>
      <c r="M168" s="23"/>
    </row>
    <row r="169" spans="1:13" ht="12.6">
      <c r="A169" s="135" t="s">
        <v>536</v>
      </c>
      <c r="D169" s="20" t="s">
        <v>537</v>
      </c>
      <c r="E169" s="269">
        <v>3040</v>
      </c>
      <c r="F169" s="269">
        <v>445</v>
      </c>
      <c r="G169" s="269">
        <v>686</v>
      </c>
      <c r="H169" s="269">
        <v>4171</v>
      </c>
      <c r="I169" s="270">
        <v>0.2</v>
      </c>
      <c r="J169" s="24">
        <v>51143</v>
      </c>
      <c r="K169" s="278">
        <v>81.599999999999994</v>
      </c>
      <c r="M169" s="23"/>
    </row>
    <row r="170" spans="1:13" ht="12.6">
      <c r="A170" s="135" t="s">
        <v>538</v>
      </c>
      <c r="D170" s="20" t="s">
        <v>539</v>
      </c>
      <c r="E170" s="269">
        <v>1379</v>
      </c>
      <c r="F170" s="269">
        <v>598</v>
      </c>
      <c r="G170" s="269">
        <v>1074</v>
      </c>
      <c r="H170" s="269">
        <v>3051</v>
      </c>
      <c r="I170" s="270">
        <v>0.1</v>
      </c>
      <c r="J170" s="24">
        <v>43735</v>
      </c>
      <c r="K170" s="278">
        <v>69.8</v>
      </c>
      <c r="M170" s="23"/>
    </row>
    <row r="171" spans="1:13" ht="25.15" customHeight="1">
      <c r="A171" s="137" t="s">
        <v>233</v>
      </c>
      <c r="B171" s="130" t="s">
        <v>540</v>
      </c>
      <c r="C171" s="22"/>
      <c r="D171" s="22"/>
      <c r="E171" s="212">
        <v>92226</v>
      </c>
      <c r="F171" s="212">
        <v>20047</v>
      </c>
      <c r="G171" s="212">
        <v>38710</v>
      </c>
      <c r="H171" s="212">
        <v>150983</v>
      </c>
      <c r="I171" s="268">
        <v>6.4</v>
      </c>
      <c r="J171" s="276">
        <v>2534568</v>
      </c>
      <c r="K171" s="277">
        <v>59.6</v>
      </c>
      <c r="M171" s="23"/>
    </row>
    <row r="172" spans="1:13" ht="25.15" customHeight="1">
      <c r="A172" s="137" t="s">
        <v>541</v>
      </c>
      <c r="B172" s="130"/>
      <c r="C172" s="22" t="s">
        <v>1068</v>
      </c>
      <c r="D172" s="22"/>
      <c r="E172" s="269">
        <v>2320</v>
      </c>
      <c r="F172" s="269">
        <v>557</v>
      </c>
      <c r="G172" s="269">
        <v>1346</v>
      </c>
      <c r="H172" s="269">
        <v>4223</v>
      </c>
      <c r="I172" s="270">
        <v>0.2</v>
      </c>
      <c r="J172" s="24">
        <v>68060</v>
      </c>
      <c r="K172" s="278">
        <v>62</v>
      </c>
      <c r="M172" s="23"/>
    </row>
    <row r="173" spans="1:13" ht="12.6">
      <c r="A173" s="137" t="s">
        <v>542</v>
      </c>
      <c r="B173" s="130"/>
      <c r="C173" s="22" t="s">
        <v>2489</v>
      </c>
      <c r="D173" s="22"/>
      <c r="E173" s="269">
        <v>3493</v>
      </c>
      <c r="F173" s="269">
        <v>186</v>
      </c>
      <c r="G173" s="269">
        <v>1015</v>
      </c>
      <c r="H173" s="269">
        <v>4694</v>
      </c>
      <c r="I173" s="270">
        <v>0.2</v>
      </c>
      <c r="J173" s="24">
        <v>113012</v>
      </c>
      <c r="K173" s="278">
        <v>41.5</v>
      </c>
      <c r="M173" s="23"/>
    </row>
    <row r="174" spans="1:13" ht="12.6">
      <c r="A174" s="137" t="s">
        <v>543</v>
      </c>
      <c r="B174" s="130"/>
      <c r="C174" s="22" t="s">
        <v>2471</v>
      </c>
      <c r="D174" s="22"/>
      <c r="E174" s="269">
        <v>4823</v>
      </c>
      <c r="F174" s="269">
        <v>1763</v>
      </c>
      <c r="G174" s="269">
        <v>4605</v>
      </c>
      <c r="H174" s="269">
        <v>11191</v>
      </c>
      <c r="I174" s="270">
        <v>0.5</v>
      </c>
      <c r="J174" s="24">
        <v>79163</v>
      </c>
      <c r="K174" s="278">
        <v>141.4</v>
      </c>
      <c r="M174" s="23"/>
    </row>
    <row r="175" spans="1:13" ht="12.6">
      <c r="A175" s="137" t="s">
        <v>544</v>
      </c>
      <c r="B175" s="130"/>
      <c r="C175" s="22" t="s">
        <v>1650</v>
      </c>
      <c r="D175" s="22"/>
      <c r="E175" s="269">
        <v>2645</v>
      </c>
      <c r="F175" s="269">
        <v>1937</v>
      </c>
      <c r="G175" s="269">
        <v>3773</v>
      </c>
      <c r="H175" s="269">
        <v>8355</v>
      </c>
      <c r="I175" s="270">
        <v>0.4</v>
      </c>
      <c r="J175" s="24">
        <v>78027</v>
      </c>
      <c r="K175" s="278">
        <v>107.1</v>
      </c>
      <c r="M175" s="23"/>
    </row>
    <row r="176" spans="1:13" ht="12.6">
      <c r="A176" s="137" t="s">
        <v>545</v>
      </c>
      <c r="B176" s="130"/>
      <c r="C176" s="22" t="s">
        <v>2472</v>
      </c>
      <c r="D176" s="22"/>
      <c r="E176" s="269">
        <v>1720</v>
      </c>
      <c r="F176" s="269">
        <v>750</v>
      </c>
      <c r="G176" s="269">
        <v>1247</v>
      </c>
      <c r="H176" s="269">
        <v>3717</v>
      </c>
      <c r="I176" s="270">
        <v>0.2</v>
      </c>
      <c r="J176" s="24">
        <v>77627</v>
      </c>
      <c r="K176" s="278">
        <v>47.9</v>
      </c>
      <c r="M176" s="23"/>
    </row>
    <row r="177" spans="1:13" ht="12.6">
      <c r="A177" s="137" t="s">
        <v>546</v>
      </c>
      <c r="B177" s="130"/>
      <c r="C177" s="22" t="s">
        <v>1857</v>
      </c>
      <c r="D177" s="22"/>
      <c r="E177" s="269">
        <v>3571</v>
      </c>
      <c r="F177" s="269">
        <v>706</v>
      </c>
      <c r="G177" s="269">
        <v>970</v>
      </c>
      <c r="H177" s="269">
        <v>5247</v>
      </c>
      <c r="I177" s="270">
        <v>0.2</v>
      </c>
      <c r="J177" s="24">
        <v>65337</v>
      </c>
      <c r="K177" s="278">
        <v>80.3</v>
      </c>
      <c r="M177" s="23"/>
    </row>
    <row r="178" spans="1:13" s="22" customFormat="1" ht="25.15" customHeight="1">
      <c r="A178" s="137" t="s">
        <v>547</v>
      </c>
      <c r="B178" s="130"/>
      <c r="C178" s="22" t="s">
        <v>548</v>
      </c>
      <c r="E178" s="269">
        <v>9536</v>
      </c>
      <c r="F178" s="269">
        <v>1265</v>
      </c>
      <c r="G178" s="269">
        <v>3108</v>
      </c>
      <c r="H178" s="269">
        <v>13909</v>
      </c>
      <c r="I178" s="270">
        <v>0.6</v>
      </c>
      <c r="J178" s="24">
        <v>264111</v>
      </c>
      <c r="K178" s="278">
        <v>52.7</v>
      </c>
      <c r="L178" s="20"/>
      <c r="M178" s="404"/>
    </row>
    <row r="179" spans="1:13" ht="12.6">
      <c r="A179" s="135" t="s">
        <v>549</v>
      </c>
      <c r="D179" s="20" t="s">
        <v>550</v>
      </c>
      <c r="E179" s="269">
        <v>1148</v>
      </c>
      <c r="F179" s="269">
        <v>306</v>
      </c>
      <c r="G179" s="269">
        <v>180</v>
      </c>
      <c r="H179" s="269">
        <v>1634</v>
      </c>
      <c r="I179" s="270">
        <v>0.1</v>
      </c>
      <c r="J179" s="24">
        <v>49208</v>
      </c>
      <c r="K179" s="278">
        <v>33.200000000000003</v>
      </c>
      <c r="M179" s="23"/>
    </row>
    <row r="180" spans="1:13" ht="12.6">
      <c r="A180" s="135" t="s">
        <v>551</v>
      </c>
      <c r="D180" s="20" t="s">
        <v>552</v>
      </c>
      <c r="E180" s="269">
        <v>1302</v>
      </c>
      <c r="F180" s="269">
        <v>184</v>
      </c>
      <c r="G180" s="269">
        <v>385</v>
      </c>
      <c r="H180" s="269">
        <v>1871</v>
      </c>
      <c r="I180" s="270">
        <v>0.1</v>
      </c>
      <c r="J180" s="24">
        <v>36307</v>
      </c>
      <c r="K180" s="278">
        <v>51.5</v>
      </c>
      <c r="M180" s="23"/>
    </row>
    <row r="181" spans="1:13" ht="12.6">
      <c r="A181" s="135" t="s">
        <v>553</v>
      </c>
      <c r="D181" s="20" t="s">
        <v>554</v>
      </c>
      <c r="E181" s="269">
        <v>1174</v>
      </c>
      <c r="F181" s="269">
        <v>657</v>
      </c>
      <c r="G181" s="269">
        <v>1372</v>
      </c>
      <c r="H181" s="269">
        <v>3203</v>
      </c>
      <c r="I181" s="270">
        <v>0.1</v>
      </c>
      <c r="J181" s="24">
        <v>42422</v>
      </c>
      <c r="K181" s="278">
        <v>75.5</v>
      </c>
      <c r="M181" s="23"/>
    </row>
    <row r="182" spans="1:13" ht="12.6">
      <c r="A182" s="135" t="s">
        <v>555</v>
      </c>
      <c r="D182" s="20" t="s">
        <v>556</v>
      </c>
      <c r="E182" s="269">
        <v>3159</v>
      </c>
      <c r="F182" s="269">
        <v>114</v>
      </c>
      <c r="G182" s="269">
        <v>825</v>
      </c>
      <c r="H182" s="269">
        <v>4098</v>
      </c>
      <c r="I182" s="270">
        <v>0.2</v>
      </c>
      <c r="J182" s="24">
        <v>72880</v>
      </c>
      <c r="K182" s="278">
        <v>56.2</v>
      </c>
      <c r="M182" s="23"/>
    </row>
    <row r="183" spans="1:13" ht="12.6">
      <c r="A183" s="135" t="s">
        <v>557</v>
      </c>
      <c r="D183" s="20" t="s">
        <v>558</v>
      </c>
      <c r="E183" s="269">
        <v>2753</v>
      </c>
      <c r="F183" s="269">
        <v>4</v>
      </c>
      <c r="G183" s="269">
        <v>346</v>
      </c>
      <c r="H183" s="269">
        <v>3103</v>
      </c>
      <c r="I183" s="270">
        <v>0.1</v>
      </c>
      <c r="J183" s="24">
        <v>63294</v>
      </c>
      <c r="K183" s="278">
        <v>49</v>
      </c>
      <c r="M183" s="23"/>
    </row>
    <row r="184" spans="1:13" s="22" customFormat="1" ht="25.15" customHeight="1">
      <c r="A184" s="137" t="s">
        <v>559</v>
      </c>
      <c r="B184" s="130"/>
      <c r="C184" s="22" t="s">
        <v>560</v>
      </c>
      <c r="E184" s="269">
        <v>24405</v>
      </c>
      <c r="F184" s="269">
        <v>4011</v>
      </c>
      <c r="G184" s="269">
        <v>8176</v>
      </c>
      <c r="H184" s="269">
        <v>36592</v>
      </c>
      <c r="I184" s="270">
        <v>1.5</v>
      </c>
      <c r="J184" s="24">
        <v>605656.99999999988</v>
      </c>
      <c r="K184" s="278">
        <v>60.4</v>
      </c>
      <c r="M184" s="404"/>
    </row>
    <row r="185" spans="1:13" ht="12.6">
      <c r="A185" s="135" t="s">
        <v>561</v>
      </c>
      <c r="D185" s="20" t="s">
        <v>562</v>
      </c>
      <c r="E185" s="269">
        <v>3258</v>
      </c>
      <c r="F185" s="269">
        <v>1292</v>
      </c>
      <c r="G185" s="269">
        <v>1023</v>
      </c>
      <c r="H185" s="269">
        <v>5573</v>
      </c>
      <c r="I185" s="270">
        <v>0.2</v>
      </c>
      <c r="J185" s="24">
        <v>76315</v>
      </c>
      <c r="K185" s="278">
        <v>73</v>
      </c>
      <c r="M185" s="23"/>
    </row>
    <row r="186" spans="1:13" ht="12.6">
      <c r="A186" s="135" t="s">
        <v>563</v>
      </c>
      <c r="D186" s="20" t="s">
        <v>564</v>
      </c>
      <c r="E186" s="269">
        <v>2419</v>
      </c>
      <c r="F186" s="269">
        <v>173</v>
      </c>
      <c r="G186" s="269">
        <v>638</v>
      </c>
      <c r="H186" s="269">
        <v>3230</v>
      </c>
      <c r="I186" s="270">
        <v>0.1</v>
      </c>
      <c r="J186" s="24">
        <v>63524</v>
      </c>
      <c r="K186" s="278">
        <v>50.8</v>
      </c>
      <c r="M186" s="23"/>
    </row>
    <row r="187" spans="1:13" ht="12.6">
      <c r="A187" s="135" t="s">
        <v>565</v>
      </c>
      <c r="D187" s="20" t="s">
        <v>566</v>
      </c>
      <c r="E187" s="269">
        <v>1063</v>
      </c>
      <c r="F187" s="269">
        <v>1</v>
      </c>
      <c r="G187" s="269">
        <v>214</v>
      </c>
      <c r="H187" s="269">
        <v>1278</v>
      </c>
      <c r="I187" s="270">
        <v>0.1</v>
      </c>
      <c r="J187" s="24">
        <v>31946</v>
      </c>
      <c r="K187" s="278">
        <v>40</v>
      </c>
      <c r="M187" s="23"/>
    </row>
    <row r="188" spans="1:13" ht="12.6">
      <c r="A188" s="135" t="s">
        <v>567</v>
      </c>
      <c r="D188" s="20" t="s">
        <v>568</v>
      </c>
      <c r="E188" s="269">
        <v>1970</v>
      </c>
      <c r="F188" s="269">
        <v>76</v>
      </c>
      <c r="G188" s="269">
        <v>835</v>
      </c>
      <c r="H188" s="269">
        <v>2881</v>
      </c>
      <c r="I188" s="270">
        <v>0.1</v>
      </c>
      <c r="J188" s="24">
        <v>37172</v>
      </c>
      <c r="K188" s="278">
        <v>77.5</v>
      </c>
      <c r="M188" s="23"/>
    </row>
    <row r="189" spans="1:13" ht="12.6">
      <c r="A189" s="135" t="s">
        <v>569</v>
      </c>
      <c r="D189" s="20" t="s">
        <v>570</v>
      </c>
      <c r="E189" s="269">
        <v>2714</v>
      </c>
      <c r="F189" s="269">
        <v>136</v>
      </c>
      <c r="G189" s="269">
        <v>512</v>
      </c>
      <c r="H189" s="269">
        <v>3362</v>
      </c>
      <c r="I189" s="270">
        <v>0.1</v>
      </c>
      <c r="J189" s="24">
        <v>72381</v>
      </c>
      <c r="K189" s="278">
        <v>46.4</v>
      </c>
      <c r="M189" s="23"/>
    </row>
    <row r="190" spans="1:13" ht="12.6">
      <c r="A190" s="135" t="s">
        <v>571</v>
      </c>
      <c r="D190" s="20" t="s">
        <v>572</v>
      </c>
      <c r="E190" s="269">
        <v>2766</v>
      </c>
      <c r="F190" s="269">
        <v>342</v>
      </c>
      <c r="G190" s="269">
        <v>884</v>
      </c>
      <c r="H190" s="269">
        <v>3992</v>
      </c>
      <c r="I190" s="270">
        <v>0.2</v>
      </c>
      <c r="J190" s="24">
        <v>75823</v>
      </c>
      <c r="K190" s="278">
        <v>52.6</v>
      </c>
      <c r="M190" s="23"/>
    </row>
    <row r="191" spans="1:13" ht="12.6">
      <c r="A191" s="135" t="s">
        <v>573</v>
      </c>
      <c r="D191" s="20" t="s">
        <v>574</v>
      </c>
      <c r="E191" s="269">
        <v>2136</v>
      </c>
      <c r="F191" s="269">
        <v>331</v>
      </c>
      <c r="G191" s="269">
        <v>399</v>
      </c>
      <c r="H191" s="269">
        <v>2866</v>
      </c>
      <c r="I191" s="270">
        <v>0.1</v>
      </c>
      <c r="J191" s="24">
        <v>54248</v>
      </c>
      <c r="K191" s="278">
        <v>52.8</v>
      </c>
      <c r="M191" s="23"/>
    </row>
    <row r="192" spans="1:13" ht="12.6">
      <c r="A192" s="135" t="s">
        <v>575</v>
      </c>
      <c r="D192" s="20" t="s">
        <v>576</v>
      </c>
      <c r="E192" s="269">
        <v>2318</v>
      </c>
      <c r="F192" s="269">
        <v>246</v>
      </c>
      <c r="G192" s="269">
        <v>348</v>
      </c>
      <c r="H192" s="269">
        <v>2912</v>
      </c>
      <c r="I192" s="270">
        <v>0.1</v>
      </c>
      <c r="J192" s="24">
        <v>35852</v>
      </c>
      <c r="K192" s="278">
        <v>81.2</v>
      </c>
      <c r="M192" s="23"/>
    </row>
    <row r="193" spans="1:13" ht="12.6">
      <c r="A193" s="135" t="s">
        <v>577</v>
      </c>
      <c r="D193" s="20" t="s">
        <v>578</v>
      </c>
      <c r="E193" s="269">
        <v>1149</v>
      </c>
      <c r="F193" s="269">
        <v>159</v>
      </c>
      <c r="G193" s="269">
        <v>345</v>
      </c>
      <c r="H193" s="269">
        <v>1653</v>
      </c>
      <c r="I193" s="270">
        <v>0.1</v>
      </c>
      <c r="J193" s="24">
        <v>26694</v>
      </c>
      <c r="K193" s="278">
        <v>61.9</v>
      </c>
      <c r="M193" s="23"/>
    </row>
    <row r="194" spans="1:13" ht="12.6">
      <c r="A194" s="135" t="s">
        <v>579</v>
      </c>
      <c r="D194" s="20" t="s">
        <v>580</v>
      </c>
      <c r="E194" s="269">
        <v>1188</v>
      </c>
      <c r="F194" s="269">
        <v>97</v>
      </c>
      <c r="G194" s="269">
        <v>449</v>
      </c>
      <c r="H194" s="269">
        <v>1734</v>
      </c>
      <c r="I194" s="270">
        <v>0.1</v>
      </c>
      <c r="J194" s="24">
        <v>34507</v>
      </c>
      <c r="K194" s="278">
        <v>50.3</v>
      </c>
      <c r="M194" s="23"/>
    </row>
    <row r="195" spans="1:13" ht="12.6">
      <c r="A195" s="135" t="s">
        <v>581</v>
      </c>
      <c r="D195" s="20" t="s">
        <v>582</v>
      </c>
      <c r="E195" s="269">
        <v>2492</v>
      </c>
      <c r="F195" s="269">
        <v>1134</v>
      </c>
      <c r="G195" s="269">
        <v>2278</v>
      </c>
      <c r="H195" s="269">
        <v>5904</v>
      </c>
      <c r="I195" s="270">
        <v>0.2</v>
      </c>
      <c r="J195" s="24">
        <v>63385</v>
      </c>
      <c r="K195" s="278">
        <v>93.1</v>
      </c>
      <c r="M195" s="23"/>
    </row>
    <row r="196" spans="1:13" ht="12.6">
      <c r="A196" s="135" t="s">
        <v>583</v>
      </c>
      <c r="D196" s="20" t="s">
        <v>584</v>
      </c>
      <c r="E196" s="269">
        <v>932</v>
      </c>
      <c r="F196" s="269">
        <v>24</v>
      </c>
      <c r="G196" s="269">
        <v>251</v>
      </c>
      <c r="H196" s="269">
        <v>1207</v>
      </c>
      <c r="I196" s="270">
        <v>0.1</v>
      </c>
      <c r="J196" s="24">
        <v>33810</v>
      </c>
      <c r="K196" s="278">
        <v>35.700000000000003</v>
      </c>
      <c r="M196" s="23"/>
    </row>
    <row r="197" spans="1:13" s="22" customFormat="1" ht="25.15" customHeight="1">
      <c r="A197" s="137" t="s">
        <v>585</v>
      </c>
      <c r="B197" s="130"/>
      <c r="C197" s="22" t="s">
        <v>586</v>
      </c>
      <c r="E197" s="269">
        <v>15880</v>
      </c>
      <c r="F197" s="269">
        <v>655</v>
      </c>
      <c r="G197" s="269">
        <v>3201</v>
      </c>
      <c r="H197" s="269">
        <v>19736</v>
      </c>
      <c r="I197" s="270">
        <v>0.8</v>
      </c>
      <c r="J197" s="24">
        <v>477511</v>
      </c>
      <c r="K197" s="278">
        <v>41.3</v>
      </c>
      <c r="L197" s="20"/>
      <c r="M197" s="404"/>
    </row>
    <row r="198" spans="1:13" ht="12.6">
      <c r="A198" s="135" t="s">
        <v>587</v>
      </c>
      <c r="D198" s="20" t="s">
        <v>588</v>
      </c>
      <c r="E198" s="269">
        <v>1629</v>
      </c>
      <c r="F198" s="269">
        <v>95</v>
      </c>
      <c r="G198" s="269">
        <v>425</v>
      </c>
      <c r="H198" s="269">
        <v>2149</v>
      </c>
      <c r="I198" s="270">
        <v>0.1</v>
      </c>
      <c r="J198" s="24">
        <v>39242</v>
      </c>
      <c r="K198" s="278">
        <v>54.8</v>
      </c>
      <c r="M198" s="23"/>
    </row>
    <row r="199" spans="1:13" ht="12.6">
      <c r="A199" s="135" t="s">
        <v>589</v>
      </c>
      <c r="D199" s="20" t="s">
        <v>590</v>
      </c>
      <c r="E199" s="269">
        <v>2473</v>
      </c>
      <c r="F199" s="269">
        <v>2</v>
      </c>
      <c r="G199" s="269">
        <v>385</v>
      </c>
      <c r="H199" s="269">
        <v>2860</v>
      </c>
      <c r="I199" s="270">
        <v>0.1</v>
      </c>
      <c r="J199" s="24">
        <v>63038</v>
      </c>
      <c r="K199" s="278">
        <v>45.4</v>
      </c>
      <c r="M199" s="23"/>
    </row>
    <row r="200" spans="1:13" ht="14.1">
      <c r="A200" s="135" t="s">
        <v>1019</v>
      </c>
      <c r="D200" s="20" t="s">
        <v>2511</v>
      </c>
      <c r="E200" s="269">
        <v>1870</v>
      </c>
      <c r="F200" s="269">
        <v>11</v>
      </c>
      <c r="G200" s="269">
        <v>339</v>
      </c>
      <c r="H200" s="269">
        <v>2220</v>
      </c>
      <c r="I200" s="270">
        <v>0.1</v>
      </c>
      <c r="J200" s="24">
        <v>60216</v>
      </c>
      <c r="K200" s="278">
        <v>36.9</v>
      </c>
      <c r="M200" s="23"/>
    </row>
    <row r="201" spans="1:13" ht="12.6">
      <c r="A201" s="135" t="s">
        <v>591</v>
      </c>
      <c r="D201" s="20" t="s">
        <v>592</v>
      </c>
      <c r="E201" s="269">
        <v>1373</v>
      </c>
      <c r="F201" s="269">
        <v>305</v>
      </c>
      <c r="G201" s="269">
        <v>257</v>
      </c>
      <c r="H201" s="269">
        <v>1935</v>
      </c>
      <c r="I201" s="270">
        <v>0.1</v>
      </c>
      <c r="J201" s="24">
        <v>41321</v>
      </c>
      <c r="K201" s="278">
        <v>46.8</v>
      </c>
      <c r="M201" s="23"/>
    </row>
    <row r="202" spans="1:13" ht="12.6">
      <c r="A202" s="135" t="s">
        <v>593</v>
      </c>
      <c r="D202" s="20" t="s">
        <v>594</v>
      </c>
      <c r="E202" s="269">
        <v>1646</v>
      </c>
      <c r="F202" s="269">
        <v>13</v>
      </c>
      <c r="G202" s="269">
        <v>351</v>
      </c>
      <c r="H202" s="269">
        <v>2010</v>
      </c>
      <c r="I202" s="270">
        <v>0.1</v>
      </c>
      <c r="J202" s="24">
        <v>56052</v>
      </c>
      <c r="K202" s="278">
        <v>35.9</v>
      </c>
      <c r="M202" s="23"/>
    </row>
    <row r="203" spans="1:13" ht="12.6">
      <c r="A203" s="135" t="s">
        <v>595</v>
      </c>
      <c r="D203" s="20" t="s">
        <v>596</v>
      </c>
      <c r="E203" s="269">
        <v>1848</v>
      </c>
      <c r="F203" s="269">
        <v>1</v>
      </c>
      <c r="G203" s="269">
        <v>297</v>
      </c>
      <c r="H203" s="269">
        <v>2146</v>
      </c>
      <c r="I203" s="270">
        <v>0.1</v>
      </c>
      <c r="J203" s="24">
        <v>58408</v>
      </c>
      <c r="K203" s="278">
        <v>36.700000000000003</v>
      </c>
      <c r="M203" s="23"/>
    </row>
    <row r="204" spans="1:13" ht="14.1">
      <c r="A204" s="135" t="s">
        <v>1020</v>
      </c>
      <c r="D204" s="20" t="s">
        <v>2515</v>
      </c>
      <c r="E204" s="269">
        <v>1156</v>
      </c>
      <c r="F204" s="269">
        <v>88</v>
      </c>
      <c r="G204" s="269">
        <v>346</v>
      </c>
      <c r="H204" s="269">
        <v>1590</v>
      </c>
      <c r="I204" s="270">
        <v>0.1</v>
      </c>
      <c r="J204" s="24">
        <v>36588</v>
      </c>
      <c r="K204" s="278">
        <v>43.5</v>
      </c>
      <c r="M204" s="23"/>
    </row>
    <row r="205" spans="1:13" ht="12.6">
      <c r="A205" s="135" t="s">
        <v>598</v>
      </c>
      <c r="D205" s="20" t="s">
        <v>599</v>
      </c>
      <c r="E205" s="269">
        <v>1203</v>
      </c>
      <c r="F205" s="269">
        <v>77</v>
      </c>
      <c r="G205" s="269">
        <v>224</v>
      </c>
      <c r="H205" s="269">
        <v>1504</v>
      </c>
      <c r="I205" s="270">
        <v>0.1</v>
      </c>
      <c r="J205" s="24">
        <v>36755</v>
      </c>
      <c r="K205" s="278">
        <v>40.9</v>
      </c>
      <c r="M205" s="23"/>
    </row>
    <row r="206" spans="1:13" ht="12.6">
      <c r="A206" s="135" t="s">
        <v>600</v>
      </c>
      <c r="D206" s="20" t="s">
        <v>601</v>
      </c>
      <c r="E206" s="269">
        <v>1154</v>
      </c>
      <c r="F206" s="269">
        <v>34</v>
      </c>
      <c r="G206" s="269">
        <v>349</v>
      </c>
      <c r="H206" s="269">
        <v>1537</v>
      </c>
      <c r="I206" s="270">
        <v>0.1</v>
      </c>
      <c r="J206" s="24">
        <v>39364</v>
      </c>
      <c r="K206" s="278">
        <v>39</v>
      </c>
      <c r="M206" s="23"/>
    </row>
    <row r="207" spans="1:13" ht="12.6">
      <c r="A207" s="135" t="s">
        <v>602</v>
      </c>
      <c r="D207" s="20" t="s">
        <v>603</v>
      </c>
      <c r="E207" s="269">
        <v>1528</v>
      </c>
      <c r="F207" s="269">
        <v>29</v>
      </c>
      <c r="G207" s="269">
        <v>228</v>
      </c>
      <c r="H207" s="269">
        <v>1785</v>
      </c>
      <c r="I207" s="270">
        <v>0.1</v>
      </c>
      <c r="J207" s="24">
        <v>46527</v>
      </c>
      <c r="K207" s="278">
        <v>38.4</v>
      </c>
      <c r="M207" s="23"/>
    </row>
    <row r="208" spans="1:13" s="22" customFormat="1" ht="25.15" customHeight="1">
      <c r="A208" s="137" t="s">
        <v>604</v>
      </c>
      <c r="B208" s="130"/>
      <c r="C208" s="22" t="s">
        <v>605</v>
      </c>
      <c r="E208" s="269">
        <v>12231</v>
      </c>
      <c r="F208" s="269">
        <v>5852</v>
      </c>
      <c r="G208" s="269">
        <v>6997</v>
      </c>
      <c r="H208" s="269">
        <v>25080</v>
      </c>
      <c r="I208" s="270">
        <v>1.1000000000000001</v>
      </c>
      <c r="J208" s="24">
        <v>385942</v>
      </c>
      <c r="K208" s="278">
        <v>65</v>
      </c>
      <c r="M208" s="404"/>
    </row>
    <row r="209" spans="1:13" ht="12.6">
      <c r="A209" s="135" t="s">
        <v>606</v>
      </c>
      <c r="D209" s="20" t="s">
        <v>607</v>
      </c>
      <c r="E209" s="269">
        <v>2270</v>
      </c>
      <c r="F209" s="269">
        <v>644</v>
      </c>
      <c r="G209" s="269">
        <v>976</v>
      </c>
      <c r="H209" s="269">
        <v>3890</v>
      </c>
      <c r="I209" s="270">
        <v>0.2</v>
      </c>
      <c r="J209" s="24">
        <v>57053</v>
      </c>
      <c r="K209" s="278">
        <v>68.2</v>
      </c>
      <c r="M209" s="23"/>
    </row>
    <row r="210" spans="1:13" ht="12.6">
      <c r="A210" s="135" t="s">
        <v>608</v>
      </c>
      <c r="D210" s="20" t="s">
        <v>609</v>
      </c>
      <c r="E210" s="269">
        <v>2468</v>
      </c>
      <c r="F210" s="269">
        <v>162</v>
      </c>
      <c r="G210" s="269">
        <v>904</v>
      </c>
      <c r="H210" s="269">
        <v>3534</v>
      </c>
      <c r="I210" s="270">
        <v>0.1</v>
      </c>
      <c r="J210" s="24">
        <v>54741</v>
      </c>
      <c r="K210" s="278">
        <v>64.599999999999994</v>
      </c>
      <c r="M210" s="23"/>
    </row>
    <row r="211" spans="1:13" ht="12.6">
      <c r="A211" s="135" t="s">
        <v>610</v>
      </c>
      <c r="D211" s="20" t="s">
        <v>611</v>
      </c>
      <c r="E211" s="269">
        <v>1055</v>
      </c>
      <c r="F211" s="269">
        <v>912</v>
      </c>
      <c r="G211" s="269">
        <v>1387</v>
      </c>
      <c r="H211" s="269">
        <v>3354</v>
      </c>
      <c r="I211" s="270">
        <v>0.1</v>
      </c>
      <c r="J211" s="24">
        <v>43233</v>
      </c>
      <c r="K211" s="278">
        <v>77.599999999999994</v>
      </c>
      <c r="M211" s="23"/>
    </row>
    <row r="212" spans="1:13" ht="12.6">
      <c r="A212" s="135" t="s">
        <v>612</v>
      </c>
      <c r="D212" s="20" t="s">
        <v>613</v>
      </c>
      <c r="E212" s="269">
        <v>1820</v>
      </c>
      <c r="F212" s="269">
        <v>1959</v>
      </c>
      <c r="G212" s="269">
        <v>1582</v>
      </c>
      <c r="H212" s="269">
        <v>5361</v>
      </c>
      <c r="I212" s="270">
        <v>0.2</v>
      </c>
      <c r="J212" s="24">
        <v>64646</v>
      </c>
      <c r="K212" s="278">
        <v>82.9</v>
      </c>
      <c r="M212" s="23"/>
    </row>
    <row r="213" spans="1:13" ht="12.6">
      <c r="A213" s="135" t="s">
        <v>614</v>
      </c>
      <c r="D213" s="20" t="s">
        <v>615</v>
      </c>
      <c r="E213" s="269">
        <v>1071</v>
      </c>
      <c r="F213" s="269">
        <v>1073</v>
      </c>
      <c r="G213" s="269">
        <v>802</v>
      </c>
      <c r="H213" s="269">
        <v>2946</v>
      </c>
      <c r="I213" s="270">
        <v>0.1</v>
      </c>
      <c r="J213" s="24">
        <v>47531</v>
      </c>
      <c r="K213" s="278">
        <v>62</v>
      </c>
      <c r="M213" s="23"/>
    </row>
    <row r="214" spans="1:13" ht="12.6">
      <c r="A214" s="135" t="s">
        <v>616</v>
      </c>
      <c r="D214" s="20" t="s">
        <v>617</v>
      </c>
      <c r="E214" s="269">
        <v>1382</v>
      </c>
      <c r="F214" s="269">
        <v>918</v>
      </c>
      <c r="G214" s="269">
        <v>622</v>
      </c>
      <c r="H214" s="269">
        <v>2922</v>
      </c>
      <c r="I214" s="270">
        <v>0.1</v>
      </c>
      <c r="J214" s="24">
        <v>62834</v>
      </c>
      <c r="K214" s="278">
        <v>46.5</v>
      </c>
      <c r="M214" s="23"/>
    </row>
    <row r="215" spans="1:13" ht="12.6">
      <c r="A215" s="135" t="s">
        <v>618</v>
      </c>
      <c r="D215" s="20" t="s">
        <v>619</v>
      </c>
      <c r="E215" s="269">
        <v>2165</v>
      </c>
      <c r="F215" s="269">
        <v>184</v>
      </c>
      <c r="G215" s="269">
        <v>724</v>
      </c>
      <c r="H215" s="269">
        <v>3073</v>
      </c>
      <c r="I215" s="270">
        <v>0.1</v>
      </c>
      <c r="J215" s="24">
        <v>55904</v>
      </c>
      <c r="K215" s="278">
        <v>55</v>
      </c>
      <c r="M215" s="23"/>
    </row>
    <row r="216" spans="1:13" s="22" customFormat="1" ht="25.15" customHeight="1">
      <c r="A216" s="137" t="s">
        <v>620</v>
      </c>
      <c r="B216" s="130"/>
      <c r="C216" s="22" t="s">
        <v>621</v>
      </c>
      <c r="E216" s="269">
        <v>11602</v>
      </c>
      <c r="F216" s="269">
        <v>2365</v>
      </c>
      <c r="G216" s="269">
        <v>4272</v>
      </c>
      <c r="H216" s="269">
        <v>18239</v>
      </c>
      <c r="I216" s="270">
        <v>0.8</v>
      </c>
      <c r="J216" s="24">
        <v>320121.00000000006</v>
      </c>
      <c r="K216" s="278">
        <v>57</v>
      </c>
      <c r="M216" s="404"/>
    </row>
    <row r="217" spans="1:13" ht="12.6">
      <c r="A217" s="135" t="s">
        <v>622</v>
      </c>
      <c r="D217" s="20" t="s">
        <v>623</v>
      </c>
      <c r="E217" s="269">
        <v>1133</v>
      </c>
      <c r="F217" s="269">
        <v>88</v>
      </c>
      <c r="G217" s="269">
        <v>415</v>
      </c>
      <c r="H217" s="269">
        <v>1636</v>
      </c>
      <c r="I217" s="270">
        <v>0.1</v>
      </c>
      <c r="J217" s="24">
        <v>38726</v>
      </c>
      <c r="K217" s="278">
        <v>42.2</v>
      </c>
      <c r="M217" s="23"/>
    </row>
    <row r="218" spans="1:13" ht="12.6">
      <c r="A218" s="135" t="s">
        <v>624</v>
      </c>
      <c r="D218" s="20" t="s">
        <v>625</v>
      </c>
      <c r="E218" s="269">
        <v>1283</v>
      </c>
      <c r="F218" s="269">
        <v>168</v>
      </c>
      <c r="G218" s="269">
        <v>305</v>
      </c>
      <c r="H218" s="269">
        <v>1756</v>
      </c>
      <c r="I218" s="270">
        <v>0.1</v>
      </c>
      <c r="J218" s="24">
        <v>26406</v>
      </c>
      <c r="K218" s="278">
        <v>66.5</v>
      </c>
      <c r="M218" s="23"/>
    </row>
    <row r="219" spans="1:13" ht="12.6">
      <c r="A219" s="135" t="s">
        <v>626</v>
      </c>
      <c r="D219" s="20" t="s">
        <v>627</v>
      </c>
      <c r="E219" s="269">
        <v>2470</v>
      </c>
      <c r="F219" s="269">
        <v>863</v>
      </c>
      <c r="G219" s="269">
        <v>753</v>
      </c>
      <c r="H219" s="269">
        <v>4086</v>
      </c>
      <c r="I219" s="270">
        <v>0.2</v>
      </c>
      <c r="J219" s="24">
        <v>58910</v>
      </c>
      <c r="K219" s="278">
        <v>69.400000000000006</v>
      </c>
      <c r="M219" s="23"/>
    </row>
    <row r="220" spans="1:13" ht="12.6">
      <c r="A220" s="135" t="s">
        <v>628</v>
      </c>
      <c r="D220" s="20" t="s">
        <v>629</v>
      </c>
      <c r="E220" s="269">
        <v>1216</v>
      </c>
      <c r="F220" s="269">
        <v>3</v>
      </c>
      <c r="G220" s="269">
        <v>479</v>
      </c>
      <c r="H220" s="269">
        <v>1698</v>
      </c>
      <c r="I220" s="270">
        <v>0.1</v>
      </c>
      <c r="J220" s="24">
        <v>42371</v>
      </c>
      <c r="K220" s="278">
        <v>40.1</v>
      </c>
      <c r="M220" s="23"/>
    </row>
    <row r="221" spans="1:13" ht="12.6">
      <c r="A221" s="135" t="s">
        <v>630</v>
      </c>
      <c r="D221" s="20" t="s">
        <v>631</v>
      </c>
      <c r="E221" s="269">
        <v>2111</v>
      </c>
      <c r="F221" s="269">
        <v>21</v>
      </c>
      <c r="G221" s="269">
        <v>413</v>
      </c>
      <c r="H221" s="269">
        <v>2545</v>
      </c>
      <c r="I221" s="270">
        <v>0.1</v>
      </c>
      <c r="J221" s="24">
        <v>47249</v>
      </c>
      <c r="K221" s="278">
        <v>53.9</v>
      </c>
      <c r="M221" s="23"/>
    </row>
    <row r="222" spans="1:13" ht="12.6">
      <c r="A222" s="135" t="s">
        <v>632</v>
      </c>
      <c r="D222" s="20" t="s">
        <v>633</v>
      </c>
      <c r="E222" s="269">
        <v>1659</v>
      </c>
      <c r="F222" s="269">
        <v>262</v>
      </c>
      <c r="G222" s="269">
        <v>537</v>
      </c>
      <c r="H222" s="269">
        <v>2458</v>
      </c>
      <c r="I222" s="270">
        <v>0.1</v>
      </c>
      <c r="J222" s="24">
        <v>54844</v>
      </c>
      <c r="K222" s="278">
        <v>44.8</v>
      </c>
      <c r="M222" s="23"/>
    </row>
    <row r="223" spans="1:13" ht="12.6">
      <c r="A223" s="135" t="s">
        <v>634</v>
      </c>
      <c r="D223" s="20" t="s">
        <v>635</v>
      </c>
      <c r="E223" s="269">
        <v>1730</v>
      </c>
      <c r="F223" s="269">
        <v>960</v>
      </c>
      <c r="G223" s="269">
        <v>1370</v>
      </c>
      <c r="H223" s="269">
        <v>4060</v>
      </c>
      <c r="I223" s="270">
        <v>0.2</v>
      </c>
      <c r="J223" s="24">
        <v>51615</v>
      </c>
      <c r="K223" s="278">
        <v>78.7</v>
      </c>
      <c r="M223" s="23"/>
    </row>
    <row r="224" spans="1:13" ht="25.15" customHeight="1">
      <c r="A224" s="137" t="s">
        <v>235</v>
      </c>
      <c r="B224" s="130" t="s">
        <v>636</v>
      </c>
      <c r="E224" s="212">
        <v>76533</v>
      </c>
      <c r="F224" s="212">
        <v>54576</v>
      </c>
      <c r="G224" s="212">
        <v>29418</v>
      </c>
      <c r="H224" s="212">
        <v>160527</v>
      </c>
      <c r="I224" s="268">
        <v>6.8</v>
      </c>
      <c r="J224" s="276">
        <v>3523259</v>
      </c>
      <c r="K224" s="277">
        <v>45.6</v>
      </c>
      <c r="M224" s="23"/>
    </row>
    <row r="225" spans="1:13" ht="25.15" customHeight="1">
      <c r="A225" s="22" t="s">
        <v>637</v>
      </c>
      <c r="B225" s="130"/>
      <c r="C225" s="22" t="s">
        <v>638</v>
      </c>
      <c r="D225" s="22"/>
      <c r="E225" s="269">
        <v>24461</v>
      </c>
      <c r="F225" s="269">
        <v>29343</v>
      </c>
      <c r="G225" s="269">
        <v>7938</v>
      </c>
      <c r="H225" s="269">
        <v>61742</v>
      </c>
      <c r="I225" s="270">
        <v>2.6</v>
      </c>
      <c r="J225" s="24">
        <v>1487593</v>
      </c>
      <c r="K225" s="278">
        <v>41.5</v>
      </c>
      <c r="M225" s="23"/>
    </row>
    <row r="226" spans="1:13" ht="12.6">
      <c r="A226" s="135" t="s">
        <v>639</v>
      </c>
      <c r="D226" s="20" t="s">
        <v>640</v>
      </c>
      <c r="E226" s="269">
        <v>2260</v>
      </c>
      <c r="F226" s="269">
        <v>1867</v>
      </c>
      <c r="G226" s="269">
        <v>71</v>
      </c>
      <c r="H226" s="269">
        <v>4198</v>
      </c>
      <c r="I226" s="270">
        <v>0.2</v>
      </c>
      <c r="J226" s="24">
        <v>107027</v>
      </c>
      <c r="K226" s="278">
        <v>39.200000000000003</v>
      </c>
      <c r="M226" s="23"/>
    </row>
    <row r="227" spans="1:13" ht="12.6">
      <c r="A227" s="135" t="s">
        <v>641</v>
      </c>
      <c r="D227" s="20" t="s">
        <v>642</v>
      </c>
      <c r="E227" s="269">
        <v>0</v>
      </c>
      <c r="F227" s="269">
        <v>0</v>
      </c>
      <c r="G227" s="269">
        <v>0</v>
      </c>
      <c r="H227" s="269">
        <v>0</v>
      </c>
      <c r="I227" s="270">
        <v>0</v>
      </c>
      <c r="J227" s="24">
        <v>4897</v>
      </c>
      <c r="K227" s="278">
        <v>0</v>
      </c>
      <c r="M227" s="23"/>
    </row>
    <row r="228" spans="1:13" ht="12.6">
      <c r="A228" s="135" t="s">
        <v>643</v>
      </c>
      <c r="D228" s="20" t="s">
        <v>644</v>
      </c>
      <c r="E228" s="269">
        <v>1732</v>
      </c>
      <c r="F228" s="269">
        <v>2616</v>
      </c>
      <c r="G228" s="269">
        <v>581</v>
      </c>
      <c r="H228" s="269">
        <v>4929</v>
      </c>
      <c r="I228" s="270">
        <v>0.2</v>
      </c>
      <c r="J228" s="24">
        <v>112994</v>
      </c>
      <c r="K228" s="278">
        <v>43.6</v>
      </c>
      <c r="M228" s="23"/>
    </row>
    <row r="229" spans="1:13" ht="12.6">
      <c r="A229" s="135" t="s">
        <v>645</v>
      </c>
      <c r="D229" s="20" t="s">
        <v>646</v>
      </c>
      <c r="E229" s="269">
        <v>717</v>
      </c>
      <c r="F229" s="269">
        <v>391</v>
      </c>
      <c r="G229" s="269">
        <v>391</v>
      </c>
      <c r="H229" s="269">
        <v>1499</v>
      </c>
      <c r="I229" s="270">
        <v>0.1</v>
      </c>
      <c r="J229" s="24">
        <v>81734</v>
      </c>
      <c r="K229" s="278">
        <v>18.3</v>
      </c>
      <c r="M229" s="23"/>
    </row>
    <row r="230" spans="1:13" ht="12.6">
      <c r="A230" s="135" t="s">
        <v>647</v>
      </c>
      <c r="D230" s="20" t="s">
        <v>648</v>
      </c>
      <c r="E230" s="269">
        <v>1764</v>
      </c>
      <c r="F230" s="269">
        <v>2349</v>
      </c>
      <c r="G230" s="269">
        <v>851</v>
      </c>
      <c r="H230" s="269">
        <v>4964</v>
      </c>
      <c r="I230" s="270">
        <v>0.2</v>
      </c>
      <c r="J230" s="24">
        <v>112329</v>
      </c>
      <c r="K230" s="278">
        <v>44.2</v>
      </c>
      <c r="M230" s="23"/>
    </row>
    <row r="231" spans="1:13" ht="12.6">
      <c r="A231" s="135" t="s">
        <v>649</v>
      </c>
      <c r="D231" s="20" t="s">
        <v>650</v>
      </c>
      <c r="E231" s="269">
        <v>2971</v>
      </c>
      <c r="F231" s="269">
        <v>1404</v>
      </c>
      <c r="G231" s="269">
        <v>143</v>
      </c>
      <c r="H231" s="269">
        <v>4518</v>
      </c>
      <c r="I231" s="270">
        <v>0.2</v>
      </c>
      <c r="J231" s="24">
        <v>103288</v>
      </c>
      <c r="K231" s="278">
        <v>43.7</v>
      </c>
      <c r="M231" s="23"/>
    </row>
    <row r="232" spans="1:13" ht="12.6">
      <c r="A232" s="135" t="s">
        <v>651</v>
      </c>
      <c r="D232" s="20" t="s">
        <v>652</v>
      </c>
      <c r="E232" s="269">
        <v>534</v>
      </c>
      <c r="F232" s="269">
        <v>751</v>
      </c>
      <c r="G232" s="269">
        <v>62</v>
      </c>
      <c r="H232" s="269">
        <v>1347</v>
      </c>
      <c r="I232" s="270">
        <v>0.1</v>
      </c>
      <c r="J232" s="24">
        <v>78848</v>
      </c>
      <c r="K232" s="278">
        <v>17.100000000000001</v>
      </c>
      <c r="M232" s="23"/>
    </row>
    <row r="233" spans="1:13" ht="12.6">
      <c r="A233" s="135" t="s">
        <v>653</v>
      </c>
      <c r="D233" s="20" t="s">
        <v>654</v>
      </c>
      <c r="E233" s="269">
        <v>3389</v>
      </c>
      <c r="F233" s="269">
        <v>3526</v>
      </c>
      <c r="G233" s="269">
        <v>229</v>
      </c>
      <c r="H233" s="269">
        <v>7144</v>
      </c>
      <c r="I233" s="270">
        <v>0.3</v>
      </c>
      <c r="J233" s="24">
        <v>140972</v>
      </c>
      <c r="K233" s="278">
        <v>50.7</v>
      </c>
      <c r="M233" s="23"/>
    </row>
    <row r="234" spans="1:13" ht="12.6">
      <c r="A234" s="135" t="s">
        <v>655</v>
      </c>
      <c r="D234" s="20" t="s">
        <v>656</v>
      </c>
      <c r="E234" s="269">
        <v>1469</v>
      </c>
      <c r="F234" s="269">
        <v>2332</v>
      </c>
      <c r="G234" s="269">
        <v>690</v>
      </c>
      <c r="H234" s="269">
        <v>4491</v>
      </c>
      <c r="I234" s="270">
        <v>0.2</v>
      </c>
      <c r="J234" s="24">
        <v>126993</v>
      </c>
      <c r="K234" s="278">
        <v>35.4</v>
      </c>
      <c r="M234" s="23"/>
    </row>
    <row r="235" spans="1:13" ht="12.6">
      <c r="A235" s="135" t="s">
        <v>657</v>
      </c>
      <c r="D235" s="20" t="s">
        <v>658</v>
      </c>
      <c r="E235" s="269">
        <v>1082</v>
      </c>
      <c r="F235" s="269">
        <v>4220</v>
      </c>
      <c r="G235" s="269">
        <v>3869</v>
      </c>
      <c r="H235" s="269">
        <v>9171</v>
      </c>
      <c r="I235" s="270">
        <v>0.4</v>
      </c>
      <c r="J235" s="24">
        <v>115308</v>
      </c>
      <c r="K235" s="278">
        <v>79.5</v>
      </c>
      <c r="M235" s="23"/>
    </row>
    <row r="236" spans="1:13" ht="12.6">
      <c r="A236" s="135" t="s">
        <v>659</v>
      </c>
      <c r="D236" s="20" t="s">
        <v>660</v>
      </c>
      <c r="E236" s="269">
        <v>4499</v>
      </c>
      <c r="F236" s="269">
        <v>5457</v>
      </c>
      <c r="G236" s="269">
        <v>225</v>
      </c>
      <c r="H236" s="269">
        <v>10181</v>
      </c>
      <c r="I236" s="270">
        <v>0.4</v>
      </c>
      <c r="J236" s="24">
        <v>130767</v>
      </c>
      <c r="K236" s="278">
        <v>77.900000000000006</v>
      </c>
      <c r="M236" s="23"/>
    </row>
    <row r="237" spans="1:13" ht="12.6">
      <c r="A237" s="135" t="s">
        <v>661</v>
      </c>
      <c r="D237" s="20" t="s">
        <v>662</v>
      </c>
      <c r="E237" s="269">
        <v>1739</v>
      </c>
      <c r="F237" s="269">
        <v>3407</v>
      </c>
      <c r="G237" s="269">
        <v>456</v>
      </c>
      <c r="H237" s="269">
        <v>5602</v>
      </c>
      <c r="I237" s="270">
        <v>0.2</v>
      </c>
      <c r="J237" s="24">
        <v>120218</v>
      </c>
      <c r="K237" s="278">
        <v>46.6</v>
      </c>
      <c r="M237" s="23"/>
    </row>
    <row r="238" spans="1:13" ht="12.6">
      <c r="A238" s="135" t="s">
        <v>663</v>
      </c>
      <c r="D238" s="20" t="s">
        <v>664</v>
      </c>
      <c r="E238" s="269">
        <v>1270</v>
      </c>
      <c r="F238" s="269">
        <v>307</v>
      </c>
      <c r="G238" s="269">
        <v>333</v>
      </c>
      <c r="H238" s="269">
        <v>1910</v>
      </c>
      <c r="I238" s="270">
        <v>0.1</v>
      </c>
      <c r="J238" s="24">
        <v>135375</v>
      </c>
      <c r="K238" s="278">
        <v>14.1</v>
      </c>
      <c r="M238" s="23"/>
    </row>
    <row r="239" spans="1:13" ht="12.6">
      <c r="A239" s="135" t="s">
        <v>665</v>
      </c>
      <c r="D239" s="20" t="s">
        <v>666</v>
      </c>
      <c r="E239" s="269">
        <v>1035</v>
      </c>
      <c r="F239" s="269">
        <v>716</v>
      </c>
      <c r="G239" s="269">
        <v>37</v>
      </c>
      <c r="H239" s="269">
        <v>1788</v>
      </c>
      <c r="I239" s="270">
        <v>0.1</v>
      </c>
      <c r="J239" s="24">
        <v>116843</v>
      </c>
      <c r="K239" s="278">
        <v>15.3</v>
      </c>
      <c r="M239" s="23"/>
    </row>
    <row r="240" spans="1:13" ht="25.15" customHeight="1">
      <c r="A240" s="22" t="s">
        <v>667</v>
      </c>
      <c r="B240" s="130"/>
      <c r="C240" s="22" t="s">
        <v>668</v>
      </c>
      <c r="D240" s="22"/>
      <c r="E240" s="269">
        <v>52072</v>
      </c>
      <c r="F240" s="269">
        <v>25233</v>
      </c>
      <c r="G240" s="269">
        <v>21480</v>
      </c>
      <c r="H240" s="269">
        <v>98785</v>
      </c>
      <c r="I240" s="270">
        <v>4.2</v>
      </c>
      <c r="J240" s="24">
        <v>2035666</v>
      </c>
      <c r="K240" s="278">
        <v>48.5</v>
      </c>
      <c r="M240" s="23"/>
    </row>
    <row r="241" spans="1:13" ht="12.6">
      <c r="A241" s="135" t="s">
        <v>669</v>
      </c>
      <c r="D241" s="20" t="s">
        <v>670</v>
      </c>
      <c r="E241" s="269">
        <v>1172</v>
      </c>
      <c r="F241" s="269">
        <v>3996</v>
      </c>
      <c r="G241" s="269">
        <v>1621</v>
      </c>
      <c r="H241" s="269">
        <v>6789</v>
      </c>
      <c r="I241" s="270">
        <v>0.3</v>
      </c>
      <c r="J241" s="24">
        <v>75421</v>
      </c>
      <c r="K241" s="278">
        <v>90</v>
      </c>
      <c r="M241" s="23"/>
    </row>
    <row r="242" spans="1:13" ht="12.6">
      <c r="A242" s="135" t="s">
        <v>671</v>
      </c>
      <c r="D242" s="20" t="s">
        <v>672</v>
      </c>
      <c r="E242" s="269">
        <v>3866</v>
      </c>
      <c r="F242" s="269">
        <v>478</v>
      </c>
      <c r="G242" s="269">
        <v>1100</v>
      </c>
      <c r="H242" s="269">
        <v>5444</v>
      </c>
      <c r="I242" s="270">
        <v>0.2</v>
      </c>
      <c r="J242" s="24">
        <v>148176</v>
      </c>
      <c r="K242" s="278">
        <v>36.700000000000003</v>
      </c>
      <c r="M242" s="23"/>
    </row>
    <row r="243" spans="1:13" ht="12.6">
      <c r="A243" s="135" t="s">
        <v>673</v>
      </c>
      <c r="D243" s="20" t="s">
        <v>674</v>
      </c>
      <c r="E243" s="269">
        <v>2904</v>
      </c>
      <c r="F243" s="269">
        <v>753</v>
      </c>
      <c r="G243" s="269">
        <v>918</v>
      </c>
      <c r="H243" s="269">
        <v>4575</v>
      </c>
      <c r="I243" s="270">
        <v>0.2</v>
      </c>
      <c r="J243" s="24">
        <v>96857</v>
      </c>
      <c r="K243" s="278">
        <v>47.2</v>
      </c>
      <c r="M243" s="23"/>
    </row>
    <row r="244" spans="1:13" ht="12.6">
      <c r="A244" s="135" t="s">
        <v>675</v>
      </c>
      <c r="D244" s="20" t="s">
        <v>676</v>
      </c>
      <c r="E244" s="269">
        <v>2319</v>
      </c>
      <c r="F244" s="269">
        <v>1940</v>
      </c>
      <c r="G244" s="269">
        <v>1211</v>
      </c>
      <c r="H244" s="269">
        <v>5470</v>
      </c>
      <c r="I244" s="270">
        <v>0.2</v>
      </c>
      <c r="J244" s="24">
        <v>119353</v>
      </c>
      <c r="K244" s="278">
        <v>45.8</v>
      </c>
      <c r="M244" s="23"/>
    </row>
    <row r="245" spans="1:13" ht="12.6">
      <c r="A245" s="135" t="s">
        <v>677</v>
      </c>
      <c r="D245" s="20" t="s">
        <v>678</v>
      </c>
      <c r="E245" s="269">
        <v>4965</v>
      </c>
      <c r="F245" s="269">
        <v>1042</v>
      </c>
      <c r="G245" s="269">
        <v>801</v>
      </c>
      <c r="H245" s="269">
        <v>6808</v>
      </c>
      <c r="I245" s="270">
        <v>0.3</v>
      </c>
      <c r="J245" s="24">
        <v>137329</v>
      </c>
      <c r="K245" s="278">
        <v>49.6</v>
      </c>
      <c r="M245" s="23"/>
    </row>
    <row r="246" spans="1:13" ht="12.6">
      <c r="A246" s="135" t="s">
        <v>679</v>
      </c>
      <c r="D246" s="20" t="s">
        <v>680</v>
      </c>
      <c r="E246" s="269">
        <v>3302</v>
      </c>
      <c r="F246" s="269">
        <v>1453</v>
      </c>
      <c r="G246" s="269">
        <v>1317</v>
      </c>
      <c r="H246" s="269">
        <v>6072</v>
      </c>
      <c r="I246" s="270">
        <v>0.3</v>
      </c>
      <c r="J246" s="24">
        <v>154564</v>
      </c>
      <c r="K246" s="278">
        <v>39.299999999999997</v>
      </c>
      <c r="M246" s="23"/>
    </row>
    <row r="247" spans="1:13" ht="12.6">
      <c r="A247" s="135" t="s">
        <v>681</v>
      </c>
      <c r="D247" s="20" t="s">
        <v>682</v>
      </c>
      <c r="E247" s="269">
        <v>4408</v>
      </c>
      <c r="F247" s="269">
        <v>3020</v>
      </c>
      <c r="G247" s="269">
        <v>1558</v>
      </c>
      <c r="H247" s="269">
        <v>8986</v>
      </c>
      <c r="I247" s="270">
        <v>0.4</v>
      </c>
      <c r="J247" s="24">
        <v>130094</v>
      </c>
      <c r="K247" s="278">
        <v>69.099999999999994</v>
      </c>
      <c r="M247" s="23"/>
    </row>
    <row r="248" spans="1:13" ht="12.6">
      <c r="A248" s="135" t="s">
        <v>683</v>
      </c>
      <c r="D248" s="20" t="s">
        <v>684</v>
      </c>
      <c r="E248" s="269">
        <v>2807</v>
      </c>
      <c r="F248" s="269">
        <v>3534</v>
      </c>
      <c r="G248" s="269">
        <v>2161</v>
      </c>
      <c r="H248" s="269">
        <v>8502</v>
      </c>
      <c r="I248" s="270">
        <v>0.4</v>
      </c>
      <c r="J248" s="24">
        <v>128473.00000000001</v>
      </c>
      <c r="K248" s="278">
        <v>66.2</v>
      </c>
      <c r="M248" s="23"/>
    </row>
    <row r="249" spans="1:13" ht="12.6">
      <c r="A249" s="135" t="s">
        <v>685</v>
      </c>
      <c r="D249" s="20" t="s">
        <v>686</v>
      </c>
      <c r="E249" s="269">
        <v>1419</v>
      </c>
      <c r="F249" s="269">
        <v>2280</v>
      </c>
      <c r="G249" s="269">
        <v>628</v>
      </c>
      <c r="H249" s="269">
        <v>4327</v>
      </c>
      <c r="I249" s="270">
        <v>0.2</v>
      </c>
      <c r="J249" s="24">
        <v>110965</v>
      </c>
      <c r="K249" s="278">
        <v>39</v>
      </c>
      <c r="M249" s="23"/>
    </row>
    <row r="250" spans="1:13" ht="12.6">
      <c r="A250" s="135" t="s">
        <v>687</v>
      </c>
      <c r="D250" s="20" t="s">
        <v>688</v>
      </c>
      <c r="E250" s="269">
        <v>2713</v>
      </c>
      <c r="F250" s="269">
        <v>221</v>
      </c>
      <c r="G250" s="269">
        <v>921</v>
      </c>
      <c r="H250" s="269">
        <v>3855</v>
      </c>
      <c r="I250" s="270">
        <v>0.2</v>
      </c>
      <c r="J250" s="24">
        <v>89901</v>
      </c>
      <c r="K250" s="278">
        <v>42.9</v>
      </c>
      <c r="M250" s="23"/>
    </row>
    <row r="251" spans="1:13" ht="12.6">
      <c r="A251" s="135" t="s">
        <v>689</v>
      </c>
      <c r="D251" s="20" t="s">
        <v>690</v>
      </c>
      <c r="E251" s="269">
        <v>2894</v>
      </c>
      <c r="F251" s="269">
        <v>668</v>
      </c>
      <c r="G251" s="269">
        <v>1362</v>
      </c>
      <c r="H251" s="269">
        <v>4924</v>
      </c>
      <c r="I251" s="270">
        <v>0.2</v>
      </c>
      <c r="J251" s="24">
        <v>101272</v>
      </c>
      <c r="K251" s="278">
        <v>48.6</v>
      </c>
      <c r="M251" s="23"/>
    </row>
    <row r="252" spans="1:13" ht="12.6">
      <c r="A252" s="135" t="s">
        <v>691</v>
      </c>
      <c r="D252" s="20" t="s">
        <v>692</v>
      </c>
      <c r="E252" s="269">
        <v>4201</v>
      </c>
      <c r="F252" s="269">
        <v>1240</v>
      </c>
      <c r="G252" s="269">
        <v>1263</v>
      </c>
      <c r="H252" s="269">
        <v>6704</v>
      </c>
      <c r="I252" s="270">
        <v>0.3</v>
      </c>
      <c r="J252" s="24">
        <v>109573</v>
      </c>
      <c r="K252" s="278">
        <v>61.2</v>
      </c>
      <c r="M252" s="23"/>
    </row>
    <row r="253" spans="1:13" ht="12.6">
      <c r="A253" s="135" t="s">
        <v>693</v>
      </c>
      <c r="D253" s="20" t="s">
        <v>694</v>
      </c>
      <c r="E253" s="269">
        <v>2298</v>
      </c>
      <c r="F253" s="269">
        <v>614</v>
      </c>
      <c r="G253" s="269">
        <v>843</v>
      </c>
      <c r="H253" s="269">
        <v>3755</v>
      </c>
      <c r="I253" s="270">
        <v>0.2</v>
      </c>
      <c r="J253" s="24">
        <v>103639</v>
      </c>
      <c r="K253" s="278">
        <v>36.200000000000003</v>
      </c>
      <c r="M253" s="23"/>
    </row>
    <row r="254" spans="1:13" ht="12.6">
      <c r="A254" s="135" t="s">
        <v>695</v>
      </c>
      <c r="D254" s="20" t="s">
        <v>696</v>
      </c>
      <c r="E254" s="269">
        <v>2467</v>
      </c>
      <c r="F254" s="269">
        <v>1</v>
      </c>
      <c r="G254" s="269">
        <v>214</v>
      </c>
      <c r="H254" s="269">
        <v>2682</v>
      </c>
      <c r="I254" s="270">
        <v>0.1</v>
      </c>
      <c r="J254" s="24">
        <v>68815</v>
      </c>
      <c r="K254" s="278">
        <v>39</v>
      </c>
      <c r="M254" s="23"/>
    </row>
    <row r="255" spans="1:13" ht="12.6">
      <c r="A255" s="135" t="s">
        <v>697</v>
      </c>
      <c r="D255" s="20" t="s">
        <v>698</v>
      </c>
      <c r="E255" s="269">
        <v>1983</v>
      </c>
      <c r="F255" s="269">
        <v>17</v>
      </c>
      <c r="G255" s="269">
        <v>519</v>
      </c>
      <c r="H255" s="269">
        <v>2519</v>
      </c>
      <c r="I255" s="270">
        <v>0.1</v>
      </c>
      <c r="J255" s="24">
        <v>82601</v>
      </c>
      <c r="K255" s="278">
        <v>30.5</v>
      </c>
      <c r="M255" s="23"/>
    </row>
    <row r="256" spans="1:13" ht="12.6">
      <c r="A256" s="135" t="s">
        <v>699</v>
      </c>
      <c r="D256" s="20" t="s">
        <v>700</v>
      </c>
      <c r="E256" s="269">
        <v>3672</v>
      </c>
      <c r="F256" s="269">
        <v>715</v>
      </c>
      <c r="G256" s="269">
        <v>2584</v>
      </c>
      <c r="H256" s="269">
        <v>6971</v>
      </c>
      <c r="I256" s="270">
        <v>0.3</v>
      </c>
      <c r="J256" s="24">
        <v>107481</v>
      </c>
      <c r="K256" s="278">
        <v>64.900000000000006</v>
      </c>
      <c r="M256" s="23"/>
    </row>
    <row r="257" spans="1:13" ht="12.6">
      <c r="A257" s="135" t="s">
        <v>701</v>
      </c>
      <c r="D257" s="20" t="s">
        <v>702</v>
      </c>
      <c r="E257" s="269">
        <v>1068</v>
      </c>
      <c r="F257" s="269">
        <v>14</v>
      </c>
      <c r="G257" s="269">
        <v>127</v>
      </c>
      <c r="H257" s="269">
        <v>1209</v>
      </c>
      <c r="I257" s="270">
        <v>0.1</v>
      </c>
      <c r="J257" s="24">
        <v>83825</v>
      </c>
      <c r="K257" s="278">
        <v>14.4</v>
      </c>
      <c r="M257" s="23"/>
    </row>
    <row r="258" spans="1:13" ht="12.6">
      <c r="A258" s="135" t="s">
        <v>703</v>
      </c>
      <c r="D258" s="20" t="s">
        <v>704</v>
      </c>
      <c r="E258" s="269">
        <v>2365</v>
      </c>
      <c r="F258" s="269">
        <v>267</v>
      </c>
      <c r="G258" s="269">
        <v>425</v>
      </c>
      <c r="H258" s="269">
        <v>3057</v>
      </c>
      <c r="I258" s="270">
        <v>0.1</v>
      </c>
      <c r="J258" s="24">
        <v>83187</v>
      </c>
      <c r="K258" s="278">
        <v>36.700000000000003</v>
      </c>
      <c r="M258" s="23"/>
    </row>
    <row r="259" spans="1:13" ht="12.6">
      <c r="A259" s="135" t="s">
        <v>705</v>
      </c>
      <c r="D259" s="20" t="s">
        <v>706</v>
      </c>
      <c r="E259" s="269">
        <v>1249</v>
      </c>
      <c r="F259" s="269">
        <v>2980</v>
      </c>
      <c r="G259" s="269">
        <v>1907</v>
      </c>
      <c r="H259" s="269">
        <v>6136</v>
      </c>
      <c r="I259" s="270">
        <v>0.3</v>
      </c>
      <c r="J259" s="24">
        <v>104140</v>
      </c>
      <c r="K259" s="278">
        <v>58.9</v>
      </c>
      <c r="M259" s="23"/>
    </row>
    <row r="260" spans="1:13" ht="25.15" customHeight="1">
      <c r="A260" s="137" t="s">
        <v>237</v>
      </c>
      <c r="B260" s="130" t="s">
        <v>707</v>
      </c>
      <c r="C260" s="22"/>
      <c r="D260" s="22"/>
      <c r="E260" s="212">
        <v>137706</v>
      </c>
      <c r="F260" s="212">
        <v>25960</v>
      </c>
      <c r="G260" s="212">
        <v>40591</v>
      </c>
      <c r="H260" s="212">
        <v>204257</v>
      </c>
      <c r="I260" s="268">
        <v>8.6</v>
      </c>
      <c r="J260" s="276">
        <v>3711656.0000000005</v>
      </c>
      <c r="K260" s="277">
        <v>55</v>
      </c>
      <c r="M260" s="23"/>
    </row>
    <row r="261" spans="1:13" ht="25.15" customHeight="1">
      <c r="A261" s="137" t="s">
        <v>708</v>
      </c>
      <c r="B261" s="130"/>
      <c r="C261" s="22" t="s">
        <v>2474</v>
      </c>
      <c r="D261" s="22"/>
      <c r="E261" s="269">
        <v>3041</v>
      </c>
      <c r="F261" s="269">
        <v>0</v>
      </c>
      <c r="G261" s="269">
        <v>523</v>
      </c>
      <c r="H261" s="269">
        <v>3564</v>
      </c>
      <c r="I261" s="270">
        <v>0.2</v>
      </c>
      <c r="J261" s="24">
        <v>48767</v>
      </c>
      <c r="K261" s="278">
        <v>73.099999999999994</v>
      </c>
      <c r="M261" s="23"/>
    </row>
    <row r="262" spans="1:13" ht="12.6">
      <c r="A262" s="137" t="s">
        <v>709</v>
      </c>
      <c r="B262" s="130"/>
      <c r="C262" s="22" t="s">
        <v>2479</v>
      </c>
      <c r="D262" s="22"/>
      <c r="E262" s="269">
        <v>4400</v>
      </c>
      <c r="F262" s="269">
        <v>1170</v>
      </c>
      <c r="G262" s="269">
        <v>956</v>
      </c>
      <c r="H262" s="269">
        <v>6526</v>
      </c>
      <c r="I262" s="270">
        <v>0.3</v>
      </c>
      <c r="J262" s="24">
        <v>126589</v>
      </c>
      <c r="K262" s="278">
        <v>51.6</v>
      </c>
      <c r="M262" s="23"/>
    </row>
    <row r="263" spans="1:13" ht="12.6">
      <c r="A263" s="137" t="s">
        <v>710</v>
      </c>
      <c r="B263" s="130"/>
      <c r="C263" s="22" t="s">
        <v>1435</v>
      </c>
      <c r="D263" s="22"/>
      <c r="E263" s="269">
        <v>1750</v>
      </c>
      <c r="F263" s="269">
        <v>434</v>
      </c>
      <c r="G263" s="269">
        <v>1171</v>
      </c>
      <c r="H263" s="269">
        <v>3355</v>
      </c>
      <c r="I263" s="270">
        <v>0.1</v>
      </c>
      <c r="J263" s="24">
        <v>62518</v>
      </c>
      <c r="K263" s="278">
        <v>53.7</v>
      </c>
      <c r="M263" s="23"/>
    </row>
    <row r="264" spans="1:13" ht="12.6">
      <c r="A264" s="137" t="s">
        <v>711</v>
      </c>
      <c r="B264" s="130"/>
      <c r="C264" s="22" t="s">
        <v>2473</v>
      </c>
      <c r="D264" s="22"/>
      <c r="E264" s="269">
        <v>4201</v>
      </c>
      <c r="F264" s="269">
        <v>1672</v>
      </c>
      <c r="G264" s="269">
        <v>1978</v>
      </c>
      <c r="H264" s="269">
        <v>7851</v>
      </c>
      <c r="I264" s="270">
        <v>0.3</v>
      </c>
      <c r="J264" s="24">
        <v>112642</v>
      </c>
      <c r="K264" s="278">
        <v>69.7</v>
      </c>
      <c r="M264" s="23"/>
    </row>
    <row r="265" spans="1:13" ht="12.6">
      <c r="A265" s="137" t="s">
        <v>712</v>
      </c>
      <c r="B265" s="130"/>
      <c r="C265" s="22" t="s">
        <v>2478</v>
      </c>
      <c r="D265" s="22"/>
      <c r="E265" s="269">
        <v>4703</v>
      </c>
      <c r="F265" s="269">
        <v>889</v>
      </c>
      <c r="G265" s="269">
        <v>1469</v>
      </c>
      <c r="H265" s="269">
        <v>7061</v>
      </c>
      <c r="I265" s="270">
        <v>0.3</v>
      </c>
      <c r="J265" s="24">
        <v>104879</v>
      </c>
      <c r="K265" s="278">
        <v>67.3</v>
      </c>
      <c r="M265" s="23"/>
    </row>
    <row r="266" spans="1:13" ht="12.6">
      <c r="A266" s="137" t="s">
        <v>713</v>
      </c>
      <c r="B266" s="130"/>
      <c r="C266" s="22" t="s">
        <v>2480</v>
      </c>
      <c r="D266" s="22"/>
      <c r="E266" s="269">
        <v>6015</v>
      </c>
      <c r="F266" s="269">
        <v>1923</v>
      </c>
      <c r="G266" s="269">
        <v>1885</v>
      </c>
      <c r="H266" s="269">
        <v>9823</v>
      </c>
      <c r="I266" s="270">
        <v>0.4</v>
      </c>
      <c r="J266" s="24">
        <v>88647</v>
      </c>
      <c r="K266" s="278">
        <v>110.8</v>
      </c>
      <c r="M266" s="23"/>
    </row>
    <row r="267" spans="1:13" ht="12.6">
      <c r="A267" s="137" t="s">
        <v>714</v>
      </c>
      <c r="B267" s="130"/>
      <c r="C267" s="22" t="s">
        <v>2476</v>
      </c>
      <c r="D267" s="22"/>
      <c r="E267" s="269">
        <v>2433</v>
      </c>
      <c r="F267" s="269">
        <v>512</v>
      </c>
      <c r="G267" s="269">
        <v>680</v>
      </c>
      <c r="H267" s="269">
        <v>3625</v>
      </c>
      <c r="I267" s="270">
        <v>0.2</v>
      </c>
      <c r="J267" s="24">
        <v>65509</v>
      </c>
      <c r="K267" s="278">
        <v>55.3</v>
      </c>
      <c r="M267" s="23"/>
    </row>
    <row r="268" spans="1:13" ht="12.6">
      <c r="A268" s="137" t="s">
        <v>715</v>
      </c>
      <c r="B268" s="130"/>
      <c r="C268" s="22" t="s">
        <v>1747</v>
      </c>
      <c r="D268" s="22"/>
      <c r="E268" s="269">
        <v>2882</v>
      </c>
      <c r="F268" s="269">
        <v>890</v>
      </c>
      <c r="G268" s="269">
        <v>1187</v>
      </c>
      <c r="H268" s="269">
        <v>4959</v>
      </c>
      <c r="I268" s="270">
        <v>0.2</v>
      </c>
      <c r="J268" s="24">
        <v>53973</v>
      </c>
      <c r="K268" s="278">
        <v>91.9</v>
      </c>
      <c r="M268" s="23"/>
    </row>
    <row r="269" spans="1:13" ht="12.6">
      <c r="A269" s="137" t="s">
        <v>716</v>
      </c>
      <c r="B269" s="130"/>
      <c r="C269" s="22" t="s">
        <v>2481</v>
      </c>
      <c r="D269" s="22"/>
      <c r="E269" s="269">
        <v>5009</v>
      </c>
      <c r="F269" s="269">
        <v>3316</v>
      </c>
      <c r="G269" s="269">
        <v>2528</v>
      </c>
      <c r="H269" s="269">
        <v>10853</v>
      </c>
      <c r="I269" s="270">
        <v>0.5</v>
      </c>
      <c r="J269" s="24">
        <v>102225</v>
      </c>
      <c r="K269" s="278">
        <v>106.2</v>
      </c>
      <c r="M269" s="23"/>
    </row>
    <row r="270" spans="1:13" ht="12.6">
      <c r="A270" s="137" t="s">
        <v>717</v>
      </c>
      <c r="B270" s="130"/>
      <c r="C270" s="22" t="s">
        <v>2475</v>
      </c>
      <c r="D270" s="22"/>
      <c r="E270" s="269">
        <v>2884</v>
      </c>
      <c r="F270" s="269">
        <v>80</v>
      </c>
      <c r="G270" s="269">
        <v>354</v>
      </c>
      <c r="H270" s="269">
        <v>3318</v>
      </c>
      <c r="I270" s="270">
        <v>0.1</v>
      </c>
      <c r="J270" s="24">
        <v>63959</v>
      </c>
      <c r="K270" s="278">
        <v>51.9</v>
      </c>
      <c r="M270" s="23"/>
    </row>
    <row r="271" spans="1:13" ht="12.6">
      <c r="A271" s="137" t="s">
        <v>718</v>
      </c>
      <c r="B271" s="130"/>
      <c r="C271" s="22" t="s">
        <v>2477</v>
      </c>
      <c r="D271" s="22"/>
      <c r="E271" s="269">
        <v>2360</v>
      </c>
      <c r="F271" s="269">
        <v>2</v>
      </c>
      <c r="G271" s="269">
        <v>333</v>
      </c>
      <c r="H271" s="269">
        <v>2695</v>
      </c>
      <c r="I271" s="270">
        <v>0.1</v>
      </c>
      <c r="J271" s="24">
        <v>60638</v>
      </c>
      <c r="K271" s="278">
        <v>44.4</v>
      </c>
      <c r="M271" s="23"/>
    </row>
    <row r="272" spans="1:13" ht="12.6">
      <c r="A272" s="137" t="s">
        <v>719</v>
      </c>
      <c r="B272" s="130"/>
      <c r="C272" s="22" t="s">
        <v>1950</v>
      </c>
      <c r="D272" s="22"/>
      <c r="E272" s="269">
        <v>2934</v>
      </c>
      <c r="F272" s="269">
        <v>0</v>
      </c>
      <c r="G272" s="269">
        <v>390</v>
      </c>
      <c r="H272" s="269">
        <v>3324</v>
      </c>
      <c r="I272" s="270">
        <v>0.1</v>
      </c>
      <c r="J272" s="24">
        <v>63029</v>
      </c>
      <c r="K272" s="278">
        <v>52.7</v>
      </c>
      <c r="M272" s="23"/>
    </row>
    <row r="273" spans="1:13" s="22" customFormat="1" ht="25.15" customHeight="1">
      <c r="A273" s="137" t="s">
        <v>720</v>
      </c>
      <c r="B273" s="130"/>
      <c r="C273" s="22" t="s">
        <v>721</v>
      </c>
      <c r="E273" s="269">
        <v>7823</v>
      </c>
      <c r="F273" s="269">
        <v>379</v>
      </c>
      <c r="G273" s="269">
        <v>1813</v>
      </c>
      <c r="H273" s="269">
        <v>10015</v>
      </c>
      <c r="I273" s="270">
        <v>0.4</v>
      </c>
      <c r="J273" s="24">
        <v>210054</v>
      </c>
      <c r="K273" s="278">
        <v>47.7</v>
      </c>
      <c r="L273" s="20"/>
      <c r="M273" s="404"/>
    </row>
    <row r="274" spans="1:13" ht="12.6">
      <c r="A274" s="135" t="s">
        <v>722</v>
      </c>
      <c r="D274" s="20" t="s">
        <v>723</v>
      </c>
      <c r="E274" s="269">
        <v>2316</v>
      </c>
      <c r="F274" s="269">
        <v>32</v>
      </c>
      <c r="G274" s="269">
        <v>607</v>
      </c>
      <c r="H274" s="269">
        <v>2955</v>
      </c>
      <c r="I274" s="270">
        <v>0.1</v>
      </c>
      <c r="J274" s="24">
        <v>74596</v>
      </c>
      <c r="K274" s="278">
        <v>39.6</v>
      </c>
      <c r="M274" s="23"/>
    </row>
    <row r="275" spans="1:13" ht="12.6">
      <c r="A275" s="135" t="s">
        <v>724</v>
      </c>
      <c r="D275" s="20" t="s">
        <v>725</v>
      </c>
      <c r="E275" s="269">
        <v>1111</v>
      </c>
      <c r="F275" s="269">
        <v>0</v>
      </c>
      <c r="G275" s="269">
        <v>176</v>
      </c>
      <c r="H275" s="269">
        <v>1287</v>
      </c>
      <c r="I275" s="270">
        <v>0.1</v>
      </c>
      <c r="J275" s="24">
        <v>37720</v>
      </c>
      <c r="K275" s="278">
        <v>34.1</v>
      </c>
      <c r="M275" s="23"/>
    </row>
    <row r="276" spans="1:13" ht="12.6">
      <c r="A276" s="135" t="s">
        <v>726</v>
      </c>
      <c r="D276" s="20" t="s">
        <v>727</v>
      </c>
      <c r="E276" s="269">
        <v>758</v>
      </c>
      <c r="F276" s="269">
        <v>33</v>
      </c>
      <c r="G276" s="269">
        <v>93</v>
      </c>
      <c r="H276" s="269">
        <v>884</v>
      </c>
      <c r="I276" s="270">
        <v>0</v>
      </c>
      <c r="J276" s="24">
        <v>27554</v>
      </c>
      <c r="K276" s="278">
        <v>32.1</v>
      </c>
      <c r="M276" s="23"/>
    </row>
    <row r="277" spans="1:13" ht="12.6">
      <c r="A277" s="135" t="s">
        <v>728</v>
      </c>
      <c r="D277" s="20" t="s">
        <v>729</v>
      </c>
      <c r="E277" s="269">
        <v>3638</v>
      </c>
      <c r="F277" s="269">
        <v>314</v>
      </c>
      <c r="G277" s="269">
        <v>937</v>
      </c>
      <c r="H277" s="269">
        <v>4889</v>
      </c>
      <c r="I277" s="270">
        <v>0.2</v>
      </c>
      <c r="J277" s="24">
        <v>70184</v>
      </c>
      <c r="K277" s="278">
        <v>69.7</v>
      </c>
      <c r="M277" s="23"/>
    </row>
    <row r="278" spans="1:13" s="22" customFormat="1" ht="25.15" customHeight="1">
      <c r="A278" s="137" t="s">
        <v>730</v>
      </c>
      <c r="B278" s="130"/>
      <c r="C278" s="22" t="s">
        <v>731</v>
      </c>
      <c r="E278" s="269">
        <v>6729</v>
      </c>
      <c r="F278" s="269">
        <v>2136</v>
      </c>
      <c r="G278" s="269">
        <v>3627</v>
      </c>
      <c r="H278" s="269">
        <v>12492</v>
      </c>
      <c r="I278" s="270">
        <v>0.5</v>
      </c>
      <c r="J278" s="24">
        <v>241565</v>
      </c>
      <c r="K278" s="278">
        <v>51.7</v>
      </c>
      <c r="L278" s="20"/>
      <c r="M278" s="23"/>
    </row>
    <row r="279" spans="1:13" ht="12.6">
      <c r="A279" s="135" t="s">
        <v>732</v>
      </c>
      <c r="D279" s="20" t="s">
        <v>733</v>
      </c>
      <c r="E279" s="269">
        <v>1470</v>
      </c>
      <c r="F279" s="269">
        <v>554</v>
      </c>
      <c r="G279" s="269">
        <v>785</v>
      </c>
      <c r="H279" s="269">
        <v>2809</v>
      </c>
      <c r="I279" s="270">
        <v>0.1</v>
      </c>
      <c r="J279" s="24">
        <v>46710</v>
      </c>
      <c r="K279" s="278">
        <v>60.1</v>
      </c>
      <c r="M279" s="23"/>
    </row>
    <row r="280" spans="1:13" ht="12.6">
      <c r="A280" s="135" t="s">
        <v>734</v>
      </c>
      <c r="D280" s="20" t="s">
        <v>735</v>
      </c>
      <c r="E280" s="269">
        <v>1074</v>
      </c>
      <c r="F280" s="269">
        <v>688</v>
      </c>
      <c r="G280" s="269">
        <v>925</v>
      </c>
      <c r="H280" s="269">
        <v>2687</v>
      </c>
      <c r="I280" s="270">
        <v>0.1</v>
      </c>
      <c r="J280" s="24">
        <v>42033</v>
      </c>
      <c r="K280" s="278">
        <v>63.9</v>
      </c>
      <c r="M280" s="23"/>
    </row>
    <row r="281" spans="1:13" ht="12.6">
      <c r="A281" s="135" t="s">
        <v>736</v>
      </c>
      <c r="D281" s="20" t="s">
        <v>737</v>
      </c>
      <c r="E281" s="269">
        <v>1378</v>
      </c>
      <c r="F281" s="269">
        <v>98</v>
      </c>
      <c r="G281" s="269">
        <v>695</v>
      </c>
      <c r="H281" s="269">
        <v>2171</v>
      </c>
      <c r="I281" s="270">
        <v>0.1</v>
      </c>
      <c r="J281" s="24">
        <v>44018</v>
      </c>
      <c r="K281" s="278">
        <v>49.3</v>
      </c>
      <c r="M281" s="23"/>
    </row>
    <row r="282" spans="1:13" ht="12.6">
      <c r="A282" s="135" t="s">
        <v>738</v>
      </c>
      <c r="D282" s="20" t="s">
        <v>739</v>
      </c>
      <c r="E282" s="269">
        <v>954</v>
      </c>
      <c r="F282" s="269">
        <v>581</v>
      </c>
      <c r="G282" s="269">
        <v>563</v>
      </c>
      <c r="H282" s="269">
        <v>2098</v>
      </c>
      <c r="I282" s="270">
        <v>0.1</v>
      </c>
      <c r="J282" s="24">
        <v>42270</v>
      </c>
      <c r="K282" s="278">
        <v>49.6</v>
      </c>
      <c r="M282" s="23"/>
    </row>
    <row r="283" spans="1:13" ht="12.6">
      <c r="A283" s="135" t="s">
        <v>740</v>
      </c>
      <c r="D283" s="20" t="s">
        <v>741</v>
      </c>
      <c r="E283" s="269">
        <v>1853</v>
      </c>
      <c r="F283" s="269">
        <v>215</v>
      </c>
      <c r="G283" s="269">
        <v>659</v>
      </c>
      <c r="H283" s="269">
        <v>2727</v>
      </c>
      <c r="I283" s="270">
        <v>0.1</v>
      </c>
      <c r="J283" s="24">
        <v>66534</v>
      </c>
      <c r="K283" s="278">
        <v>41</v>
      </c>
      <c r="M283" s="23"/>
    </row>
    <row r="284" spans="1:13" s="22" customFormat="1" ht="25.15" customHeight="1">
      <c r="A284" s="137" t="s">
        <v>742</v>
      </c>
      <c r="B284" s="130"/>
      <c r="C284" s="22" t="s">
        <v>743</v>
      </c>
      <c r="E284" s="269">
        <v>22745</v>
      </c>
      <c r="F284" s="269">
        <v>2509</v>
      </c>
      <c r="G284" s="269">
        <v>4894</v>
      </c>
      <c r="H284" s="269">
        <v>30148</v>
      </c>
      <c r="I284" s="270">
        <v>1.3</v>
      </c>
      <c r="J284" s="24">
        <v>565384</v>
      </c>
      <c r="K284" s="278">
        <v>53.3</v>
      </c>
      <c r="M284" s="404"/>
    </row>
    <row r="285" spans="1:13" ht="12.6">
      <c r="A285" s="135" t="s">
        <v>744</v>
      </c>
      <c r="D285" s="20" t="s">
        <v>745</v>
      </c>
      <c r="E285" s="269">
        <v>2687</v>
      </c>
      <c r="F285" s="269">
        <v>3</v>
      </c>
      <c r="G285" s="269">
        <v>454</v>
      </c>
      <c r="H285" s="269">
        <v>3144</v>
      </c>
      <c r="I285" s="270">
        <v>0.1</v>
      </c>
      <c r="J285" s="24">
        <v>72790</v>
      </c>
      <c r="K285" s="278">
        <v>43.2</v>
      </c>
      <c r="M285" s="23"/>
    </row>
    <row r="286" spans="1:13" ht="12.6">
      <c r="A286" s="135" t="s">
        <v>746</v>
      </c>
      <c r="D286" s="20" t="s">
        <v>747</v>
      </c>
      <c r="E286" s="269">
        <v>1767</v>
      </c>
      <c r="F286" s="269">
        <v>91</v>
      </c>
      <c r="G286" s="269">
        <v>294</v>
      </c>
      <c r="H286" s="269">
        <v>2152</v>
      </c>
      <c r="I286" s="270">
        <v>0.1</v>
      </c>
      <c r="J286" s="24">
        <v>48773</v>
      </c>
      <c r="K286" s="278">
        <v>44.1</v>
      </c>
      <c r="M286" s="23"/>
    </row>
    <row r="287" spans="1:13" ht="12.6">
      <c r="A287" s="135" t="s">
        <v>748</v>
      </c>
      <c r="D287" s="20" t="s">
        <v>749</v>
      </c>
      <c r="E287" s="269">
        <v>2434</v>
      </c>
      <c r="F287" s="269">
        <v>61</v>
      </c>
      <c r="G287" s="269">
        <v>546</v>
      </c>
      <c r="H287" s="269">
        <v>3041</v>
      </c>
      <c r="I287" s="270">
        <v>0.1</v>
      </c>
      <c r="J287" s="24">
        <v>54365</v>
      </c>
      <c r="K287" s="278">
        <v>55.9</v>
      </c>
      <c r="M287" s="23"/>
    </row>
    <row r="288" spans="1:13" ht="12.6">
      <c r="A288" s="135" t="s">
        <v>750</v>
      </c>
      <c r="D288" s="20" t="s">
        <v>751</v>
      </c>
      <c r="E288" s="269">
        <v>2178</v>
      </c>
      <c r="F288" s="269">
        <v>26</v>
      </c>
      <c r="G288" s="269">
        <v>437</v>
      </c>
      <c r="H288" s="269">
        <v>2641</v>
      </c>
      <c r="I288" s="270">
        <v>0.1</v>
      </c>
      <c r="J288" s="24">
        <v>48301</v>
      </c>
      <c r="K288" s="278">
        <v>54.7</v>
      </c>
      <c r="M288" s="23"/>
    </row>
    <row r="289" spans="1:13" ht="12.6">
      <c r="A289" s="135" t="s">
        <v>752</v>
      </c>
      <c r="D289" s="20" t="s">
        <v>753</v>
      </c>
      <c r="E289" s="269">
        <v>2084</v>
      </c>
      <c r="F289" s="269">
        <v>296</v>
      </c>
      <c r="G289" s="269">
        <v>609</v>
      </c>
      <c r="H289" s="269">
        <v>2989</v>
      </c>
      <c r="I289" s="270">
        <v>0.1</v>
      </c>
      <c r="J289" s="24">
        <v>36826</v>
      </c>
      <c r="K289" s="278">
        <v>81.2</v>
      </c>
      <c r="M289" s="23"/>
    </row>
    <row r="290" spans="1:13" ht="12.6">
      <c r="A290" s="135" t="s">
        <v>754</v>
      </c>
      <c r="D290" s="20" t="s">
        <v>755</v>
      </c>
      <c r="E290" s="269">
        <v>1583</v>
      </c>
      <c r="F290" s="269">
        <v>0</v>
      </c>
      <c r="G290" s="269">
        <v>178</v>
      </c>
      <c r="H290" s="269">
        <v>1761</v>
      </c>
      <c r="I290" s="270">
        <v>0.1</v>
      </c>
      <c r="J290" s="24">
        <v>36864</v>
      </c>
      <c r="K290" s="278">
        <v>47.8</v>
      </c>
      <c r="M290" s="23"/>
    </row>
    <row r="291" spans="1:13" ht="12.6">
      <c r="A291" s="135" t="s">
        <v>756</v>
      </c>
      <c r="D291" s="20" t="s">
        <v>757</v>
      </c>
      <c r="E291" s="269">
        <v>2241</v>
      </c>
      <c r="F291" s="269">
        <v>1625</v>
      </c>
      <c r="G291" s="269">
        <v>838</v>
      </c>
      <c r="H291" s="269">
        <v>4704</v>
      </c>
      <c r="I291" s="270">
        <v>0.2</v>
      </c>
      <c r="J291" s="24">
        <v>52532</v>
      </c>
      <c r="K291" s="278">
        <v>89.5</v>
      </c>
      <c r="M291" s="23"/>
    </row>
    <row r="292" spans="1:13" ht="12.6">
      <c r="A292" s="135" t="s">
        <v>758</v>
      </c>
      <c r="D292" s="20" t="s">
        <v>759</v>
      </c>
      <c r="E292" s="269">
        <v>2991</v>
      </c>
      <c r="F292" s="269">
        <v>246</v>
      </c>
      <c r="G292" s="269">
        <v>773</v>
      </c>
      <c r="H292" s="269">
        <v>4010</v>
      </c>
      <c r="I292" s="270">
        <v>0.2</v>
      </c>
      <c r="J292" s="24">
        <v>78922</v>
      </c>
      <c r="K292" s="278">
        <v>50.8</v>
      </c>
      <c r="M292" s="23"/>
    </row>
    <row r="293" spans="1:13" ht="12.6">
      <c r="A293" s="135" t="s">
        <v>760</v>
      </c>
      <c r="D293" s="20" t="s">
        <v>761</v>
      </c>
      <c r="E293" s="269">
        <v>1658</v>
      </c>
      <c r="F293" s="269">
        <v>55</v>
      </c>
      <c r="G293" s="269">
        <v>263</v>
      </c>
      <c r="H293" s="269">
        <v>1976</v>
      </c>
      <c r="I293" s="270">
        <v>0.1</v>
      </c>
      <c r="J293" s="24">
        <v>37888</v>
      </c>
      <c r="K293" s="278">
        <v>52.2</v>
      </c>
      <c r="M293" s="23"/>
    </row>
    <row r="294" spans="1:13" ht="12.6">
      <c r="A294" s="135" t="s">
        <v>762</v>
      </c>
      <c r="D294" s="20" t="s">
        <v>763</v>
      </c>
      <c r="E294" s="269">
        <v>1736</v>
      </c>
      <c r="F294" s="269">
        <v>77</v>
      </c>
      <c r="G294" s="269">
        <v>301</v>
      </c>
      <c r="H294" s="269">
        <v>2114</v>
      </c>
      <c r="I294" s="270">
        <v>0.1</v>
      </c>
      <c r="J294" s="24">
        <v>49676</v>
      </c>
      <c r="K294" s="278">
        <v>42.6</v>
      </c>
      <c r="M294" s="23"/>
    </row>
    <row r="295" spans="1:13" ht="12.6">
      <c r="A295" s="135" t="s">
        <v>764</v>
      </c>
      <c r="D295" s="20" t="s">
        <v>765</v>
      </c>
      <c r="E295" s="269">
        <v>1386</v>
      </c>
      <c r="F295" s="269">
        <v>29</v>
      </c>
      <c r="G295" s="269">
        <v>201</v>
      </c>
      <c r="H295" s="269">
        <v>1616</v>
      </c>
      <c r="I295" s="270">
        <v>0.1</v>
      </c>
      <c r="J295" s="24">
        <v>48447</v>
      </c>
      <c r="K295" s="278">
        <v>33.4</v>
      </c>
      <c r="M295" s="23"/>
    </row>
    <row r="296" spans="1:13" s="22" customFormat="1" ht="25.15" customHeight="1">
      <c r="A296" s="137" t="s">
        <v>766</v>
      </c>
      <c r="B296" s="130"/>
      <c r="C296" s="22" t="s">
        <v>767</v>
      </c>
      <c r="E296" s="269">
        <v>18490</v>
      </c>
      <c r="F296" s="269">
        <v>6914</v>
      </c>
      <c r="G296" s="269">
        <v>8238</v>
      </c>
      <c r="H296" s="269">
        <v>33642</v>
      </c>
      <c r="I296" s="270">
        <v>1.4</v>
      </c>
      <c r="J296" s="24">
        <v>636511</v>
      </c>
      <c r="K296" s="278">
        <v>52.9</v>
      </c>
      <c r="M296" s="404"/>
    </row>
    <row r="297" spans="1:13" ht="12.6">
      <c r="A297" s="135" t="s">
        <v>768</v>
      </c>
      <c r="D297" s="20" t="s">
        <v>769</v>
      </c>
      <c r="E297" s="269">
        <v>1819</v>
      </c>
      <c r="F297" s="269">
        <v>197</v>
      </c>
      <c r="G297" s="269">
        <v>618</v>
      </c>
      <c r="H297" s="269">
        <v>2634</v>
      </c>
      <c r="I297" s="270">
        <v>0.1</v>
      </c>
      <c r="J297" s="24">
        <v>51166</v>
      </c>
      <c r="K297" s="278">
        <v>51.5</v>
      </c>
      <c r="M297" s="23"/>
    </row>
    <row r="298" spans="1:13" ht="12.6">
      <c r="A298" s="135" t="s">
        <v>770</v>
      </c>
      <c r="D298" s="20" t="s">
        <v>771</v>
      </c>
      <c r="E298" s="269">
        <v>1706</v>
      </c>
      <c r="F298" s="269">
        <v>809</v>
      </c>
      <c r="G298" s="269">
        <v>750</v>
      </c>
      <c r="H298" s="269">
        <v>3265</v>
      </c>
      <c r="I298" s="270">
        <v>0.1</v>
      </c>
      <c r="J298" s="24">
        <v>64063</v>
      </c>
      <c r="K298" s="278">
        <v>51</v>
      </c>
      <c r="M298" s="23"/>
    </row>
    <row r="299" spans="1:13" ht="12.6">
      <c r="A299" s="135" t="s">
        <v>772</v>
      </c>
      <c r="D299" s="20" t="s">
        <v>773</v>
      </c>
      <c r="E299" s="269">
        <v>1119</v>
      </c>
      <c r="F299" s="269">
        <v>291</v>
      </c>
      <c r="G299" s="269">
        <v>323</v>
      </c>
      <c r="H299" s="269">
        <v>1733</v>
      </c>
      <c r="I299" s="270">
        <v>0.1</v>
      </c>
      <c r="J299" s="24">
        <v>42774</v>
      </c>
      <c r="K299" s="278">
        <v>40.5</v>
      </c>
      <c r="M299" s="23"/>
    </row>
    <row r="300" spans="1:13" ht="12.6">
      <c r="A300" s="135" t="s">
        <v>774</v>
      </c>
      <c r="D300" s="20" t="s">
        <v>775</v>
      </c>
      <c r="E300" s="269">
        <v>1220</v>
      </c>
      <c r="F300" s="269">
        <v>779</v>
      </c>
      <c r="G300" s="269">
        <v>1031</v>
      </c>
      <c r="H300" s="269">
        <v>3030</v>
      </c>
      <c r="I300" s="270">
        <v>0.1</v>
      </c>
      <c r="J300" s="24">
        <v>49905</v>
      </c>
      <c r="K300" s="278">
        <v>60.7</v>
      </c>
      <c r="M300" s="23"/>
    </row>
    <row r="301" spans="1:13" ht="12.6">
      <c r="A301" s="135" t="s">
        <v>776</v>
      </c>
      <c r="D301" s="20" t="s">
        <v>777</v>
      </c>
      <c r="E301" s="269">
        <v>1344</v>
      </c>
      <c r="F301" s="269">
        <v>579</v>
      </c>
      <c r="G301" s="269">
        <v>501</v>
      </c>
      <c r="H301" s="269">
        <v>2424</v>
      </c>
      <c r="I301" s="270">
        <v>0.1</v>
      </c>
      <c r="J301" s="24">
        <v>42578</v>
      </c>
      <c r="K301" s="278">
        <v>56.9</v>
      </c>
      <c r="M301" s="23"/>
    </row>
    <row r="302" spans="1:13" ht="12.6">
      <c r="A302" s="135" t="s">
        <v>778</v>
      </c>
      <c r="D302" s="20" t="s">
        <v>779</v>
      </c>
      <c r="E302" s="269">
        <v>2147</v>
      </c>
      <c r="F302" s="269">
        <v>403</v>
      </c>
      <c r="G302" s="269">
        <v>589</v>
      </c>
      <c r="H302" s="269">
        <v>3139</v>
      </c>
      <c r="I302" s="270">
        <v>0.1</v>
      </c>
      <c r="J302" s="24">
        <v>67326</v>
      </c>
      <c r="K302" s="278">
        <v>46.6</v>
      </c>
      <c r="M302" s="23"/>
    </row>
    <row r="303" spans="1:13" ht="12.6">
      <c r="A303" s="135" t="s">
        <v>780</v>
      </c>
      <c r="D303" s="20" t="s">
        <v>781</v>
      </c>
      <c r="E303" s="269">
        <v>1446</v>
      </c>
      <c r="F303" s="269">
        <v>73</v>
      </c>
      <c r="G303" s="269">
        <v>303</v>
      </c>
      <c r="H303" s="269">
        <v>1822</v>
      </c>
      <c r="I303" s="270">
        <v>0.1</v>
      </c>
      <c r="J303" s="24">
        <v>48801</v>
      </c>
      <c r="K303" s="278">
        <v>37.299999999999997</v>
      </c>
      <c r="M303" s="23"/>
    </row>
    <row r="304" spans="1:13" ht="12.6">
      <c r="A304" s="135" t="s">
        <v>782</v>
      </c>
      <c r="D304" s="20" t="s">
        <v>783</v>
      </c>
      <c r="E304" s="269">
        <v>1630</v>
      </c>
      <c r="F304" s="269">
        <v>878</v>
      </c>
      <c r="G304" s="269">
        <v>1029</v>
      </c>
      <c r="H304" s="269">
        <v>3537</v>
      </c>
      <c r="I304" s="270">
        <v>0.1</v>
      </c>
      <c r="J304" s="24">
        <v>49366</v>
      </c>
      <c r="K304" s="278">
        <v>71.599999999999994</v>
      </c>
      <c r="M304" s="23"/>
    </row>
    <row r="305" spans="1:13" ht="12.6">
      <c r="A305" s="135" t="s">
        <v>784</v>
      </c>
      <c r="D305" s="20" t="s">
        <v>785</v>
      </c>
      <c r="E305" s="269">
        <v>2005</v>
      </c>
      <c r="F305" s="269">
        <v>1316</v>
      </c>
      <c r="G305" s="269">
        <v>1006</v>
      </c>
      <c r="H305" s="269">
        <v>4327</v>
      </c>
      <c r="I305" s="270">
        <v>0.2</v>
      </c>
      <c r="J305" s="24">
        <v>58837</v>
      </c>
      <c r="K305" s="278">
        <v>73.5</v>
      </c>
      <c r="M305" s="23"/>
    </row>
    <row r="306" spans="1:13" ht="12.6">
      <c r="A306" s="135" t="s">
        <v>786</v>
      </c>
      <c r="D306" s="20" t="s">
        <v>787</v>
      </c>
      <c r="E306" s="269">
        <v>1379</v>
      </c>
      <c r="F306" s="269">
        <v>1018</v>
      </c>
      <c r="G306" s="269">
        <v>1438</v>
      </c>
      <c r="H306" s="269">
        <v>3835</v>
      </c>
      <c r="I306" s="270">
        <v>0.2</v>
      </c>
      <c r="J306" s="24">
        <v>62291</v>
      </c>
      <c r="K306" s="278">
        <v>61.6</v>
      </c>
      <c r="M306" s="23"/>
    </row>
    <row r="307" spans="1:13" ht="12.6">
      <c r="A307" s="135" t="s">
        <v>788</v>
      </c>
      <c r="D307" s="20" t="s">
        <v>789</v>
      </c>
      <c r="E307" s="269">
        <v>1571</v>
      </c>
      <c r="F307" s="269">
        <v>386</v>
      </c>
      <c r="G307" s="269">
        <v>350</v>
      </c>
      <c r="H307" s="269">
        <v>2307</v>
      </c>
      <c r="I307" s="270">
        <v>0.1</v>
      </c>
      <c r="J307" s="24">
        <v>50463</v>
      </c>
      <c r="K307" s="278">
        <v>45.7</v>
      </c>
      <c r="M307" s="23"/>
    </row>
    <row r="308" spans="1:13" ht="12.6">
      <c r="A308" s="135" t="s">
        <v>790</v>
      </c>
      <c r="D308" s="20" t="s">
        <v>791</v>
      </c>
      <c r="E308" s="269">
        <v>1104</v>
      </c>
      <c r="F308" s="269">
        <v>185</v>
      </c>
      <c r="G308" s="269">
        <v>300</v>
      </c>
      <c r="H308" s="269">
        <v>1589</v>
      </c>
      <c r="I308" s="270">
        <v>0.1</v>
      </c>
      <c r="J308" s="24">
        <v>48941</v>
      </c>
      <c r="K308" s="278">
        <v>32.5</v>
      </c>
      <c r="M308" s="23"/>
    </row>
    <row r="309" spans="1:13" s="22" customFormat="1" ht="25.15" customHeight="1">
      <c r="A309" s="137" t="s">
        <v>792</v>
      </c>
      <c r="B309" s="130"/>
      <c r="C309" s="22" t="s">
        <v>793</v>
      </c>
      <c r="E309" s="269">
        <v>8098</v>
      </c>
      <c r="F309" s="269">
        <v>949</v>
      </c>
      <c r="G309" s="269">
        <v>1852</v>
      </c>
      <c r="H309" s="269">
        <v>10899</v>
      </c>
      <c r="I309" s="270">
        <v>0.5</v>
      </c>
      <c r="J309" s="24">
        <v>271117</v>
      </c>
      <c r="K309" s="278">
        <v>40.200000000000003</v>
      </c>
      <c r="M309" s="404"/>
    </row>
    <row r="310" spans="1:13" ht="12.6">
      <c r="A310" s="135" t="s">
        <v>794</v>
      </c>
      <c r="D310" s="20" t="s">
        <v>795</v>
      </c>
      <c r="E310" s="269">
        <v>1905</v>
      </c>
      <c r="F310" s="269">
        <v>191</v>
      </c>
      <c r="G310" s="269">
        <v>538</v>
      </c>
      <c r="H310" s="269">
        <v>2634</v>
      </c>
      <c r="I310" s="270">
        <v>0.1</v>
      </c>
      <c r="J310" s="24">
        <v>59087</v>
      </c>
      <c r="K310" s="278">
        <v>44.6</v>
      </c>
      <c r="M310" s="23"/>
    </row>
    <row r="311" spans="1:13" ht="12.6">
      <c r="A311" s="135" t="s">
        <v>796</v>
      </c>
      <c r="D311" s="20" t="s">
        <v>797</v>
      </c>
      <c r="E311" s="269">
        <v>1474</v>
      </c>
      <c r="F311" s="269">
        <v>601</v>
      </c>
      <c r="G311" s="269">
        <v>516</v>
      </c>
      <c r="H311" s="269">
        <v>2591</v>
      </c>
      <c r="I311" s="270">
        <v>0.1</v>
      </c>
      <c r="J311" s="24">
        <v>58615</v>
      </c>
      <c r="K311" s="278">
        <v>44.2</v>
      </c>
      <c r="M311" s="23"/>
    </row>
    <row r="312" spans="1:13" ht="12.6">
      <c r="A312" s="135" t="s">
        <v>798</v>
      </c>
      <c r="D312" s="20" t="s">
        <v>799</v>
      </c>
      <c r="E312" s="269">
        <v>1887</v>
      </c>
      <c r="F312" s="269">
        <v>91</v>
      </c>
      <c r="G312" s="269">
        <v>296</v>
      </c>
      <c r="H312" s="269">
        <v>2274</v>
      </c>
      <c r="I312" s="270">
        <v>0.1</v>
      </c>
      <c r="J312" s="24">
        <v>56108</v>
      </c>
      <c r="K312" s="278">
        <v>40.5</v>
      </c>
      <c r="M312" s="23"/>
    </row>
    <row r="313" spans="1:13" ht="12.6">
      <c r="A313" s="135" t="s">
        <v>800</v>
      </c>
      <c r="D313" s="20" t="s">
        <v>801</v>
      </c>
      <c r="E313" s="269">
        <v>1487</v>
      </c>
      <c r="F313" s="269">
        <v>24</v>
      </c>
      <c r="G313" s="269">
        <v>248</v>
      </c>
      <c r="H313" s="269">
        <v>1759</v>
      </c>
      <c r="I313" s="270">
        <v>0.1</v>
      </c>
      <c r="J313" s="24">
        <v>51924</v>
      </c>
      <c r="K313" s="278">
        <v>33.9</v>
      </c>
      <c r="M313" s="23"/>
    </row>
    <row r="314" spans="1:13" ht="12.6">
      <c r="A314" s="135" t="s">
        <v>802</v>
      </c>
      <c r="D314" s="20" t="s">
        <v>803</v>
      </c>
      <c r="E314" s="269">
        <v>1345</v>
      </c>
      <c r="F314" s="269">
        <v>42</v>
      </c>
      <c r="G314" s="269">
        <v>254</v>
      </c>
      <c r="H314" s="269">
        <v>1641</v>
      </c>
      <c r="I314" s="270">
        <v>0.1</v>
      </c>
      <c r="J314" s="24">
        <v>45383</v>
      </c>
      <c r="K314" s="278">
        <v>36.200000000000003</v>
      </c>
      <c r="M314" s="23"/>
    </row>
    <row r="315" spans="1:13" s="22" customFormat="1" ht="25.15" customHeight="1">
      <c r="A315" s="137" t="s">
        <v>804</v>
      </c>
      <c r="B315" s="130"/>
      <c r="C315" s="22" t="s">
        <v>805</v>
      </c>
      <c r="E315" s="269">
        <v>16933</v>
      </c>
      <c r="F315" s="269">
        <v>576</v>
      </c>
      <c r="G315" s="269">
        <v>2572</v>
      </c>
      <c r="H315" s="269">
        <v>20081</v>
      </c>
      <c r="I315" s="270">
        <v>0.8</v>
      </c>
      <c r="J315" s="24">
        <v>473047</v>
      </c>
      <c r="K315" s="278">
        <v>42.5</v>
      </c>
      <c r="M315" s="404"/>
    </row>
    <row r="316" spans="1:13" ht="12.6">
      <c r="A316" s="135" t="s">
        <v>806</v>
      </c>
      <c r="D316" s="20" t="s">
        <v>807</v>
      </c>
      <c r="E316" s="269">
        <v>1776</v>
      </c>
      <c r="F316" s="269">
        <v>61</v>
      </c>
      <c r="G316" s="269">
        <v>207</v>
      </c>
      <c r="H316" s="269">
        <v>2044</v>
      </c>
      <c r="I316" s="270">
        <v>0.1</v>
      </c>
      <c r="J316" s="24">
        <v>53880</v>
      </c>
      <c r="K316" s="278">
        <v>37.9</v>
      </c>
      <c r="M316" s="23"/>
    </row>
    <row r="317" spans="1:13" ht="12.6">
      <c r="A317" s="135" t="s">
        <v>808</v>
      </c>
      <c r="D317" s="20" t="s">
        <v>809</v>
      </c>
      <c r="E317" s="269">
        <v>911</v>
      </c>
      <c r="F317" s="269">
        <v>0</v>
      </c>
      <c r="G317" s="269">
        <v>167</v>
      </c>
      <c r="H317" s="269">
        <v>1078</v>
      </c>
      <c r="I317" s="270">
        <v>0</v>
      </c>
      <c r="J317" s="24">
        <v>31359</v>
      </c>
      <c r="K317" s="278">
        <v>34.4</v>
      </c>
      <c r="M317" s="23"/>
    </row>
    <row r="318" spans="1:13" ht="12.6">
      <c r="A318" s="135" t="s">
        <v>810</v>
      </c>
      <c r="D318" s="20" t="s">
        <v>811</v>
      </c>
      <c r="E318" s="269">
        <v>1900</v>
      </c>
      <c r="F318" s="269">
        <v>11</v>
      </c>
      <c r="G318" s="269">
        <v>296</v>
      </c>
      <c r="H318" s="269">
        <v>2207</v>
      </c>
      <c r="I318" s="270">
        <v>0.1</v>
      </c>
      <c r="J318" s="24">
        <v>56843</v>
      </c>
      <c r="K318" s="278">
        <v>38.799999999999997</v>
      </c>
      <c r="M318" s="23"/>
    </row>
    <row r="319" spans="1:13" ht="12.6">
      <c r="A319" s="135" t="s">
        <v>812</v>
      </c>
      <c r="D319" s="20" t="s">
        <v>813</v>
      </c>
      <c r="E319" s="269">
        <v>900</v>
      </c>
      <c r="F319" s="269">
        <v>0</v>
      </c>
      <c r="G319" s="269">
        <v>144</v>
      </c>
      <c r="H319" s="269">
        <v>1044</v>
      </c>
      <c r="I319" s="270">
        <v>0</v>
      </c>
      <c r="J319" s="24">
        <v>36682</v>
      </c>
      <c r="K319" s="278">
        <v>28.5</v>
      </c>
      <c r="M319" s="23"/>
    </row>
    <row r="320" spans="1:13" ht="12.6">
      <c r="A320" s="135" t="s">
        <v>814</v>
      </c>
      <c r="D320" s="20" t="s">
        <v>815</v>
      </c>
      <c r="E320" s="269">
        <v>1928</v>
      </c>
      <c r="F320" s="269">
        <v>51</v>
      </c>
      <c r="G320" s="269">
        <v>262</v>
      </c>
      <c r="H320" s="269">
        <v>2241</v>
      </c>
      <c r="I320" s="270">
        <v>0.1</v>
      </c>
      <c r="J320" s="24">
        <v>58647</v>
      </c>
      <c r="K320" s="278">
        <v>38.200000000000003</v>
      </c>
      <c r="M320" s="23"/>
    </row>
    <row r="321" spans="1:13" ht="12.6">
      <c r="A321" s="135" t="s">
        <v>816</v>
      </c>
      <c r="D321" s="20" t="s">
        <v>817</v>
      </c>
      <c r="E321" s="269">
        <v>1217</v>
      </c>
      <c r="F321" s="269">
        <v>0</v>
      </c>
      <c r="G321" s="269">
        <v>317</v>
      </c>
      <c r="H321" s="269">
        <v>1534</v>
      </c>
      <c r="I321" s="270">
        <v>0.1</v>
      </c>
      <c r="J321" s="24">
        <v>34486</v>
      </c>
      <c r="K321" s="278">
        <v>44.5</v>
      </c>
      <c r="M321" s="23"/>
    </row>
    <row r="322" spans="1:13" ht="12.6">
      <c r="A322" s="135" t="s">
        <v>818</v>
      </c>
      <c r="D322" s="20" t="s">
        <v>819</v>
      </c>
      <c r="E322" s="269">
        <v>1954</v>
      </c>
      <c r="F322" s="269">
        <v>197</v>
      </c>
      <c r="G322" s="269">
        <v>382</v>
      </c>
      <c r="H322" s="269">
        <v>2533</v>
      </c>
      <c r="I322" s="270">
        <v>0.1</v>
      </c>
      <c r="J322" s="24">
        <v>41014</v>
      </c>
      <c r="K322" s="278">
        <v>61.8</v>
      </c>
      <c r="M322" s="23"/>
    </row>
    <row r="323" spans="1:13" ht="12.6">
      <c r="A323" s="135" t="s">
        <v>820</v>
      </c>
      <c r="D323" s="20" t="s">
        <v>821</v>
      </c>
      <c r="E323" s="269">
        <v>1856</v>
      </c>
      <c r="F323" s="269">
        <v>0</v>
      </c>
      <c r="G323" s="269">
        <v>179</v>
      </c>
      <c r="H323" s="269">
        <v>2035</v>
      </c>
      <c r="I323" s="270">
        <v>0.1</v>
      </c>
      <c r="J323" s="24">
        <v>34671</v>
      </c>
      <c r="K323" s="278">
        <v>58.7</v>
      </c>
      <c r="M323" s="23"/>
    </row>
    <row r="324" spans="1:13" ht="12.6">
      <c r="A324" s="135" t="s">
        <v>822</v>
      </c>
      <c r="D324" s="20" t="s">
        <v>823</v>
      </c>
      <c r="E324" s="269">
        <v>1271</v>
      </c>
      <c r="F324" s="269">
        <v>72</v>
      </c>
      <c r="G324" s="269">
        <v>198</v>
      </c>
      <c r="H324" s="269">
        <v>1541</v>
      </c>
      <c r="I324" s="270">
        <v>0.1</v>
      </c>
      <c r="J324" s="24">
        <v>35103</v>
      </c>
      <c r="K324" s="278">
        <v>43.9</v>
      </c>
      <c r="M324" s="23"/>
    </row>
    <row r="325" spans="1:13" ht="12.6">
      <c r="A325" s="135" t="s">
        <v>824</v>
      </c>
      <c r="D325" s="20" t="s">
        <v>825</v>
      </c>
      <c r="E325" s="269">
        <v>1761</v>
      </c>
      <c r="F325" s="269">
        <v>1</v>
      </c>
      <c r="G325" s="269">
        <v>183</v>
      </c>
      <c r="H325" s="269">
        <v>1945</v>
      </c>
      <c r="I325" s="270">
        <v>0.1</v>
      </c>
      <c r="J325" s="24">
        <v>50290</v>
      </c>
      <c r="K325" s="278">
        <v>38.700000000000003</v>
      </c>
      <c r="M325" s="23"/>
    </row>
    <row r="326" spans="1:13" ht="12.6">
      <c r="A326" s="135" t="s">
        <v>826</v>
      </c>
      <c r="D326" s="20" t="s">
        <v>827</v>
      </c>
      <c r="E326" s="269">
        <v>1459</v>
      </c>
      <c r="F326" s="269">
        <v>183</v>
      </c>
      <c r="G326" s="269">
        <v>237</v>
      </c>
      <c r="H326" s="269">
        <v>1879</v>
      </c>
      <c r="I326" s="270">
        <v>0.1</v>
      </c>
      <c r="J326" s="24">
        <v>40072</v>
      </c>
      <c r="K326" s="278">
        <v>46.9</v>
      </c>
      <c r="M326" s="23"/>
    </row>
    <row r="327" spans="1:13" s="22" customFormat="1" ht="25.15" customHeight="1">
      <c r="A327" s="137" t="s">
        <v>828</v>
      </c>
      <c r="B327" s="130"/>
      <c r="C327" s="22" t="s">
        <v>829</v>
      </c>
      <c r="E327" s="269">
        <v>14276</v>
      </c>
      <c r="F327" s="269">
        <v>1609</v>
      </c>
      <c r="G327" s="269">
        <v>4141</v>
      </c>
      <c r="H327" s="269">
        <v>20026</v>
      </c>
      <c r="I327" s="270">
        <v>0.8</v>
      </c>
      <c r="J327" s="24">
        <v>360603</v>
      </c>
      <c r="K327" s="278">
        <v>55.5</v>
      </c>
      <c r="M327" s="404"/>
    </row>
    <row r="328" spans="1:13" ht="12.6">
      <c r="A328" s="135" t="s">
        <v>830</v>
      </c>
      <c r="D328" s="20" t="s">
        <v>831</v>
      </c>
      <c r="E328" s="269">
        <v>1069</v>
      </c>
      <c r="F328" s="269">
        <v>193</v>
      </c>
      <c r="G328" s="269">
        <v>341</v>
      </c>
      <c r="H328" s="269">
        <v>1603</v>
      </c>
      <c r="I328" s="270">
        <v>0.1</v>
      </c>
      <c r="J328" s="24">
        <v>28019</v>
      </c>
      <c r="K328" s="278">
        <v>57.2</v>
      </c>
      <c r="M328" s="23"/>
    </row>
    <row r="329" spans="1:13" ht="12.6">
      <c r="A329" s="135" t="s">
        <v>832</v>
      </c>
      <c r="D329" s="20" t="s">
        <v>833</v>
      </c>
      <c r="E329" s="269">
        <v>2465</v>
      </c>
      <c r="F329" s="269">
        <v>482</v>
      </c>
      <c r="G329" s="269">
        <v>903</v>
      </c>
      <c r="H329" s="269">
        <v>3850</v>
      </c>
      <c r="I329" s="270">
        <v>0.2</v>
      </c>
      <c r="J329" s="24">
        <v>69725</v>
      </c>
      <c r="K329" s="278">
        <v>55.2</v>
      </c>
      <c r="M329" s="23"/>
    </row>
    <row r="330" spans="1:13" ht="12.6">
      <c r="A330" s="135" t="s">
        <v>834</v>
      </c>
      <c r="D330" s="20" t="s">
        <v>835</v>
      </c>
      <c r="E330" s="269">
        <v>1880</v>
      </c>
      <c r="F330" s="269">
        <v>460</v>
      </c>
      <c r="G330" s="269">
        <v>387</v>
      </c>
      <c r="H330" s="269">
        <v>2727</v>
      </c>
      <c r="I330" s="270">
        <v>0.1</v>
      </c>
      <c r="J330" s="24">
        <v>51318</v>
      </c>
      <c r="K330" s="278">
        <v>53.1</v>
      </c>
      <c r="M330" s="23"/>
    </row>
    <row r="331" spans="1:13" ht="12.6">
      <c r="A331" s="135" t="s">
        <v>836</v>
      </c>
      <c r="D331" s="20" t="s">
        <v>837</v>
      </c>
      <c r="E331" s="269">
        <v>1665</v>
      </c>
      <c r="F331" s="269">
        <v>6</v>
      </c>
      <c r="G331" s="269">
        <v>481</v>
      </c>
      <c r="H331" s="269">
        <v>2152</v>
      </c>
      <c r="I331" s="270">
        <v>0.1</v>
      </c>
      <c r="J331" s="24">
        <v>44964</v>
      </c>
      <c r="K331" s="278">
        <v>47.9</v>
      </c>
      <c r="M331" s="23"/>
    </row>
    <row r="332" spans="1:13" ht="12.6">
      <c r="A332" s="135" t="s">
        <v>838</v>
      </c>
      <c r="D332" s="20" t="s">
        <v>839</v>
      </c>
      <c r="E332" s="269">
        <v>2237</v>
      </c>
      <c r="F332" s="269">
        <v>76</v>
      </c>
      <c r="G332" s="269">
        <v>1123</v>
      </c>
      <c r="H332" s="269">
        <v>3436</v>
      </c>
      <c r="I332" s="270">
        <v>0.1</v>
      </c>
      <c r="J332" s="24">
        <v>57202</v>
      </c>
      <c r="K332" s="278">
        <v>60.1</v>
      </c>
      <c r="M332" s="23"/>
    </row>
    <row r="333" spans="1:13" ht="12.6">
      <c r="A333" s="135" t="s">
        <v>840</v>
      </c>
      <c r="D333" s="20" t="s">
        <v>841</v>
      </c>
      <c r="E333" s="269">
        <v>2478</v>
      </c>
      <c r="F333" s="269">
        <v>0</v>
      </c>
      <c r="G333" s="269">
        <v>368</v>
      </c>
      <c r="H333" s="269">
        <v>2846</v>
      </c>
      <c r="I333" s="270">
        <v>0.1</v>
      </c>
      <c r="J333" s="24">
        <v>60420</v>
      </c>
      <c r="K333" s="278">
        <v>47.1</v>
      </c>
      <c r="M333" s="23"/>
    </row>
    <row r="334" spans="1:13" ht="12.6">
      <c r="A334" s="135" t="s">
        <v>842</v>
      </c>
      <c r="D334" s="20" t="s">
        <v>843</v>
      </c>
      <c r="E334" s="269">
        <v>2482</v>
      </c>
      <c r="F334" s="269">
        <v>392</v>
      </c>
      <c r="G334" s="269">
        <v>538</v>
      </c>
      <c r="H334" s="269">
        <v>3412</v>
      </c>
      <c r="I334" s="270">
        <v>0.1</v>
      </c>
      <c r="J334" s="24">
        <v>48955</v>
      </c>
      <c r="K334" s="278">
        <v>69.7</v>
      </c>
      <c r="M334" s="23"/>
    </row>
    <row r="335" spans="1:13" ht="25.15" customHeight="1">
      <c r="A335" s="137" t="s">
        <v>239</v>
      </c>
      <c r="B335" s="130" t="s">
        <v>844</v>
      </c>
      <c r="C335" s="22"/>
      <c r="D335" s="22"/>
      <c r="E335" s="212">
        <v>74230</v>
      </c>
      <c r="F335" s="212">
        <v>27243</v>
      </c>
      <c r="G335" s="212">
        <v>41936</v>
      </c>
      <c r="H335" s="212">
        <v>143409</v>
      </c>
      <c r="I335" s="268">
        <v>6.1</v>
      </c>
      <c r="J335" s="276">
        <v>2355960</v>
      </c>
      <c r="K335" s="277">
        <v>60.9</v>
      </c>
      <c r="M335" s="23"/>
    </row>
    <row r="336" spans="1:13" ht="25.15" customHeight="1">
      <c r="A336" s="137" t="s">
        <v>845</v>
      </c>
      <c r="B336" s="130"/>
      <c r="C336" s="22" t="s">
        <v>2465</v>
      </c>
      <c r="D336" s="22"/>
      <c r="E336" s="269">
        <v>2140</v>
      </c>
      <c r="F336" s="269">
        <v>350</v>
      </c>
      <c r="G336" s="269">
        <v>833</v>
      </c>
      <c r="H336" s="269">
        <v>3323</v>
      </c>
      <c r="I336" s="270">
        <v>0.1</v>
      </c>
      <c r="J336" s="24">
        <v>75763</v>
      </c>
      <c r="K336" s="278">
        <v>43.9</v>
      </c>
      <c r="M336" s="23"/>
    </row>
    <row r="337" spans="1:13" ht="12.6">
      <c r="A337" s="137" t="s">
        <v>846</v>
      </c>
      <c r="B337" s="130"/>
      <c r="C337" s="22" t="s">
        <v>2469</v>
      </c>
      <c r="D337" s="22"/>
      <c r="E337" s="269">
        <v>3121</v>
      </c>
      <c r="F337" s="269">
        <v>1332</v>
      </c>
      <c r="G337" s="269">
        <v>1413</v>
      </c>
      <c r="H337" s="269">
        <v>5866</v>
      </c>
      <c r="I337" s="270">
        <v>0.2</v>
      </c>
      <c r="J337" s="24">
        <v>87467</v>
      </c>
      <c r="K337" s="278">
        <v>67.099999999999994</v>
      </c>
      <c r="M337" s="23"/>
    </row>
    <row r="338" spans="1:13" ht="12.6">
      <c r="A338" s="137" t="s">
        <v>847</v>
      </c>
      <c r="B338" s="130"/>
      <c r="C338" s="22" t="s">
        <v>2466</v>
      </c>
      <c r="D338" s="22"/>
      <c r="E338" s="269">
        <v>4449</v>
      </c>
      <c r="F338" s="269">
        <v>4075</v>
      </c>
      <c r="G338" s="269">
        <v>2613</v>
      </c>
      <c r="H338" s="269">
        <v>11137</v>
      </c>
      <c r="I338" s="270">
        <v>0.5</v>
      </c>
      <c r="J338" s="24">
        <v>190110</v>
      </c>
      <c r="K338" s="278">
        <v>58.6</v>
      </c>
      <c r="M338" s="23"/>
    </row>
    <row r="339" spans="1:13" ht="12.6">
      <c r="A339" s="137" t="s">
        <v>848</v>
      </c>
      <c r="B339" s="130"/>
      <c r="C339" s="22" t="s">
        <v>2486</v>
      </c>
      <c r="D339" s="22"/>
      <c r="E339" s="269">
        <v>3856</v>
      </c>
      <c r="F339" s="269">
        <v>5513</v>
      </c>
      <c r="G339" s="269">
        <v>7208</v>
      </c>
      <c r="H339" s="269">
        <v>16577</v>
      </c>
      <c r="I339" s="270">
        <v>0.7</v>
      </c>
      <c r="J339" s="24">
        <v>238975</v>
      </c>
      <c r="K339" s="278">
        <v>69.400000000000006</v>
      </c>
      <c r="M339" s="23"/>
    </row>
    <row r="340" spans="1:13" ht="12.6">
      <c r="A340" s="477" t="s">
        <v>849</v>
      </c>
      <c r="B340" s="130"/>
      <c r="C340" s="130" t="s">
        <v>2487</v>
      </c>
      <c r="D340" s="130"/>
      <c r="E340" s="476">
        <v>0</v>
      </c>
      <c r="F340" s="476">
        <v>0</v>
      </c>
      <c r="G340" s="476">
        <v>0</v>
      </c>
      <c r="H340" s="476">
        <v>0</v>
      </c>
      <c r="I340" s="272">
        <v>0</v>
      </c>
      <c r="J340" s="431">
        <v>1012</v>
      </c>
      <c r="K340" s="278">
        <v>0</v>
      </c>
      <c r="M340" s="23"/>
    </row>
    <row r="341" spans="1:13" ht="12.6">
      <c r="A341" s="137" t="s">
        <v>850</v>
      </c>
      <c r="B341" s="130"/>
      <c r="C341" s="22" t="s">
        <v>1598</v>
      </c>
      <c r="D341" s="22"/>
      <c r="E341" s="269">
        <v>3031</v>
      </c>
      <c r="F341" s="269">
        <v>359</v>
      </c>
      <c r="G341" s="269">
        <v>1441</v>
      </c>
      <c r="H341" s="269">
        <v>4831</v>
      </c>
      <c r="I341" s="270">
        <v>0.2</v>
      </c>
      <c r="J341" s="24">
        <v>92139</v>
      </c>
      <c r="K341" s="278">
        <v>52.4</v>
      </c>
      <c r="M341" s="23"/>
    </row>
    <row r="342" spans="1:13" ht="12.6">
      <c r="A342" s="137" t="s">
        <v>851</v>
      </c>
      <c r="B342" s="130"/>
      <c r="C342" s="22" t="s">
        <v>2468</v>
      </c>
      <c r="D342" s="22"/>
      <c r="E342" s="269">
        <v>5733</v>
      </c>
      <c r="F342" s="269">
        <v>4333</v>
      </c>
      <c r="G342" s="269">
        <v>2941</v>
      </c>
      <c r="H342" s="269">
        <v>13007</v>
      </c>
      <c r="I342" s="270">
        <v>0.5</v>
      </c>
      <c r="J342" s="24">
        <v>112589</v>
      </c>
      <c r="K342" s="278">
        <v>115.5</v>
      </c>
      <c r="M342" s="23"/>
    </row>
    <row r="343" spans="1:13" ht="12.6">
      <c r="A343" s="137" t="s">
        <v>852</v>
      </c>
      <c r="B343" s="130"/>
      <c r="C343" s="22" t="s">
        <v>1656</v>
      </c>
      <c r="D343" s="22"/>
      <c r="E343" s="269">
        <v>3520</v>
      </c>
      <c r="F343" s="269">
        <v>517</v>
      </c>
      <c r="G343" s="269">
        <v>1036</v>
      </c>
      <c r="H343" s="269">
        <v>5073</v>
      </c>
      <c r="I343" s="270">
        <v>0.2</v>
      </c>
      <c r="J343" s="24">
        <v>65578</v>
      </c>
      <c r="K343" s="278">
        <v>77.400000000000006</v>
      </c>
      <c r="M343" s="23"/>
    </row>
    <row r="344" spans="1:13" ht="12.6">
      <c r="A344" s="137" t="s">
        <v>853</v>
      </c>
      <c r="B344" s="130"/>
      <c r="C344" s="22" t="s">
        <v>2467</v>
      </c>
      <c r="D344" s="22"/>
      <c r="E344" s="269">
        <v>4910</v>
      </c>
      <c r="F344" s="269">
        <v>30</v>
      </c>
      <c r="G344" s="269">
        <v>1572</v>
      </c>
      <c r="H344" s="269">
        <v>6512</v>
      </c>
      <c r="I344" s="270">
        <v>0.3</v>
      </c>
      <c r="J344" s="24">
        <v>113366</v>
      </c>
      <c r="K344" s="278">
        <v>57.4</v>
      </c>
      <c r="M344" s="23"/>
    </row>
    <row r="345" spans="1:13" ht="12.6">
      <c r="A345" s="137" t="s">
        <v>854</v>
      </c>
      <c r="B345" s="130"/>
      <c r="C345" s="22" t="s">
        <v>2470</v>
      </c>
      <c r="D345" s="22"/>
      <c r="E345" s="269">
        <v>5194</v>
      </c>
      <c r="F345" s="269">
        <v>621</v>
      </c>
      <c r="G345" s="269">
        <v>997</v>
      </c>
      <c r="H345" s="269">
        <v>6812</v>
      </c>
      <c r="I345" s="270">
        <v>0.3</v>
      </c>
      <c r="J345" s="24">
        <v>92575</v>
      </c>
      <c r="K345" s="278">
        <v>73.599999999999994</v>
      </c>
      <c r="M345" s="23"/>
    </row>
    <row r="346" spans="1:13" ht="12.6">
      <c r="A346" s="137" t="s">
        <v>855</v>
      </c>
      <c r="B346" s="130"/>
      <c r="C346" s="22" t="s">
        <v>1864</v>
      </c>
      <c r="D346" s="22"/>
      <c r="E346" s="269">
        <v>2402</v>
      </c>
      <c r="F346" s="269">
        <v>721</v>
      </c>
      <c r="G346" s="269">
        <v>2484</v>
      </c>
      <c r="H346" s="269">
        <v>5607</v>
      </c>
      <c r="I346" s="270">
        <v>0.2</v>
      </c>
      <c r="J346" s="24">
        <v>60671</v>
      </c>
      <c r="K346" s="278">
        <v>92.4</v>
      </c>
      <c r="M346" s="23"/>
    </row>
    <row r="347" spans="1:13" ht="12.6">
      <c r="A347" s="137" t="s">
        <v>856</v>
      </c>
      <c r="B347" s="130"/>
      <c r="C347" s="22" t="s">
        <v>2488</v>
      </c>
      <c r="D347" s="22"/>
      <c r="E347" s="269">
        <v>7633</v>
      </c>
      <c r="F347" s="269">
        <v>856</v>
      </c>
      <c r="G347" s="269">
        <v>2030</v>
      </c>
      <c r="H347" s="269">
        <v>10519</v>
      </c>
      <c r="I347" s="270">
        <v>0.4</v>
      </c>
      <c r="J347" s="24">
        <v>203313</v>
      </c>
      <c r="K347" s="278">
        <v>51.7</v>
      </c>
      <c r="M347" s="23"/>
    </row>
    <row r="348" spans="1:13" s="22" customFormat="1" ht="25.15" customHeight="1">
      <c r="A348" s="137" t="s">
        <v>857</v>
      </c>
      <c r="B348" s="130"/>
      <c r="C348" s="22" t="s">
        <v>858</v>
      </c>
      <c r="E348" s="269">
        <v>8347</v>
      </c>
      <c r="F348" s="269">
        <v>3853</v>
      </c>
      <c r="G348" s="269">
        <v>7364</v>
      </c>
      <c r="H348" s="269">
        <v>19564</v>
      </c>
      <c r="I348" s="270">
        <v>0.8</v>
      </c>
      <c r="J348" s="24">
        <v>335592.00000000006</v>
      </c>
      <c r="K348" s="278">
        <v>58.3</v>
      </c>
      <c r="L348" s="20"/>
      <c r="M348" s="404"/>
    </row>
    <row r="349" spans="1:13" ht="12.6">
      <c r="A349" s="135" t="s">
        <v>859</v>
      </c>
      <c r="D349" s="20" t="s">
        <v>860</v>
      </c>
      <c r="E349" s="269">
        <v>1586</v>
      </c>
      <c r="F349" s="269">
        <v>321</v>
      </c>
      <c r="G349" s="269">
        <v>910</v>
      </c>
      <c r="H349" s="269">
        <v>2817</v>
      </c>
      <c r="I349" s="270">
        <v>0.1</v>
      </c>
      <c r="J349" s="24">
        <v>61408</v>
      </c>
      <c r="K349" s="278">
        <v>45.9</v>
      </c>
      <c r="M349" s="23"/>
    </row>
    <row r="350" spans="1:13" ht="12.6">
      <c r="A350" s="135" t="s">
        <v>861</v>
      </c>
      <c r="D350" s="20" t="s">
        <v>862</v>
      </c>
      <c r="E350" s="269">
        <v>1830</v>
      </c>
      <c r="F350" s="269">
        <v>325</v>
      </c>
      <c r="G350" s="269">
        <v>838</v>
      </c>
      <c r="H350" s="269">
        <v>2993</v>
      </c>
      <c r="I350" s="270">
        <v>0.1</v>
      </c>
      <c r="J350" s="24">
        <v>52606</v>
      </c>
      <c r="K350" s="278">
        <v>56.9</v>
      </c>
      <c r="M350" s="23"/>
    </row>
    <row r="351" spans="1:13" ht="12.6">
      <c r="A351" s="135" t="s">
        <v>863</v>
      </c>
      <c r="D351" s="20" t="s">
        <v>864</v>
      </c>
      <c r="E351" s="269">
        <v>716</v>
      </c>
      <c r="F351" s="269">
        <v>559</v>
      </c>
      <c r="G351" s="269">
        <v>664</v>
      </c>
      <c r="H351" s="269">
        <v>1939</v>
      </c>
      <c r="I351" s="270">
        <v>0.1</v>
      </c>
      <c r="J351" s="24">
        <v>33857</v>
      </c>
      <c r="K351" s="278">
        <v>57.3</v>
      </c>
      <c r="M351" s="23"/>
    </row>
    <row r="352" spans="1:13" ht="12.6">
      <c r="A352" s="135" t="s">
        <v>865</v>
      </c>
      <c r="D352" s="20" t="s">
        <v>866</v>
      </c>
      <c r="E352" s="269">
        <v>662</v>
      </c>
      <c r="F352" s="269">
        <v>561</v>
      </c>
      <c r="G352" s="269">
        <v>786</v>
      </c>
      <c r="H352" s="269">
        <v>2009</v>
      </c>
      <c r="I352" s="270">
        <v>0.1</v>
      </c>
      <c r="J352" s="24">
        <v>40815</v>
      </c>
      <c r="K352" s="278">
        <v>49.2</v>
      </c>
      <c r="M352" s="23"/>
    </row>
    <row r="353" spans="1:13" ht="12.6">
      <c r="A353" s="135" t="s">
        <v>867</v>
      </c>
      <c r="D353" s="20" t="s">
        <v>868</v>
      </c>
      <c r="E353" s="269">
        <v>971</v>
      </c>
      <c r="F353" s="269">
        <v>470</v>
      </c>
      <c r="G353" s="269">
        <v>673</v>
      </c>
      <c r="H353" s="269">
        <v>2114</v>
      </c>
      <c r="I353" s="270">
        <v>0.1</v>
      </c>
      <c r="J353" s="24">
        <v>37842</v>
      </c>
      <c r="K353" s="278">
        <v>55.9</v>
      </c>
      <c r="M353" s="23"/>
    </row>
    <row r="354" spans="1:13" ht="12.6">
      <c r="A354" s="135" t="s">
        <v>869</v>
      </c>
      <c r="D354" s="20" t="s">
        <v>870</v>
      </c>
      <c r="E354" s="269">
        <v>1807</v>
      </c>
      <c r="F354" s="269">
        <v>397</v>
      </c>
      <c r="G354" s="269">
        <v>1389</v>
      </c>
      <c r="H354" s="269">
        <v>3593</v>
      </c>
      <c r="I354" s="270">
        <v>0.2</v>
      </c>
      <c r="J354" s="24">
        <v>56215</v>
      </c>
      <c r="K354" s="278">
        <v>63.9</v>
      </c>
      <c r="M354" s="23"/>
    </row>
    <row r="355" spans="1:13" ht="12.6">
      <c r="A355" s="135" t="s">
        <v>871</v>
      </c>
      <c r="D355" s="20" t="s">
        <v>872</v>
      </c>
      <c r="E355" s="269">
        <v>346</v>
      </c>
      <c r="F355" s="269">
        <v>750</v>
      </c>
      <c r="G355" s="269">
        <v>1484</v>
      </c>
      <c r="H355" s="269">
        <v>2580</v>
      </c>
      <c r="I355" s="270">
        <v>0.1</v>
      </c>
      <c r="J355" s="24">
        <v>29231</v>
      </c>
      <c r="K355" s="278">
        <v>88.3</v>
      </c>
      <c r="M355" s="23"/>
    </row>
    <row r="356" spans="1:13" ht="12.6">
      <c r="A356" s="135" t="s">
        <v>873</v>
      </c>
      <c r="D356" s="20" t="s">
        <v>874</v>
      </c>
      <c r="E356" s="269">
        <v>429</v>
      </c>
      <c r="F356" s="269">
        <v>470</v>
      </c>
      <c r="G356" s="269">
        <v>620</v>
      </c>
      <c r="H356" s="269">
        <v>1519</v>
      </c>
      <c r="I356" s="270">
        <v>0.1</v>
      </c>
      <c r="J356" s="24">
        <v>23618</v>
      </c>
      <c r="K356" s="278">
        <v>64.3</v>
      </c>
      <c r="M356" s="23"/>
    </row>
    <row r="357" spans="1:13" s="22" customFormat="1" ht="25.15" customHeight="1">
      <c r="A357" s="137" t="s">
        <v>875</v>
      </c>
      <c r="B357" s="130"/>
      <c r="C357" s="22" t="s">
        <v>876</v>
      </c>
      <c r="E357" s="269">
        <v>5431</v>
      </c>
      <c r="F357" s="269">
        <v>1490</v>
      </c>
      <c r="G357" s="269">
        <v>2692</v>
      </c>
      <c r="H357" s="269">
        <v>9613</v>
      </c>
      <c r="I357" s="270">
        <v>0.4</v>
      </c>
      <c r="J357" s="24">
        <v>185168.99999999997</v>
      </c>
      <c r="K357" s="278">
        <v>51.9</v>
      </c>
      <c r="L357" s="20"/>
      <c r="M357" s="23"/>
    </row>
    <row r="358" spans="1:13" ht="12.6">
      <c r="A358" s="135" t="s">
        <v>877</v>
      </c>
      <c r="D358" s="20" t="s">
        <v>878</v>
      </c>
      <c r="E358" s="269">
        <v>741</v>
      </c>
      <c r="F358" s="269">
        <v>51</v>
      </c>
      <c r="G358" s="269">
        <v>367</v>
      </c>
      <c r="H358" s="269">
        <v>1159</v>
      </c>
      <c r="I358" s="270">
        <v>0</v>
      </c>
      <c r="J358" s="24">
        <v>22096</v>
      </c>
      <c r="K358" s="278">
        <v>52.5</v>
      </c>
      <c r="M358" s="23"/>
    </row>
    <row r="359" spans="1:13" ht="12.6">
      <c r="A359" s="135" t="s">
        <v>879</v>
      </c>
      <c r="D359" s="20" t="s">
        <v>880</v>
      </c>
      <c r="E359" s="269">
        <v>1270</v>
      </c>
      <c r="F359" s="269">
        <v>150</v>
      </c>
      <c r="G359" s="269">
        <v>482</v>
      </c>
      <c r="H359" s="269">
        <v>1902</v>
      </c>
      <c r="I359" s="270">
        <v>0.1</v>
      </c>
      <c r="J359" s="24">
        <v>38378</v>
      </c>
      <c r="K359" s="278">
        <v>49.6</v>
      </c>
      <c r="M359" s="23"/>
    </row>
    <row r="360" spans="1:13" ht="12.6">
      <c r="A360" s="135" t="s">
        <v>881</v>
      </c>
      <c r="D360" s="20" t="s">
        <v>882</v>
      </c>
      <c r="E360" s="269">
        <v>703</v>
      </c>
      <c r="F360" s="269">
        <v>208</v>
      </c>
      <c r="G360" s="269">
        <v>298</v>
      </c>
      <c r="H360" s="269">
        <v>1209</v>
      </c>
      <c r="I360" s="270">
        <v>0.1</v>
      </c>
      <c r="J360" s="24">
        <v>30076</v>
      </c>
      <c r="K360" s="278">
        <v>40.200000000000003</v>
      </c>
      <c r="M360" s="23"/>
    </row>
    <row r="361" spans="1:13" ht="12.6">
      <c r="A361" s="135" t="s">
        <v>883</v>
      </c>
      <c r="D361" s="20" t="s">
        <v>884</v>
      </c>
      <c r="E361" s="269">
        <v>584</v>
      </c>
      <c r="F361" s="269">
        <v>51</v>
      </c>
      <c r="G361" s="269">
        <v>271</v>
      </c>
      <c r="H361" s="269">
        <v>906</v>
      </c>
      <c r="I361" s="270">
        <v>0</v>
      </c>
      <c r="J361" s="24">
        <v>20075</v>
      </c>
      <c r="K361" s="278">
        <v>45.1</v>
      </c>
      <c r="M361" s="23"/>
    </row>
    <row r="362" spans="1:13" ht="12.6">
      <c r="A362" s="135" t="s">
        <v>885</v>
      </c>
      <c r="D362" s="20" t="s">
        <v>886</v>
      </c>
      <c r="E362" s="269">
        <v>1139</v>
      </c>
      <c r="F362" s="269">
        <v>457</v>
      </c>
      <c r="G362" s="269">
        <v>582</v>
      </c>
      <c r="H362" s="269">
        <v>2178</v>
      </c>
      <c r="I362" s="270">
        <v>0.1</v>
      </c>
      <c r="J362" s="24">
        <v>45702</v>
      </c>
      <c r="K362" s="278">
        <v>47.7</v>
      </c>
      <c r="M362" s="23"/>
    </row>
    <row r="363" spans="1:13" ht="12.6">
      <c r="A363" s="135" t="s">
        <v>887</v>
      </c>
      <c r="D363" s="20" t="s">
        <v>888</v>
      </c>
      <c r="E363" s="269">
        <v>994</v>
      </c>
      <c r="F363" s="269">
        <v>573</v>
      </c>
      <c r="G363" s="269">
        <v>692</v>
      </c>
      <c r="H363" s="269">
        <v>2259</v>
      </c>
      <c r="I363" s="270">
        <v>0.1</v>
      </c>
      <c r="J363" s="24">
        <v>28842</v>
      </c>
      <c r="K363" s="278">
        <v>78.3</v>
      </c>
      <c r="M363" s="23"/>
    </row>
    <row r="364" spans="1:13" s="22" customFormat="1" ht="25.15" customHeight="1">
      <c r="A364" s="137" t="s">
        <v>889</v>
      </c>
      <c r="B364" s="130"/>
      <c r="C364" s="22" t="s">
        <v>890</v>
      </c>
      <c r="E364" s="269">
        <v>8883</v>
      </c>
      <c r="F364" s="269">
        <v>1526</v>
      </c>
      <c r="G364" s="269">
        <v>4206</v>
      </c>
      <c r="H364" s="269">
        <v>14615</v>
      </c>
      <c r="I364" s="270">
        <v>0.6</v>
      </c>
      <c r="J364" s="24">
        <v>265171</v>
      </c>
      <c r="K364" s="278">
        <v>55.1</v>
      </c>
      <c r="M364" s="404"/>
    </row>
    <row r="365" spans="1:13" ht="12.6">
      <c r="A365" s="135" t="s">
        <v>891</v>
      </c>
      <c r="D365" s="20" t="s">
        <v>892</v>
      </c>
      <c r="E365" s="269">
        <v>1566</v>
      </c>
      <c r="F365" s="269">
        <v>336</v>
      </c>
      <c r="G365" s="269">
        <v>432</v>
      </c>
      <c r="H365" s="269">
        <v>2334</v>
      </c>
      <c r="I365" s="270">
        <v>0.1</v>
      </c>
      <c r="J365" s="24">
        <v>52108</v>
      </c>
      <c r="K365" s="278">
        <v>44.8</v>
      </c>
      <c r="M365" s="23"/>
    </row>
    <row r="366" spans="1:13" ht="12.6">
      <c r="A366" s="135" t="s">
        <v>893</v>
      </c>
      <c r="D366" s="20" t="s">
        <v>894</v>
      </c>
      <c r="E366" s="269">
        <v>922</v>
      </c>
      <c r="F366" s="269">
        <v>53</v>
      </c>
      <c r="G366" s="269">
        <v>242</v>
      </c>
      <c r="H366" s="269">
        <v>1217</v>
      </c>
      <c r="I366" s="270">
        <v>0.1</v>
      </c>
      <c r="J366" s="24">
        <v>37450</v>
      </c>
      <c r="K366" s="278">
        <v>32.5</v>
      </c>
      <c r="M366" s="23"/>
    </row>
    <row r="367" spans="1:13" ht="12.6">
      <c r="A367" s="135" t="s">
        <v>895</v>
      </c>
      <c r="D367" s="20" t="s">
        <v>896</v>
      </c>
      <c r="E367" s="269">
        <v>1106</v>
      </c>
      <c r="F367" s="269">
        <v>277</v>
      </c>
      <c r="G367" s="269">
        <v>1236</v>
      </c>
      <c r="H367" s="269">
        <v>2619</v>
      </c>
      <c r="I367" s="270">
        <v>0.1</v>
      </c>
      <c r="J367" s="24">
        <v>35527</v>
      </c>
      <c r="K367" s="278">
        <v>73.7</v>
      </c>
      <c r="M367" s="23"/>
    </row>
    <row r="368" spans="1:13" ht="12.6">
      <c r="A368" s="135" t="s">
        <v>897</v>
      </c>
      <c r="D368" s="20" t="s">
        <v>898</v>
      </c>
      <c r="E368" s="269">
        <v>2318</v>
      </c>
      <c r="F368" s="269">
        <v>820</v>
      </c>
      <c r="G368" s="269">
        <v>1257</v>
      </c>
      <c r="H368" s="269">
        <v>4395</v>
      </c>
      <c r="I368" s="270">
        <v>0.2</v>
      </c>
      <c r="J368" s="24">
        <v>52931</v>
      </c>
      <c r="K368" s="278">
        <v>83</v>
      </c>
      <c r="M368" s="23"/>
    </row>
    <row r="369" spans="1:13" ht="12.6">
      <c r="A369" s="135" t="s">
        <v>899</v>
      </c>
      <c r="D369" s="20" t="s">
        <v>900</v>
      </c>
      <c r="E369" s="269">
        <v>1441</v>
      </c>
      <c r="F369" s="269">
        <v>31</v>
      </c>
      <c r="G369" s="269">
        <v>642</v>
      </c>
      <c r="H369" s="269">
        <v>2114</v>
      </c>
      <c r="I369" s="270">
        <v>0.1</v>
      </c>
      <c r="J369" s="24">
        <v>49763</v>
      </c>
      <c r="K369" s="278">
        <v>42.5</v>
      </c>
      <c r="M369" s="23"/>
    </row>
    <row r="370" spans="1:13" ht="12.6">
      <c r="A370" s="135" t="s">
        <v>901</v>
      </c>
      <c r="D370" s="20" t="s">
        <v>902</v>
      </c>
      <c r="E370" s="269">
        <v>1530</v>
      </c>
      <c r="F370" s="269">
        <v>9</v>
      </c>
      <c r="G370" s="269">
        <v>397</v>
      </c>
      <c r="H370" s="269">
        <v>1936</v>
      </c>
      <c r="I370" s="270">
        <v>0.1</v>
      </c>
      <c r="J370" s="24">
        <v>37392</v>
      </c>
      <c r="K370" s="278">
        <v>51.8</v>
      </c>
      <c r="M370" s="23"/>
    </row>
    <row r="371" spans="1:13" s="22" customFormat="1" ht="25.15" customHeight="1">
      <c r="A371" s="137" t="s">
        <v>903</v>
      </c>
      <c r="B371" s="130"/>
      <c r="C371" s="22" t="s">
        <v>904</v>
      </c>
      <c r="E371" s="269">
        <v>5580</v>
      </c>
      <c r="F371" s="269">
        <v>1667</v>
      </c>
      <c r="G371" s="269">
        <v>3106</v>
      </c>
      <c r="H371" s="269">
        <v>10353</v>
      </c>
      <c r="I371" s="270">
        <v>0.4</v>
      </c>
      <c r="J371" s="24">
        <v>236470.00000000003</v>
      </c>
      <c r="K371" s="278">
        <v>43.8</v>
      </c>
      <c r="L371" s="20"/>
      <c r="M371" s="23"/>
    </row>
    <row r="372" spans="1:13" ht="12.6">
      <c r="A372" s="135" t="s">
        <v>905</v>
      </c>
      <c r="D372" s="20" t="s">
        <v>906</v>
      </c>
      <c r="E372" s="269">
        <v>1174</v>
      </c>
      <c r="F372" s="269">
        <v>259</v>
      </c>
      <c r="G372" s="269">
        <v>577</v>
      </c>
      <c r="H372" s="269">
        <v>2010</v>
      </c>
      <c r="I372" s="270">
        <v>0.1</v>
      </c>
      <c r="J372" s="24">
        <v>47896</v>
      </c>
      <c r="K372" s="278">
        <v>42</v>
      </c>
      <c r="M372" s="23"/>
    </row>
    <row r="373" spans="1:13" ht="12.6">
      <c r="A373" s="135" t="s">
        <v>907</v>
      </c>
      <c r="D373" s="20" t="s">
        <v>908</v>
      </c>
      <c r="E373" s="269">
        <v>1387</v>
      </c>
      <c r="F373" s="269">
        <v>498</v>
      </c>
      <c r="G373" s="269">
        <v>826</v>
      </c>
      <c r="H373" s="269">
        <v>2711</v>
      </c>
      <c r="I373" s="270">
        <v>0.1</v>
      </c>
      <c r="J373" s="24">
        <v>51534</v>
      </c>
      <c r="K373" s="278">
        <v>52.6</v>
      </c>
      <c r="M373" s="23"/>
    </row>
    <row r="374" spans="1:13" ht="12.6">
      <c r="A374" s="135" t="s">
        <v>909</v>
      </c>
      <c r="D374" s="20" t="s">
        <v>910</v>
      </c>
      <c r="E374" s="269">
        <v>1736</v>
      </c>
      <c r="F374" s="269">
        <v>384</v>
      </c>
      <c r="G374" s="269">
        <v>796</v>
      </c>
      <c r="H374" s="269">
        <v>2916</v>
      </c>
      <c r="I374" s="270">
        <v>0.1</v>
      </c>
      <c r="J374" s="24">
        <v>72143</v>
      </c>
      <c r="K374" s="278">
        <v>40.4</v>
      </c>
      <c r="M374" s="23"/>
    </row>
    <row r="375" spans="1:13" ht="12.6">
      <c r="A375" s="135" t="s">
        <v>911</v>
      </c>
      <c r="D375" s="20" t="s">
        <v>912</v>
      </c>
      <c r="E375" s="269">
        <v>1163</v>
      </c>
      <c r="F375" s="269">
        <v>209</v>
      </c>
      <c r="G375" s="269">
        <v>622</v>
      </c>
      <c r="H375" s="269">
        <v>1994</v>
      </c>
      <c r="I375" s="270">
        <v>0.1</v>
      </c>
      <c r="J375" s="24">
        <v>49246</v>
      </c>
      <c r="K375" s="278">
        <v>40.5</v>
      </c>
      <c r="M375" s="23"/>
    </row>
    <row r="376" spans="1:13" ht="12.6">
      <c r="A376" s="135" t="s">
        <v>913</v>
      </c>
      <c r="D376" s="20" t="s">
        <v>914</v>
      </c>
      <c r="E376" s="269">
        <v>120</v>
      </c>
      <c r="F376" s="269">
        <v>317</v>
      </c>
      <c r="G376" s="269">
        <v>285</v>
      </c>
      <c r="H376" s="269">
        <v>722</v>
      </c>
      <c r="I376" s="270">
        <v>0</v>
      </c>
      <c r="J376" s="24">
        <v>15651</v>
      </c>
      <c r="K376" s="278">
        <v>46.1</v>
      </c>
      <c r="M376" s="23"/>
    </row>
    <row r="377" spans="1:13" ht="25.15" customHeight="1">
      <c r="A377" s="19" t="s">
        <v>241</v>
      </c>
      <c r="B377" s="130" t="s">
        <v>915</v>
      </c>
      <c r="E377" s="212">
        <v>40323</v>
      </c>
      <c r="F377" s="212">
        <v>18030</v>
      </c>
      <c r="G377" s="212">
        <v>69530</v>
      </c>
      <c r="H377" s="212">
        <v>127883</v>
      </c>
      <c r="I377" s="268">
        <v>5.4</v>
      </c>
      <c r="J377" s="276">
        <v>1332359</v>
      </c>
      <c r="K377" s="277">
        <v>96</v>
      </c>
      <c r="M377" s="23"/>
    </row>
    <row r="378" spans="1:13" ht="25.15" customHeight="1">
      <c r="A378" s="135" t="s">
        <v>916</v>
      </c>
      <c r="D378" s="20" t="s">
        <v>917</v>
      </c>
      <c r="E378" s="269">
        <v>333</v>
      </c>
      <c r="F378" s="269">
        <v>211</v>
      </c>
      <c r="G378" s="269">
        <v>1847</v>
      </c>
      <c r="H378" s="269">
        <v>2391</v>
      </c>
      <c r="I378" s="270">
        <v>0.1</v>
      </c>
      <c r="J378" s="24">
        <v>30959</v>
      </c>
      <c r="K378" s="278">
        <v>77.2</v>
      </c>
      <c r="M378" s="23"/>
    </row>
    <row r="379" spans="1:13" ht="12.6">
      <c r="A379" s="135" t="s">
        <v>918</v>
      </c>
      <c r="D379" s="20" t="s">
        <v>919</v>
      </c>
      <c r="E379" s="269">
        <v>1009</v>
      </c>
      <c r="F379" s="269">
        <v>529</v>
      </c>
      <c r="G379" s="269">
        <v>2080</v>
      </c>
      <c r="H379" s="269">
        <v>3618</v>
      </c>
      <c r="I379" s="270">
        <v>0.2</v>
      </c>
      <c r="J379" s="24">
        <v>53418</v>
      </c>
      <c r="K379" s="278">
        <v>67.7</v>
      </c>
      <c r="M379" s="23"/>
    </row>
    <row r="380" spans="1:13" ht="12.6">
      <c r="A380" s="135" t="s">
        <v>920</v>
      </c>
      <c r="D380" s="20" t="s">
        <v>921</v>
      </c>
      <c r="E380" s="269">
        <v>1759</v>
      </c>
      <c r="F380" s="269">
        <v>441</v>
      </c>
      <c r="G380" s="269">
        <v>2982</v>
      </c>
      <c r="H380" s="269">
        <v>5182</v>
      </c>
      <c r="I380" s="270">
        <v>0.2</v>
      </c>
      <c r="J380" s="24">
        <v>52033</v>
      </c>
      <c r="K380" s="278">
        <v>99.6</v>
      </c>
      <c r="M380" s="23"/>
    </row>
    <row r="381" spans="1:13" ht="12.6">
      <c r="A381" s="135" t="s">
        <v>922</v>
      </c>
      <c r="D381" s="20" t="s">
        <v>923</v>
      </c>
      <c r="E381" s="269">
        <v>2125</v>
      </c>
      <c r="F381" s="269">
        <v>1049</v>
      </c>
      <c r="G381" s="269">
        <v>2825</v>
      </c>
      <c r="H381" s="269">
        <v>5999</v>
      </c>
      <c r="I381" s="270">
        <v>0.3</v>
      </c>
      <c r="J381" s="24">
        <v>41196</v>
      </c>
      <c r="K381" s="278">
        <v>145.6</v>
      </c>
      <c r="M381" s="23"/>
    </row>
    <row r="382" spans="1:13" ht="12.6">
      <c r="A382" s="135" t="s">
        <v>924</v>
      </c>
      <c r="D382" s="20" t="s">
        <v>925</v>
      </c>
      <c r="E382" s="269">
        <v>2383</v>
      </c>
      <c r="F382" s="269">
        <v>524</v>
      </c>
      <c r="G382" s="269">
        <v>3247</v>
      </c>
      <c r="H382" s="269">
        <v>6154</v>
      </c>
      <c r="I382" s="270">
        <v>0.3</v>
      </c>
      <c r="J382" s="24">
        <v>65173</v>
      </c>
      <c r="K382" s="278">
        <v>94.4</v>
      </c>
      <c r="M382" s="23"/>
    </row>
    <row r="383" spans="1:13" ht="12.6">
      <c r="A383" s="135" t="s">
        <v>926</v>
      </c>
      <c r="D383" s="20" t="s">
        <v>927</v>
      </c>
      <c r="E383" s="269">
        <v>1733</v>
      </c>
      <c r="F383" s="269">
        <v>722</v>
      </c>
      <c r="G383" s="269">
        <v>1722</v>
      </c>
      <c r="H383" s="269">
        <v>4177</v>
      </c>
      <c r="I383" s="270">
        <v>0.2</v>
      </c>
      <c r="J383" s="24">
        <v>58410</v>
      </c>
      <c r="K383" s="278">
        <v>71.5</v>
      </c>
      <c r="M383" s="23"/>
    </row>
    <row r="384" spans="1:13" ht="12.6">
      <c r="A384" s="135" t="s">
        <v>928</v>
      </c>
      <c r="D384" s="20" t="s">
        <v>929</v>
      </c>
      <c r="E384" s="269">
        <v>1834</v>
      </c>
      <c r="F384" s="269">
        <v>196</v>
      </c>
      <c r="G384" s="269">
        <v>3653</v>
      </c>
      <c r="H384" s="269">
        <v>5683</v>
      </c>
      <c r="I384" s="270">
        <v>0.2</v>
      </c>
      <c r="J384" s="24">
        <v>59138</v>
      </c>
      <c r="K384" s="278">
        <v>96.1</v>
      </c>
      <c r="M384" s="23"/>
    </row>
    <row r="385" spans="1:13" ht="12.6">
      <c r="A385" s="135" t="s">
        <v>930</v>
      </c>
      <c r="D385" s="20" t="s">
        <v>931</v>
      </c>
      <c r="E385" s="269">
        <v>1263</v>
      </c>
      <c r="F385" s="269">
        <v>160</v>
      </c>
      <c r="G385" s="269">
        <v>2797</v>
      </c>
      <c r="H385" s="269">
        <v>4220</v>
      </c>
      <c r="I385" s="270">
        <v>0.2</v>
      </c>
      <c r="J385" s="24">
        <v>31432</v>
      </c>
      <c r="K385" s="278">
        <v>134.30000000000001</v>
      </c>
      <c r="M385" s="23"/>
    </row>
    <row r="386" spans="1:13" ht="12.6">
      <c r="A386" s="135" t="s">
        <v>932</v>
      </c>
      <c r="D386" s="20" t="s">
        <v>933</v>
      </c>
      <c r="E386" s="269">
        <v>1183</v>
      </c>
      <c r="F386" s="269">
        <v>380</v>
      </c>
      <c r="G386" s="269">
        <v>2516</v>
      </c>
      <c r="H386" s="269">
        <v>4079</v>
      </c>
      <c r="I386" s="270">
        <v>0.2</v>
      </c>
      <c r="J386" s="24">
        <v>54320</v>
      </c>
      <c r="K386" s="278">
        <v>75.099999999999994</v>
      </c>
      <c r="M386" s="23"/>
    </row>
    <row r="387" spans="1:13" ht="12.6">
      <c r="A387" s="135" t="s">
        <v>934</v>
      </c>
      <c r="D387" s="20" t="s">
        <v>935</v>
      </c>
      <c r="E387" s="269">
        <v>2280</v>
      </c>
      <c r="F387" s="269">
        <v>911</v>
      </c>
      <c r="G387" s="269">
        <v>5285</v>
      </c>
      <c r="H387" s="269">
        <v>8476</v>
      </c>
      <c r="I387" s="270">
        <v>0.4</v>
      </c>
      <c r="J387" s="24">
        <v>80080</v>
      </c>
      <c r="K387" s="278">
        <v>105.8</v>
      </c>
      <c r="M387" s="23"/>
    </row>
    <row r="388" spans="1:13" ht="12.6">
      <c r="A388" s="135" t="s">
        <v>936</v>
      </c>
      <c r="D388" s="20" t="s">
        <v>937</v>
      </c>
      <c r="E388" s="269">
        <v>1933</v>
      </c>
      <c r="F388" s="269">
        <v>1004</v>
      </c>
      <c r="G388" s="269">
        <v>4485</v>
      </c>
      <c r="H388" s="269">
        <v>7422</v>
      </c>
      <c r="I388" s="270">
        <v>0.3</v>
      </c>
      <c r="J388" s="24">
        <v>106333</v>
      </c>
      <c r="K388" s="278">
        <v>69.8</v>
      </c>
      <c r="M388" s="23"/>
    </row>
    <row r="389" spans="1:13" ht="12.6">
      <c r="A389" s="135" t="s">
        <v>938</v>
      </c>
      <c r="D389" s="20" t="s">
        <v>939</v>
      </c>
      <c r="E389" s="269">
        <v>1763</v>
      </c>
      <c r="F389" s="269">
        <v>1463</v>
      </c>
      <c r="G389" s="269">
        <v>3911</v>
      </c>
      <c r="H389" s="269">
        <v>7137</v>
      </c>
      <c r="I389" s="270">
        <v>0.3</v>
      </c>
      <c r="J389" s="24">
        <v>61170</v>
      </c>
      <c r="K389" s="278">
        <v>116.7</v>
      </c>
      <c r="M389" s="23"/>
    </row>
    <row r="390" spans="1:13" ht="12.6">
      <c r="A390" s="135" t="s">
        <v>940</v>
      </c>
      <c r="D390" s="20" t="s">
        <v>941</v>
      </c>
      <c r="E390" s="269">
        <v>1268</v>
      </c>
      <c r="F390" s="269">
        <v>1260</v>
      </c>
      <c r="G390" s="269">
        <v>3556</v>
      </c>
      <c r="H390" s="269">
        <v>6084</v>
      </c>
      <c r="I390" s="270">
        <v>0.3</v>
      </c>
      <c r="J390" s="24">
        <v>60293</v>
      </c>
      <c r="K390" s="278">
        <v>100.9</v>
      </c>
      <c r="M390" s="23"/>
    </row>
    <row r="391" spans="1:13" ht="12.75" customHeight="1">
      <c r="A391" s="135" t="s">
        <v>942</v>
      </c>
      <c r="D391" s="20" t="s">
        <v>2513</v>
      </c>
      <c r="E391" s="269">
        <v>2187</v>
      </c>
      <c r="F391" s="269">
        <v>440</v>
      </c>
      <c r="G391" s="269">
        <v>1973</v>
      </c>
      <c r="H391" s="269">
        <v>4600</v>
      </c>
      <c r="I391" s="270">
        <v>0.2</v>
      </c>
      <c r="J391" s="24">
        <v>54816</v>
      </c>
      <c r="K391" s="278">
        <v>83.9</v>
      </c>
      <c r="M391" s="23"/>
    </row>
    <row r="392" spans="1:13" ht="12.6">
      <c r="A392" s="135" t="s">
        <v>943</v>
      </c>
      <c r="D392" s="20" t="s">
        <v>944</v>
      </c>
      <c r="E392" s="269">
        <v>5755</v>
      </c>
      <c r="F392" s="269">
        <v>3041</v>
      </c>
      <c r="G392" s="269">
        <v>5723</v>
      </c>
      <c r="H392" s="269">
        <v>14519</v>
      </c>
      <c r="I392" s="270">
        <v>0.6</v>
      </c>
      <c r="J392" s="24">
        <v>149069</v>
      </c>
      <c r="K392" s="278">
        <v>97.4</v>
      </c>
      <c r="M392" s="23"/>
    </row>
    <row r="393" spans="1:13" ht="12.6">
      <c r="A393" s="135" t="s">
        <v>945</v>
      </c>
      <c r="D393" s="20" t="s">
        <v>946</v>
      </c>
      <c r="E393" s="269">
        <v>1815</v>
      </c>
      <c r="F393" s="269">
        <v>1812</v>
      </c>
      <c r="G393" s="269">
        <v>8219</v>
      </c>
      <c r="H393" s="269">
        <v>11846</v>
      </c>
      <c r="I393" s="270">
        <v>0.5</v>
      </c>
      <c r="J393" s="24">
        <v>102540</v>
      </c>
      <c r="K393" s="278">
        <v>115.5</v>
      </c>
      <c r="M393" s="23"/>
    </row>
    <row r="394" spans="1:13" ht="12.6">
      <c r="A394" s="135" t="s">
        <v>947</v>
      </c>
      <c r="D394" s="20" t="s">
        <v>948</v>
      </c>
      <c r="E394" s="269">
        <v>658</v>
      </c>
      <c r="F394" s="269">
        <v>567</v>
      </c>
      <c r="G394" s="269">
        <v>1615</v>
      </c>
      <c r="H394" s="269">
        <v>2840</v>
      </c>
      <c r="I394" s="270">
        <v>0.1</v>
      </c>
      <c r="J394" s="24">
        <v>24526</v>
      </c>
      <c r="K394" s="278">
        <v>115.8</v>
      </c>
      <c r="M394" s="23"/>
    </row>
    <row r="395" spans="1:13" ht="12.6">
      <c r="A395" s="135" t="s">
        <v>949</v>
      </c>
      <c r="D395" s="20" t="s">
        <v>950</v>
      </c>
      <c r="E395" s="269">
        <v>2932</v>
      </c>
      <c r="F395" s="269">
        <v>1310</v>
      </c>
      <c r="G395" s="269">
        <v>4169</v>
      </c>
      <c r="H395" s="269">
        <v>8411</v>
      </c>
      <c r="I395" s="270">
        <v>0.4</v>
      </c>
      <c r="J395" s="24">
        <v>75763</v>
      </c>
      <c r="K395" s="278">
        <v>111</v>
      </c>
      <c r="M395" s="23"/>
    </row>
    <row r="396" spans="1:13" ht="12.6">
      <c r="A396" s="135" t="s">
        <v>951</v>
      </c>
      <c r="D396" s="20" t="s">
        <v>952</v>
      </c>
      <c r="E396" s="269">
        <v>554</v>
      </c>
      <c r="F396" s="269">
        <v>409</v>
      </c>
      <c r="G396" s="269">
        <v>2007</v>
      </c>
      <c r="H396" s="269">
        <v>2970</v>
      </c>
      <c r="I396" s="270">
        <v>0.1</v>
      </c>
      <c r="J396" s="24">
        <v>30711</v>
      </c>
      <c r="K396" s="278">
        <v>96.7</v>
      </c>
      <c r="M396" s="23"/>
    </row>
    <row r="397" spans="1:13" ht="12.6">
      <c r="A397" s="135" t="s">
        <v>953</v>
      </c>
      <c r="D397" s="20" t="s">
        <v>954</v>
      </c>
      <c r="E397" s="269">
        <v>1683</v>
      </c>
      <c r="F397" s="269">
        <v>297</v>
      </c>
      <c r="G397" s="269">
        <v>1407</v>
      </c>
      <c r="H397" s="269">
        <v>3387</v>
      </c>
      <c r="I397" s="270">
        <v>0.1</v>
      </c>
      <c r="J397" s="24">
        <v>39236</v>
      </c>
      <c r="K397" s="278">
        <v>86.3</v>
      </c>
      <c r="M397" s="23"/>
    </row>
    <row r="398" spans="1:13" ht="12.6">
      <c r="A398" s="135" t="s">
        <v>955</v>
      </c>
      <c r="D398" s="20" t="s">
        <v>956</v>
      </c>
      <c r="E398" s="269">
        <v>1410</v>
      </c>
      <c r="F398" s="269">
        <v>27</v>
      </c>
      <c r="G398" s="269">
        <v>863</v>
      </c>
      <c r="H398" s="269">
        <v>2300</v>
      </c>
      <c r="I398" s="270">
        <v>0.1</v>
      </c>
      <c r="J398" s="24">
        <v>39160</v>
      </c>
      <c r="K398" s="278">
        <v>58.7</v>
      </c>
      <c r="M398" s="23"/>
    </row>
    <row r="399" spans="1:13" ht="12.6">
      <c r="A399" s="135" t="s">
        <v>957</v>
      </c>
      <c r="D399" s="20" t="s">
        <v>958</v>
      </c>
      <c r="E399" s="269">
        <v>2463</v>
      </c>
      <c r="F399" s="269">
        <v>1277</v>
      </c>
      <c r="G399" s="269">
        <v>2648</v>
      </c>
      <c r="H399" s="269">
        <v>6388</v>
      </c>
      <c r="I399" s="270">
        <v>0.3</v>
      </c>
      <c r="J399" s="24">
        <v>62584</v>
      </c>
      <c r="K399" s="278">
        <v>102.1</v>
      </c>
      <c r="M399" s="23"/>
    </row>
    <row r="400" spans="1:13" ht="25.15" customHeight="1">
      <c r="A400" s="25" t="s">
        <v>243</v>
      </c>
      <c r="B400" s="130" t="s">
        <v>959</v>
      </c>
      <c r="C400" s="21"/>
      <c r="D400" s="21"/>
      <c r="E400" s="212">
        <v>148384</v>
      </c>
      <c r="F400" s="212">
        <v>71343</v>
      </c>
      <c r="G400" s="212">
        <v>74689</v>
      </c>
      <c r="H400" s="212">
        <v>294416</v>
      </c>
      <c r="I400" s="268">
        <v>12.4</v>
      </c>
      <c r="J400" s="276">
        <v>2433956</v>
      </c>
      <c r="K400" s="277">
        <v>121</v>
      </c>
      <c r="M400" s="23"/>
    </row>
    <row r="401" spans="1:13" ht="25.15" customHeight="1">
      <c r="A401" s="20" t="s">
        <v>998</v>
      </c>
      <c r="D401" s="21" t="s">
        <v>999</v>
      </c>
      <c r="E401" s="269">
        <v>5548</v>
      </c>
      <c r="F401" s="269">
        <v>1281</v>
      </c>
      <c r="G401" s="269">
        <v>666</v>
      </c>
      <c r="H401" s="269">
        <v>7495</v>
      </c>
      <c r="I401" s="270">
        <v>0.3</v>
      </c>
      <c r="J401" s="24">
        <v>105311</v>
      </c>
      <c r="K401" s="278">
        <v>71.2</v>
      </c>
      <c r="M401" s="23"/>
    </row>
    <row r="402" spans="1:13" ht="12.6">
      <c r="A402" s="20" t="s">
        <v>1000</v>
      </c>
      <c r="D402" s="21" t="s">
        <v>1001</v>
      </c>
      <c r="E402" s="269">
        <v>8111</v>
      </c>
      <c r="F402" s="269">
        <v>1105</v>
      </c>
      <c r="G402" s="269">
        <v>1232</v>
      </c>
      <c r="H402" s="269">
        <v>10448</v>
      </c>
      <c r="I402" s="270">
        <v>0.4</v>
      </c>
      <c r="J402" s="24">
        <v>109631</v>
      </c>
      <c r="K402" s="278">
        <v>95.3</v>
      </c>
      <c r="M402" s="23"/>
    </row>
    <row r="403" spans="1:13" ht="12.6">
      <c r="A403" s="20" t="s">
        <v>1010</v>
      </c>
      <c r="D403" s="21" t="s">
        <v>1011</v>
      </c>
      <c r="E403" s="269">
        <v>2246</v>
      </c>
      <c r="F403" s="269">
        <v>623</v>
      </c>
      <c r="G403" s="269">
        <v>1002</v>
      </c>
      <c r="H403" s="269">
        <v>3871</v>
      </c>
      <c r="I403" s="270">
        <v>0.2</v>
      </c>
      <c r="J403" s="24">
        <v>53142</v>
      </c>
      <c r="K403" s="278">
        <v>72.8</v>
      </c>
      <c r="M403" s="23"/>
    </row>
    <row r="404" spans="1:13" ht="12.6">
      <c r="A404" s="20" t="s">
        <v>1002</v>
      </c>
      <c r="D404" s="21" t="s">
        <v>2064</v>
      </c>
      <c r="E404" s="269">
        <v>2456</v>
      </c>
      <c r="F404" s="269">
        <v>723</v>
      </c>
      <c r="G404" s="269">
        <v>945</v>
      </c>
      <c r="H404" s="269">
        <v>4124</v>
      </c>
      <c r="I404" s="270">
        <v>0.2</v>
      </c>
      <c r="J404" s="24">
        <v>40938</v>
      </c>
      <c r="K404" s="278">
        <v>100.7</v>
      </c>
      <c r="M404" s="23"/>
    </row>
    <row r="405" spans="1:13" ht="12.6">
      <c r="A405" s="20" t="s">
        <v>1003</v>
      </c>
      <c r="D405" s="21" t="s">
        <v>2503</v>
      </c>
      <c r="E405" s="269">
        <v>11513</v>
      </c>
      <c r="F405" s="269">
        <v>3996</v>
      </c>
      <c r="G405" s="269">
        <v>3831</v>
      </c>
      <c r="H405" s="269">
        <v>19340</v>
      </c>
      <c r="I405" s="270">
        <v>0.8</v>
      </c>
      <c r="J405" s="24">
        <v>230831</v>
      </c>
      <c r="K405" s="278">
        <v>83.8</v>
      </c>
      <c r="M405" s="23"/>
    </row>
    <row r="406" spans="1:13" ht="12.6">
      <c r="A406" s="20" t="s">
        <v>960</v>
      </c>
      <c r="D406" s="21" t="s">
        <v>961</v>
      </c>
      <c r="E406" s="269">
        <v>1453</v>
      </c>
      <c r="F406" s="269">
        <v>1262</v>
      </c>
      <c r="G406" s="269">
        <v>653</v>
      </c>
      <c r="H406" s="269">
        <v>3368</v>
      </c>
      <c r="I406" s="270">
        <v>0.1</v>
      </c>
      <c r="J406" s="24">
        <v>23333</v>
      </c>
      <c r="K406" s="278">
        <v>144.30000000000001</v>
      </c>
      <c r="M406" s="23"/>
    </row>
    <row r="407" spans="1:13" ht="12.6">
      <c r="A407" s="20" t="s">
        <v>962</v>
      </c>
      <c r="D407" s="21" t="s">
        <v>2080</v>
      </c>
      <c r="E407" s="269">
        <v>2576</v>
      </c>
      <c r="F407" s="269">
        <v>903</v>
      </c>
      <c r="G407" s="269">
        <v>2438</v>
      </c>
      <c r="H407" s="269">
        <v>5917</v>
      </c>
      <c r="I407" s="270">
        <v>0.3</v>
      </c>
      <c r="J407" s="24">
        <v>68999</v>
      </c>
      <c r="K407" s="278">
        <v>85.8</v>
      </c>
      <c r="M407" s="23"/>
    </row>
    <row r="408" spans="1:13" ht="12.6">
      <c r="A408" s="20" t="s">
        <v>1012</v>
      </c>
      <c r="D408" s="21" t="s">
        <v>1013</v>
      </c>
      <c r="E408" s="269">
        <v>4839</v>
      </c>
      <c r="F408" s="269">
        <v>4359</v>
      </c>
      <c r="G408" s="269">
        <v>1919</v>
      </c>
      <c r="H408" s="269">
        <v>11117</v>
      </c>
      <c r="I408" s="270">
        <v>0.5</v>
      </c>
      <c r="J408" s="24">
        <v>69534</v>
      </c>
      <c r="K408" s="278">
        <v>159.9</v>
      </c>
      <c r="M408" s="23"/>
    </row>
    <row r="409" spans="1:13" ht="12.6">
      <c r="A409" s="20" t="s">
        <v>963</v>
      </c>
      <c r="D409" s="21" t="s">
        <v>964</v>
      </c>
      <c r="E409" s="269">
        <v>2534</v>
      </c>
      <c r="F409" s="269">
        <v>3861</v>
      </c>
      <c r="G409" s="269">
        <v>2468</v>
      </c>
      <c r="H409" s="269">
        <v>8863</v>
      </c>
      <c r="I409" s="270">
        <v>0.4</v>
      </c>
      <c r="J409" s="24">
        <v>54570</v>
      </c>
      <c r="K409" s="278">
        <v>162.4</v>
      </c>
      <c r="M409" s="23"/>
    </row>
    <row r="410" spans="1:13" ht="12.6">
      <c r="A410" s="20" t="s">
        <v>965</v>
      </c>
      <c r="D410" s="21" t="s">
        <v>966</v>
      </c>
      <c r="E410" s="269">
        <v>2910</v>
      </c>
      <c r="F410" s="269">
        <v>364</v>
      </c>
      <c r="G410" s="269">
        <v>1075</v>
      </c>
      <c r="H410" s="269">
        <v>4349</v>
      </c>
      <c r="I410" s="270">
        <v>0.2</v>
      </c>
      <c r="J410" s="24">
        <v>45008</v>
      </c>
      <c r="K410" s="278">
        <v>96.6</v>
      </c>
      <c r="M410" s="23"/>
    </row>
    <row r="411" spans="1:13" ht="12.6">
      <c r="A411" s="20" t="s">
        <v>967</v>
      </c>
      <c r="D411" s="21" t="s">
        <v>968</v>
      </c>
      <c r="E411" s="269">
        <v>1421</v>
      </c>
      <c r="F411" s="269">
        <v>558</v>
      </c>
      <c r="G411" s="269">
        <v>735</v>
      </c>
      <c r="H411" s="269">
        <v>2714</v>
      </c>
      <c r="I411" s="270">
        <v>0.1</v>
      </c>
      <c r="J411" s="24">
        <v>44384</v>
      </c>
      <c r="K411" s="278">
        <v>61.1</v>
      </c>
      <c r="M411" s="23"/>
    </row>
    <row r="412" spans="1:13" ht="12.6">
      <c r="A412" s="20" t="s">
        <v>969</v>
      </c>
      <c r="D412" s="21" t="s">
        <v>970</v>
      </c>
      <c r="E412" s="269">
        <v>3648</v>
      </c>
      <c r="F412" s="269">
        <v>468</v>
      </c>
      <c r="G412" s="269">
        <v>1869</v>
      </c>
      <c r="H412" s="269">
        <v>5985</v>
      </c>
      <c r="I412" s="270">
        <v>0.3</v>
      </c>
      <c r="J412" s="24">
        <v>38270</v>
      </c>
      <c r="K412" s="278">
        <v>156.4</v>
      </c>
      <c r="M412" s="23"/>
    </row>
    <row r="413" spans="1:13" ht="12.6">
      <c r="A413" s="20" t="s">
        <v>972</v>
      </c>
      <c r="D413" s="21" t="s">
        <v>973</v>
      </c>
      <c r="E413" s="269">
        <v>4294</v>
      </c>
      <c r="F413" s="269">
        <v>1101</v>
      </c>
      <c r="G413" s="269">
        <v>1929</v>
      </c>
      <c r="H413" s="269">
        <v>7324</v>
      </c>
      <c r="I413" s="270">
        <v>0.3</v>
      </c>
      <c r="J413" s="24">
        <v>70431</v>
      </c>
      <c r="K413" s="278">
        <v>104</v>
      </c>
      <c r="M413" s="23"/>
    </row>
    <row r="414" spans="1:13" ht="12.6">
      <c r="A414" s="20" t="s">
        <v>974</v>
      </c>
      <c r="D414" s="21" t="s">
        <v>975</v>
      </c>
      <c r="E414" s="269">
        <v>10792</v>
      </c>
      <c r="F414" s="269">
        <v>6291</v>
      </c>
      <c r="G414" s="269">
        <v>4922</v>
      </c>
      <c r="H414" s="269">
        <v>22005</v>
      </c>
      <c r="I414" s="270">
        <v>0.9</v>
      </c>
      <c r="J414" s="24">
        <v>164705</v>
      </c>
      <c r="K414" s="278">
        <v>133.6</v>
      </c>
      <c r="M414" s="23"/>
    </row>
    <row r="415" spans="1:13" ht="12.6">
      <c r="A415" s="20" t="s">
        <v>1014</v>
      </c>
      <c r="D415" s="21" t="s">
        <v>1015</v>
      </c>
      <c r="E415" s="269">
        <v>16239</v>
      </c>
      <c r="F415" s="269">
        <v>13271</v>
      </c>
      <c r="G415" s="269">
        <v>10999</v>
      </c>
      <c r="H415" s="269">
        <v>40509</v>
      </c>
      <c r="I415" s="270">
        <v>1.7</v>
      </c>
      <c r="J415" s="24">
        <v>290694</v>
      </c>
      <c r="K415" s="278">
        <v>139.4</v>
      </c>
      <c r="M415" s="23"/>
    </row>
    <row r="416" spans="1:13" ht="12.6">
      <c r="A416" s="20" t="s">
        <v>976</v>
      </c>
      <c r="D416" s="21" t="s">
        <v>977</v>
      </c>
      <c r="E416" s="269">
        <v>4659</v>
      </c>
      <c r="F416" s="269">
        <v>847</v>
      </c>
      <c r="G416" s="269">
        <v>2133</v>
      </c>
      <c r="H416" s="269">
        <v>7639</v>
      </c>
      <c r="I416" s="270">
        <v>0.3</v>
      </c>
      <c r="J416" s="24">
        <v>106834</v>
      </c>
      <c r="K416" s="278">
        <v>71.5</v>
      </c>
      <c r="M416" s="23"/>
    </row>
    <row r="417" spans="1:13" ht="12.6">
      <c r="A417" s="20" t="s">
        <v>978</v>
      </c>
      <c r="D417" s="21" t="s">
        <v>979</v>
      </c>
      <c r="E417" s="269">
        <v>2333</v>
      </c>
      <c r="F417" s="269">
        <v>3153</v>
      </c>
      <c r="G417" s="269">
        <v>2211</v>
      </c>
      <c r="H417" s="269">
        <v>7697</v>
      </c>
      <c r="I417" s="270">
        <v>0.3</v>
      </c>
      <c r="J417" s="24">
        <v>37426</v>
      </c>
      <c r="K417" s="278">
        <v>205.7</v>
      </c>
      <c r="M417" s="23"/>
    </row>
    <row r="418" spans="1:13" ht="12.6">
      <c r="A418" s="20" t="s">
        <v>980</v>
      </c>
      <c r="D418" s="21" t="s">
        <v>981</v>
      </c>
      <c r="E418" s="269">
        <v>2461</v>
      </c>
      <c r="F418" s="269">
        <v>563</v>
      </c>
      <c r="G418" s="269">
        <v>961</v>
      </c>
      <c r="H418" s="269">
        <v>3985</v>
      </c>
      <c r="I418" s="270">
        <v>0.2</v>
      </c>
      <c r="J418" s="24">
        <v>37069</v>
      </c>
      <c r="K418" s="278">
        <v>107.5</v>
      </c>
      <c r="M418" s="23"/>
    </row>
    <row r="419" spans="1:13" ht="12.6">
      <c r="A419" s="20" t="s">
        <v>982</v>
      </c>
      <c r="D419" s="21" t="s">
        <v>983</v>
      </c>
      <c r="E419" s="269">
        <v>1982</v>
      </c>
      <c r="F419" s="269">
        <v>900</v>
      </c>
      <c r="G419" s="269">
        <v>916</v>
      </c>
      <c r="H419" s="269">
        <v>3798</v>
      </c>
      <c r="I419" s="270">
        <v>0.2</v>
      </c>
      <c r="J419" s="24">
        <v>41641</v>
      </c>
      <c r="K419" s="278">
        <v>91.2</v>
      </c>
      <c r="M419" s="23"/>
    </row>
    <row r="420" spans="1:13" ht="13.5" customHeight="1">
      <c r="A420" s="20" t="s">
        <v>971</v>
      </c>
      <c r="D420" s="21" t="s">
        <v>2512</v>
      </c>
      <c r="E420" s="269">
        <v>1376</v>
      </c>
      <c r="F420" s="269">
        <v>617</v>
      </c>
      <c r="G420" s="269">
        <v>1559</v>
      </c>
      <c r="H420" s="269">
        <v>3552</v>
      </c>
      <c r="I420" s="270">
        <v>0.2</v>
      </c>
      <c r="J420" s="24">
        <v>12968</v>
      </c>
      <c r="K420" s="278">
        <v>273.89999999999998</v>
      </c>
      <c r="M420" s="23"/>
    </row>
    <row r="421" spans="1:13" ht="12.6">
      <c r="A421" s="20" t="s">
        <v>984</v>
      </c>
      <c r="D421" s="21" t="s">
        <v>985</v>
      </c>
      <c r="E421" s="269">
        <v>3456</v>
      </c>
      <c r="F421" s="269">
        <v>3177</v>
      </c>
      <c r="G421" s="269">
        <v>3211</v>
      </c>
      <c r="H421" s="269">
        <v>9844</v>
      </c>
      <c r="I421" s="270">
        <v>0.4</v>
      </c>
      <c r="J421" s="24">
        <v>63189</v>
      </c>
      <c r="K421" s="278">
        <v>155.80000000000001</v>
      </c>
      <c r="M421" s="23"/>
    </row>
    <row r="422" spans="1:13" ht="12.6">
      <c r="A422" s="20" t="s">
        <v>1016</v>
      </c>
      <c r="D422" s="21" t="s">
        <v>1017</v>
      </c>
      <c r="E422" s="269">
        <v>9712</v>
      </c>
      <c r="F422" s="269">
        <v>5571</v>
      </c>
      <c r="G422" s="269">
        <v>6912</v>
      </c>
      <c r="H422" s="269">
        <v>22195</v>
      </c>
      <c r="I422" s="270">
        <v>0.9</v>
      </c>
      <c r="J422" s="24">
        <v>149282</v>
      </c>
      <c r="K422" s="278">
        <v>148.69999999999999</v>
      </c>
      <c r="M422" s="23"/>
    </row>
    <row r="423" spans="1:13" ht="12.6">
      <c r="A423" s="20" t="s">
        <v>986</v>
      </c>
      <c r="D423" s="21" t="s">
        <v>987</v>
      </c>
      <c r="E423" s="269">
        <v>272</v>
      </c>
      <c r="F423" s="269">
        <v>4</v>
      </c>
      <c r="G423" s="269">
        <v>314</v>
      </c>
      <c r="H423" s="269">
        <v>590</v>
      </c>
      <c r="I423" s="270">
        <v>0</v>
      </c>
      <c r="J423" s="24">
        <v>10146</v>
      </c>
      <c r="K423" s="278">
        <v>58.2</v>
      </c>
      <c r="M423" s="23"/>
    </row>
    <row r="424" spans="1:13" ht="12.6">
      <c r="A424" s="20" t="s">
        <v>988</v>
      </c>
      <c r="D424" s="21" t="s">
        <v>2504</v>
      </c>
      <c r="E424" s="269">
        <v>4122</v>
      </c>
      <c r="F424" s="269">
        <v>308</v>
      </c>
      <c r="G424" s="269">
        <v>1666</v>
      </c>
      <c r="H424" s="269">
        <v>6096</v>
      </c>
      <c r="I424" s="270">
        <v>0.3</v>
      </c>
      <c r="J424" s="24">
        <v>66545</v>
      </c>
      <c r="K424" s="278">
        <v>91.6</v>
      </c>
      <c r="M424" s="23"/>
    </row>
    <row r="425" spans="1:13" ht="12.6">
      <c r="A425" s="20" t="s">
        <v>1004</v>
      </c>
      <c r="D425" s="21" t="s">
        <v>1005</v>
      </c>
      <c r="E425" s="269">
        <v>8401</v>
      </c>
      <c r="F425" s="269">
        <v>3532</v>
      </c>
      <c r="G425" s="269">
        <v>3091</v>
      </c>
      <c r="H425" s="269">
        <v>15024</v>
      </c>
      <c r="I425" s="270">
        <v>0.6</v>
      </c>
      <c r="J425" s="24">
        <v>83245</v>
      </c>
      <c r="K425" s="278">
        <v>180.5</v>
      </c>
      <c r="M425" s="23"/>
    </row>
    <row r="426" spans="1:13" ht="12.6">
      <c r="A426" s="20" t="s">
        <v>989</v>
      </c>
      <c r="D426" s="21" t="s">
        <v>2505</v>
      </c>
      <c r="E426" s="269">
        <v>4230</v>
      </c>
      <c r="F426" s="269">
        <v>694</v>
      </c>
      <c r="G426" s="269">
        <v>1821</v>
      </c>
      <c r="H426" s="269">
        <v>6745</v>
      </c>
      <c r="I426" s="270">
        <v>0.3</v>
      </c>
      <c r="J426" s="24">
        <v>53351</v>
      </c>
      <c r="K426" s="278">
        <v>126.4</v>
      </c>
      <c r="M426" s="23"/>
    </row>
    <row r="427" spans="1:13" ht="12.6">
      <c r="A427" s="20" t="s">
        <v>990</v>
      </c>
      <c r="D427" s="21" t="s">
        <v>991</v>
      </c>
      <c r="E427" s="269">
        <v>202</v>
      </c>
      <c r="F427" s="269">
        <v>82</v>
      </c>
      <c r="G427" s="269">
        <v>24</v>
      </c>
      <c r="H427" s="269">
        <v>308</v>
      </c>
      <c r="I427" s="270">
        <v>0</v>
      </c>
      <c r="J427" s="24">
        <v>10235</v>
      </c>
      <c r="K427" s="278">
        <v>30.1</v>
      </c>
      <c r="M427" s="23"/>
    </row>
    <row r="428" spans="1:13" ht="12.6">
      <c r="A428" s="20" t="s">
        <v>992</v>
      </c>
      <c r="D428" s="21" t="s">
        <v>993</v>
      </c>
      <c r="E428" s="269">
        <v>2554</v>
      </c>
      <c r="F428" s="269">
        <v>1557</v>
      </c>
      <c r="G428" s="269">
        <v>2072</v>
      </c>
      <c r="H428" s="269">
        <v>6183</v>
      </c>
      <c r="I428" s="270">
        <v>0.3</v>
      </c>
      <c r="J428" s="24">
        <v>51912</v>
      </c>
      <c r="K428" s="278">
        <v>119.1</v>
      </c>
      <c r="M428" s="23"/>
    </row>
    <row r="429" spans="1:13" ht="12.6">
      <c r="A429" s="20" t="s">
        <v>994</v>
      </c>
      <c r="D429" s="21" t="s">
        <v>995</v>
      </c>
      <c r="E429" s="269">
        <v>11116</v>
      </c>
      <c r="F429" s="269">
        <v>5360</v>
      </c>
      <c r="G429" s="269">
        <v>5825</v>
      </c>
      <c r="H429" s="269">
        <v>22301</v>
      </c>
      <c r="I429" s="270">
        <v>0.9</v>
      </c>
      <c r="J429" s="24">
        <v>143313</v>
      </c>
      <c r="K429" s="278">
        <v>155.6</v>
      </c>
      <c r="M429" s="23"/>
    </row>
    <row r="430" spans="1:13" ht="12.6">
      <c r="A430" s="20" t="s">
        <v>996</v>
      </c>
      <c r="D430" s="21" t="s">
        <v>997</v>
      </c>
      <c r="E430" s="269">
        <v>2074</v>
      </c>
      <c r="F430" s="269">
        <v>819</v>
      </c>
      <c r="G430" s="269">
        <v>679</v>
      </c>
      <c r="H430" s="269">
        <v>3572</v>
      </c>
      <c r="I430" s="270">
        <v>0.2</v>
      </c>
      <c r="J430" s="24">
        <v>38665</v>
      </c>
      <c r="K430" s="278">
        <v>92.4</v>
      </c>
      <c r="M430" s="23"/>
    </row>
    <row r="431" spans="1:13" ht="12.6">
      <c r="A431" s="21" t="s">
        <v>1006</v>
      </c>
      <c r="C431" s="21"/>
      <c r="D431" s="21" t="s">
        <v>1007</v>
      </c>
      <c r="E431" s="269">
        <v>2135</v>
      </c>
      <c r="F431" s="269">
        <v>1769</v>
      </c>
      <c r="G431" s="269">
        <v>1637</v>
      </c>
      <c r="H431" s="269">
        <v>5541</v>
      </c>
      <c r="I431" s="270">
        <v>0.2</v>
      </c>
      <c r="J431" s="24">
        <v>42571</v>
      </c>
      <c r="K431" s="278">
        <v>130.19999999999999</v>
      </c>
      <c r="M431" s="23"/>
    </row>
    <row r="432" spans="1:13" ht="12.9" thickBot="1">
      <c r="A432" s="619" t="s">
        <v>1008</v>
      </c>
      <c r="B432" s="619"/>
      <c r="C432" s="619"/>
      <c r="D432" s="619" t="s">
        <v>1009</v>
      </c>
      <c r="E432" s="629">
        <v>6719</v>
      </c>
      <c r="F432" s="629">
        <v>2224</v>
      </c>
      <c r="G432" s="629">
        <v>2974</v>
      </c>
      <c r="H432" s="629">
        <v>11917</v>
      </c>
      <c r="I432" s="630">
        <v>0.5</v>
      </c>
      <c r="J432" s="631">
        <v>75782</v>
      </c>
      <c r="K432" s="680">
        <v>157.30000000000001</v>
      </c>
      <c r="M432" s="23"/>
    </row>
    <row r="433" spans="1:13" ht="56.65" customHeight="1" thickTop="1">
      <c r="A433" s="870" t="s">
        <v>2509</v>
      </c>
      <c r="B433" s="870"/>
      <c r="C433" s="870"/>
      <c r="D433" s="870"/>
      <c r="E433" s="870"/>
      <c r="F433" s="870"/>
      <c r="G433" s="870"/>
      <c r="H433" s="870"/>
      <c r="M433" s="23"/>
    </row>
    <row r="434" spans="1:13" ht="28.9" customHeight="1">
      <c r="A434" s="871" t="s">
        <v>2602</v>
      </c>
      <c r="B434" s="872"/>
      <c r="C434" s="872"/>
      <c r="D434" s="872"/>
      <c r="E434" s="872"/>
      <c r="F434" s="872"/>
      <c r="G434" s="872"/>
      <c r="H434" s="872"/>
      <c r="M434" s="23"/>
    </row>
    <row r="435" spans="1:13" ht="41.65" customHeight="1">
      <c r="A435" s="873" t="s">
        <v>2820</v>
      </c>
      <c r="B435" s="873"/>
      <c r="C435" s="873"/>
      <c r="D435" s="873"/>
      <c r="E435" s="873"/>
      <c r="F435" s="873"/>
      <c r="G435" s="873"/>
      <c r="H435" s="873"/>
      <c r="I435" s="873"/>
      <c r="J435" s="873"/>
      <c r="K435" s="873"/>
      <c r="M435" s="23"/>
    </row>
    <row r="436" spans="1:13">
      <c r="A436" s="873" t="s">
        <v>2508</v>
      </c>
      <c r="B436" s="873"/>
      <c r="C436" s="873"/>
      <c r="D436" s="873"/>
      <c r="E436" s="873"/>
      <c r="F436" s="873"/>
      <c r="G436" s="873"/>
      <c r="H436" s="873"/>
      <c r="I436" s="873"/>
      <c r="J436" s="873"/>
      <c r="K436" s="873"/>
      <c r="M436" s="23"/>
    </row>
    <row r="437" spans="1:13">
      <c r="B437" s="20"/>
      <c r="E437" s="20"/>
      <c r="F437" s="20"/>
      <c r="G437" s="20"/>
      <c r="H437" s="20"/>
      <c r="I437" s="20"/>
    </row>
    <row r="438" spans="1:13">
      <c r="A438" s="437" t="s">
        <v>2</v>
      </c>
      <c r="B438" s="437"/>
      <c r="C438" s="437"/>
      <c r="D438" s="438" t="str">
        <f>Contents!C25</f>
        <v>20 Sep 2018</v>
      </c>
    </row>
    <row r="439" spans="1:13">
      <c r="A439" s="437" t="s">
        <v>2786</v>
      </c>
      <c r="B439" s="437"/>
      <c r="C439" s="437"/>
      <c r="D439" s="438" t="str">
        <f>Contents!D25</f>
        <v>20 Dec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47"/>
  <sheetViews>
    <sheetView zoomScaleNormal="100" workbookViewId="0">
      <pane ySplit="14" topLeftCell="A15" activePane="bottomLeft" state="frozen"/>
      <selection activeCell="A22" sqref="A22:XFD22"/>
      <selection pane="bottomLeft" activeCell="A5" sqref="A5"/>
    </sheetView>
  </sheetViews>
  <sheetFormatPr defaultColWidth="9.1640625" defaultRowHeight="12.3"/>
  <cols>
    <col min="1" max="1" width="21.27734375" style="49" bestFit="1" customWidth="1"/>
    <col min="2" max="2" width="141.83203125" style="49" customWidth="1"/>
    <col min="3" max="3" width="15.83203125" style="49" customWidth="1"/>
    <col min="4" max="4" width="15.44140625" style="49" customWidth="1"/>
    <col min="5" max="5" width="13.44140625" style="49" customWidth="1"/>
    <col min="6" max="9" width="9.1640625" style="49"/>
    <col min="10" max="10" width="22.5546875" style="49" bestFit="1" customWidth="1"/>
    <col min="11" max="16384" width="9.1640625" style="49"/>
  </cols>
  <sheetData>
    <row r="3" spans="1:5" ht="13.5" customHeight="1"/>
    <row r="4" spans="1:5">
      <c r="A4" s="782" t="s">
        <v>0</v>
      </c>
      <c r="B4" s="782"/>
      <c r="C4" s="782"/>
      <c r="D4" s="782"/>
    </row>
    <row r="5" spans="1:5" ht="18" customHeight="1">
      <c r="A5" s="156"/>
      <c r="B5" s="156"/>
      <c r="C5" s="428"/>
      <c r="D5" s="428"/>
    </row>
    <row r="6" spans="1:5">
      <c r="A6" s="194" t="s">
        <v>2389</v>
      </c>
      <c r="B6" s="435" t="s">
        <v>2888</v>
      </c>
      <c r="C6" s="427"/>
    </row>
    <row r="7" spans="1:5" ht="22.5" customHeight="1">
      <c r="A7" s="157" t="s">
        <v>2581</v>
      </c>
      <c r="B7" s="10"/>
    </row>
    <row r="8" spans="1:5" ht="24" customHeight="1">
      <c r="A8" s="158" t="s">
        <v>2390</v>
      </c>
      <c r="B8" s="10"/>
    </row>
    <row r="9" spans="1:5">
      <c r="A9" s="463" t="s">
        <v>2910</v>
      </c>
      <c r="B9" s="10"/>
    </row>
    <row r="10" spans="1:5">
      <c r="A10" s="463" t="s">
        <v>2911</v>
      </c>
      <c r="B10" s="10"/>
    </row>
    <row r="11" spans="1:5">
      <c r="A11" s="158" t="s">
        <v>1</v>
      </c>
      <c r="B11" s="10"/>
    </row>
    <row r="12" spans="1:5">
      <c r="A12" s="463" t="s">
        <v>2845</v>
      </c>
      <c r="B12" s="49" t="s">
        <v>2847</v>
      </c>
    </row>
    <row r="13" spans="1:5">
      <c r="A13" s="463" t="s">
        <v>2846</v>
      </c>
      <c r="B13" s="49" t="s">
        <v>2848</v>
      </c>
    </row>
    <row r="14" spans="1:5" ht="28.5" customHeight="1">
      <c r="A14" s="159" t="s">
        <v>2387</v>
      </c>
      <c r="B14" s="160" t="s">
        <v>2407</v>
      </c>
      <c r="C14" s="160" t="s">
        <v>2</v>
      </c>
      <c r="D14" s="160" t="s">
        <v>3</v>
      </c>
      <c r="E14" s="160" t="s">
        <v>2522</v>
      </c>
    </row>
    <row r="15" spans="1:5" ht="36.75" customHeight="1">
      <c r="A15" s="161" t="s">
        <v>4</v>
      </c>
      <c r="B15" s="489" t="s">
        <v>2582</v>
      </c>
      <c r="C15" s="435" t="s">
        <v>2827</v>
      </c>
      <c r="D15" s="435" t="s">
        <v>2864</v>
      </c>
      <c r="E15" s="49" t="s">
        <v>2523</v>
      </c>
    </row>
    <row r="16" spans="1:5">
      <c r="A16" s="187" t="s">
        <v>5</v>
      </c>
      <c r="B16" s="49" t="s">
        <v>2574</v>
      </c>
      <c r="C16" s="435" t="s">
        <v>2827</v>
      </c>
      <c r="D16" s="435" t="s">
        <v>2864</v>
      </c>
      <c r="E16" s="49" t="s">
        <v>2523</v>
      </c>
    </row>
    <row r="17" spans="1:5">
      <c r="A17" s="161" t="s">
        <v>2531</v>
      </c>
      <c r="B17" s="49" t="s">
        <v>2769</v>
      </c>
      <c r="C17" s="435" t="s">
        <v>2827</v>
      </c>
      <c r="D17" s="435" t="s">
        <v>2864</v>
      </c>
      <c r="E17" s="49" t="s">
        <v>2523</v>
      </c>
    </row>
    <row r="18" spans="1:5">
      <c r="A18" s="161" t="s">
        <v>6</v>
      </c>
      <c r="B18" s="49" t="s">
        <v>2577</v>
      </c>
      <c r="C18" s="435" t="s">
        <v>2827</v>
      </c>
      <c r="D18" s="435" t="s">
        <v>2864</v>
      </c>
      <c r="E18" s="49" t="s">
        <v>2523</v>
      </c>
    </row>
    <row r="19" spans="1:5" ht="39.75" customHeight="1">
      <c r="A19" s="161" t="s">
        <v>7</v>
      </c>
      <c r="B19" s="489" t="s">
        <v>2583</v>
      </c>
      <c r="C19" s="435" t="s">
        <v>2827</v>
      </c>
      <c r="D19" s="435" t="s">
        <v>2864</v>
      </c>
      <c r="E19" s="49" t="s">
        <v>2523</v>
      </c>
    </row>
    <row r="20" spans="1:5">
      <c r="A20" s="187" t="s">
        <v>2738</v>
      </c>
      <c r="B20" s="489" t="s">
        <v>2739</v>
      </c>
      <c r="C20" s="435" t="s">
        <v>2827</v>
      </c>
      <c r="D20" s="435" t="s">
        <v>2863</v>
      </c>
      <c r="E20" s="49" t="s">
        <v>2523</v>
      </c>
    </row>
    <row r="21" spans="1:5">
      <c r="A21" s="161" t="s">
        <v>8</v>
      </c>
      <c r="B21" s="49" t="s">
        <v>2402</v>
      </c>
      <c r="C21" s="435" t="s">
        <v>2827</v>
      </c>
      <c r="D21" s="435" t="s">
        <v>2864</v>
      </c>
      <c r="E21" s="49" t="s">
        <v>2523</v>
      </c>
    </row>
    <row r="22" spans="1:5">
      <c r="A22" s="187" t="s">
        <v>2740</v>
      </c>
      <c r="B22" s="49" t="s">
        <v>2741</v>
      </c>
      <c r="C22" s="435" t="s">
        <v>2827</v>
      </c>
      <c r="D22" s="435" t="s">
        <v>2863</v>
      </c>
      <c r="E22" s="49" t="s">
        <v>2523</v>
      </c>
    </row>
    <row r="23" spans="1:5">
      <c r="A23" s="161" t="s">
        <v>197</v>
      </c>
      <c r="B23" s="49" t="s">
        <v>2578</v>
      </c>
      <c r="C23" s="435" t="s">
        <v>2827</v>
      </c>
      <c r="D23" s="435" t="s">
        <v>2864</v>
      </c>
      <c r="E23" s="49" t="s">
        <v>2523</v>
      </c>
    </row>
    <row r="24" spans="1:5">
      <c r="A24" s="161" t="s">
        <v>9</v>
      </c>
      <c r="B24" s="49" t="s">
        <v>2400</v>
      </c>
      <c r="C24" s="435" t="s">
        <v>2827</v>
      </c>
      <c r="D24" s="435" t="s">
        <v>2864</v>
      </c>
      <c r="E24" s="49" t="s">
        <v>2523</v>
      </c>
    </row>
    <row r="25" spans="1:5">
      <c r="A25" s="161" t="s">
        <v>10</v>
      </c>
      <c r="B25" s="49" t="s">
        <v>2393</v>
      </c>
      <c r="C25" s="435" t="s">
        <v>2827</v>
      </c>
      <c r="D25" s="435" t="s">
        <v>2864</v>
      </c>
      <c r="E25" s="49" t="s">
        <v>2523</v>
      </c>
    </row>
    <row r="26" spans="1:5">
      <c r="A26" s="187" t="s">
        <v>2813</v>
      </c>
      <c r="B26" s="49" t="s">
        <v>2814</v>
      </c>
      <c r="C26" s="435" t="s">
        <v>2827</v>
      </c>
      <c r="D26" s="435" t="s">
        <v>2864</v>
      </c>
      <c r="E26" s="49" t="s">
        <v>2523</v>
      </c>
    </row>
    <row r="27" spans="1:5">
      <c r="A27" s="161" t="s">
        <v>11</v>
      </c>
      <c r="B27" s="49" t="s">
        <v>2394</v>
      </c>
      <c r="C27" s="435" t="s">
        <v>2827</v>
      </c>
      <c r="D27" s="435" t="s">
        <v>2864</v>
      </c>
      <c r="E27" s="49" t="s">
        <v>2523</v>
      </c>
    </row>
    <row r="28" spans="1:5">
      <c r="A28" s="161" t="s">
        <v>12</v>
      </c>
      <c r="B28" s="49" t="s">
        <v>2395</v>
      </c>
      <c r="C28" s="435" t="s">
        <v>2827</v>
      </c>
      <c r="D28" s="435" t="s">
        <v>2864</v>
      </c>
      <c r="E28" s="49" t="s">
        <v>2523</v>
      </c>
    </row>
    <row r="29" spans="1:5">
      <c r="A29" s="161" t="s">
        <v>13</v>
      </c>
      <c r="B29" s="49" t="s">
        <v>2396</v>
      </c>
      <c r="C29" s="435" t="s">
        <v>2827</v>
      </c>
      <c r="D29" s="435" t="s">
        <v>2864</v>
      </c>
      <c r="E29" s="49" t="s">
        <v>2523</v>
      </c>
    </row>
    <row r="30" spans="1:5">
      <c r="A30" s="161" t="s">
        <v>14</v>
      </c>
      <c r="B30" s="49" t="s">
        <v>2397</v>
      </c>
      <c r="C30" s="435" t="s">
        <v>2827</v>
      </c>
      <c r="D30" s="435" t="s">
        <v>2864</v>
      </c>
      <c r="E30" s="49" t="s">
        <v>2523</v>
      </c>
    </row>
    <row r="31" spans="1:5">
      <c r="A31" s="161" t="s">
        <v>15</v>
      </c>
      <c r="B31" s="49" t="s">
        <v>2579</v>
      </c>
      <c r="C31" s="435" t="s">
        <v>2827</v>
      </c>
      <c r="D31" s="435" t="s">
        <v>2864</v>
      </c>
      <c r="E31" s="49" t="s">
        <v>2523</v>
      </c>
    </row>
    <row r="32" spans="1:5">
      <c r="A32" s="161" t="s">
        <v>16</v>
      </c>
      <c r="B32" s="49" t="s">
        <v>2398</v>
      </c>
      <c r="C32" s="435" t="s">
        <v>2827</v>
      </c>
      <c r="D32" s="435" t="s">
        <v>2864</v>
      </c>
      <c r="E32" s="49" t="s">
        <v>2523</v>
      </c>
    </row>
    <row r="33" spans="1:5">
      <c r="A33" s="161" t="s">
        <v>17</v>
      </c>
      <c r="B33" s="49" t="s">
        <v>2399</v>
      </c>
      <c r="C33" s="435" t="s">
        <v>2827</v>
      </c>
      <c r="D33" s="435" t="s">
        <v>2864</v>
      </c>
      <c r="E33" s="49" t="s">
        <v>2523</v>
      </c>
    </row>
    <row r="34" spans="1:5">
      <c r="A34" s="161" t="s">
        <v>18</v>
      </c>
      <c r="B34" s="49" t="s">
        <v>2580</v>
      </c>
      <c r="C34" s="435" t="s">
        <v>2827</v>
      </c>
      <c r="D34" s="435" t="s">
        <v>2864</v>
      </c>
      <c r="E34" s="49" t="s">
        <v>2523</v>
      </c>
    </row>
    <row r="35" spans="1:5" ht="36.75" customHeight="1">
      <c r="A35" s="161" t="s">
        <v>19</v>
      </c>
      <c r="B35" s="489" t="s">
        <v>2584</v>
      </c>
      <c r="C35" s="435" t="s">
        <v>2827</v>
      </c>
      <c r="D35" s="435" t="s">
        <v>2863</v>
      </c>
      <c r="E35" s="49" t="s">
        <v>2523</v>
      </c>
    </row>
    <row r="36" spans="1:5">
      <c r="A36" s="161" t="s">
        <v>20</v>
      </c>
      <c r="B36" s="49" t="s">
        <v>2793</v>
      </c>
      <c r="C36" s="435" t="s">
        <v>2609</v>
      </c>
      <c r="D36" s="384" t="s">
        <v>2744</v>
      </c>
      <c r="E36" s="49" t="s">
        <v>2523</v>
      </c>
    </row>
    <row r="37" spans="1:5">
      <c r="A37" s="187" t="s">
        <v>2743</v>
      </c>
      <c r="B37" s="49" t="s">
        <v>2794</v>
      </c>
      <c r="C37" s="435" t="s">
        <v>2827</v>
      </c>
      <c r="D37" s="435" t="s">
        <v>2863</v>
      </c>
      <c r="E37" s="49" t="s">
        <v>2523</v>
      </c>
    </row>
    <row r="38" spans="1:5">
      <c r="A38" s="161" t="s">
        <v>21</v>
      </c>
      <c r="B38" s="49" t="s">
        <v>2401</v>
      </c>
      <c r="C38" s="435" t="s">
        <v>2827</v>
      </c>
      <c r="D38" s="435" t="s">
        <v>2864</v>
      </c>
      <c r="E38" s="49" t="s">
        <v>2523</v>
      </c>
    </row>
    <row r="39" spans="1:5" ht="36.75" customHeight="1">
      <c r="A39" s="161" t="s">
        <v>22</v>
      </c>
      <c r="B39" s="488" t="s">
        <v>2585</v>
      </c>
      <c r="C39" s="435" t="s">
        <v>2827</v>
      </c>
      <c r="D39" s="435" t="s">
        <v>2864</v>
      </c>
      <c r="E39" s="49" t="s">
        <v>2523</v>
      </c>
    </row>
    <row r="40" spans="1:5">
      <c r="A40" s="161" t="s">
        <v>23</v>
      </c>
      <c r="B40" s="49" t="s">
        <v>24</v>
      </c>
      <c r="C40" s="435" t="s">
        <v>2919</v>
      </c>
      <c r="D40" s="435" t="s">
        <v>2920</v>
      </c>
      <c r="E40" s="49" t="s">
        <v>2523</v>
      </c>
    </row>
    <row r="41" spans="1:5">
      <c r="A41" s="187" t="s">
        <v>2730</v>
      </c>
      <c r="B41" s="49" t="s">
        <v>2795</v>
      </c>
      <c r="C41" s="435" t="s">
        <v>2827</v>
      </c>
      <c r="D41" s="435" t="s">
        <v>2864</v>
      </c>
      <c r="E41" s="49" t="s">
        <v>2523</v>
      </c>
    </row>
    <row r="42" spans="1:5" ht="36.75" customHeight="1">
      <c r="A42" s="161" t="s">
        <v>25</v>
      </c>
      <c r="B42" s="489" t="s">
        <v>2610</v>
      </c>
      <c r="C42" s="435" t="s">
        <v>2792</v>
      </c>
      <c r="D42" s="384" t="s">
        <v>2744</v>
      </c>
      <c r="E42" s="49" t="s">
        <v>2523</v>
      </c>
    </row>
    <row r="43" spans="1:5" ht="36.75" customHeight="1">
      <c r="A43" s="161" t="s">
        <v>26</v>
      </c>
      <c r="B43" s="489" t="s">
        <v>2796</v>
      </c>
      <c r="C43" s="435" t="s">
        <v>2827</v>
      </c>
      <c r="D43" s="435" t="s">
        <v>2864</v>
      </c>
      <c r="E43" s="191" t="s">
        <v>2523</v>
      </c>
    </row>
    <row r="44" spans="1:5" ht="13.9" customHeight="1">
      <c r="A44" s="161" t="s">
        <v>27</v>
      </c>
      <c r="B44" s="49" t="s">
        <v>2797</v>
      </c>
      <c r="C44" s="435" t="s">
        <v>2827</v>
      </c>
      <c r="D44" s="435" t="s">
        <v>2864</v>
      </c>
      <c r="E44" s="191" t="s">
        <v>2523</v>
      </c>
    </row>
    <row r="45" spans="1:5" ht="13.9" customHeight="1">
      <c r="A45" s="161" t="s">
        <v>28</v>
      </c>
      <c r="B45" s="49" t="s">
        <v>2798</v>
      </c>
      <c r="C45" s="435" t="s">
        <v>2827</v>
      </c>
      <c r="D45" s="435" t="s">
        <v>2864</v>
      </c>
      <c r="E45" s="191" t="s">
        <v>2523</v>
      </c>
    </row>
    <row r="46" spans="1:5" ht="36.75" customHeight="1">
      <c r="A46" s="187" t="s">
        <v>29</v>
      </c>
      <c r="B46" s="162" t="s">
        <v>2611</v>
      </c>
      <c r="C46" s="435" t="s">
        <v>2827</v>
      </c>
      <c r="D46" s="435" t="s">
        <v>2864</v>
      </c>
      <c r="E46" s="49" t="s">
        <v>2523</v>
      </c>
    </row>
    <row r="47" spans="1:5" ht="25.5" customHeight="1">
      <c r="A47" s="49" t="s">
        <v>2391</v>
      </c>
    </row>
  </sheetData>
  <mergeCells count="1">
    <mergeCell ref="A4:D4"/>
  </mergeCells>
  <hyperlinks>
    <hyperlink ref="A15" location="T1.1!A1" display="Table 1.1" xr:uid="{00000000-0004-0000-0100-000000000000}"/>
    <hyperlink ref="A16" location="'T1.2 '!A1" display="Table 1.2" xr:uid="{00000000-0004-0000-0100-000001000000}"/>
    <hyperlink ref="A18" location="T1.3!A1" display="Table 1.3" xr:uid="{00000000-0004-0000-0100-000002000000}"/>
    <hyperlink ref="A19" location="T2.1!A1" display="Table 2.1" xr:uid="{00000000-0004-0000-0100-000003000000}"/>
    <hyperlink ref="A21" location="T2.1.1!A1" display="Table 2.1.1" xr:uid="{00000000-0004-0000-0100-000004000000}"/>
    <hyperlink ref="A23" location="T2.1.2!A1" display="Table 2.1.2" xr:uid="{00000000-0004-0000-0100-000005000000}"/>
    <hyperlink ref="A24" location="T2.2!A1" display="Table 2.2" xr:uid="{00000000-0004-0000-0100-000006000000}"/>
    <hyperlink ref="A25" location="T2.2.1!A1" display="Table 2.2.1" xr:uid="{00000000-0004-0000-0100-000007000000}"/>
    <hyperlink ref="A27" location="T2.2.2!A1" display="Table 2.2.2" xr:uid="{00000000-0004-0000-0100-000008000000}"/>
    <hyperlink ref="A28" location="T2.2.3!A1" display="Table 2.2.3" xr:uid="{00000000-0004-0000-0100-000009000000}"/>
    <hyperlink ref="A29" location="T2.2.4!A1" display="Table 2.2.4" xr:uid="{00000000-0004-0000-0100-00000A000000}"/>
    <hyperlink ref="A30" location="T2.2.5!A1" display="Table 2.2.5" xr:uid="{00000000-0004-0000-0100-00000B000000}"/>
    <hyperlink ref="A31" location="T2.3!A1" display="Table 2.3" xr:uid="{00000000-0004-0000-0100-00000C000000}"/>
    <hyperlink ref="A32" location="T2.4!A1" display="Table 2.4" xr:uid="{00000000-0004-0000-0100-00000D000000}"/>
    <hyperlink ref="A33" location="T2.5!A1" display="Table 2.5" xr:uid="{00000000-0004-0000-0100-00000E000000}"/>
    <hyperlink ref="A34" location="T2.6!A1" display="Table 2.6" xr:uid="{00000000-0004-0000-0100-00000F000000}"/>
    <hyperlink ref="A35" location="T2.7!A1" display="Table 2.7" xr:uid="{00000000-0004-0000-0100-000010000000}"/>
    <hyperlink ref="A36" location="T2.7.1!A1" display="Table 2.7.1" xr:uid="{00000000-0004-0000-0100-000011000000}"/>
    <hyperlink ref="A38" location="T2.7.2!A1" display="Table 2.7.2" xr:uid="{00000000-0004-0000-0100-000012000000}"/>
    <hyperlink ref="A39" location="T2.8!A1" display="Table 2.8" xr:uid="{00000000-0004-0000-0100-000013000000}"/>
    <hyperlink ref="A40" location="T2.8.1!A1" display="Table 2.8.1" xr:uid="{00000000-0004-0000-0100-000014000000}"/>
    <hyperlink ref="A42" location="T3.1!A1" display="Table 3.1" xr:uid="{00000000-0004-0000-0100-000015000000}"/>
    <hyperlink ref="A43" location="T3.2!A1" display="Table 3.2" xr:uid="{00000000-0004-0000-0100-000016000000}"/>
    <hyperlink ref="A44" location="T3.2.1!A1" display="Table 3.2.1" xr:uid="{00000000-0004-0000-0100-000017000000}"/>
    <hyperlink ref="A45" location="T3.2.2!A1" display="Table 3.2.2" xr:uid="{00000000-0004-0000-0100-000018000000}"/>
    <hyperlink ref="A46" location="T3.4!A1" display="Table 3.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2.1!A1" display="Table 1.2.1" xr:uid="{00000000-0004-0000-0100-00001E000000}"/>
    <hyperlink ref="A41" location="T2.8.1a!A1" display="Table 2.8.1a" xr:uid="{00000000-0004-0000-0100-00001F000000}"/>
    <hyperlink ref="A20" location="T2.1a!A1" display="Table 2.1a" xr:uid="{00000000-0004-0000-0100-000020000000}"/>
    <hyperlink ref="A22" location="T2.1.1a!A1" display="Table 2.1.1a" xr:uid="{00000000-0004-0000-0100-000021000000}"/>
    <hyperlink ref="A37" location="T2.7.1a!A1" display="Table 2.7.1a" xr:uid="{00000000-0004-0000-0100-000022000000}"/>
    <hyperlink ref="A26" location="T2.2.1a!A1" display="Table 2.2.1a" xr:uid="{00000000-0004-0000-0100-000023000000}"/>
    <hyperlink ref="A13" location="'Map2'!A1" display="Map2" xr:uid="{00000000-0004-0000-0100-000024000000}"/>
    <hyperlink ref="A10" location="'Monthly Summary'!A1" display="Monthly Summary" xr:uid="{A38DE4BF-9E64-4206-B956-2BAA57D0A64B}"/>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1"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I146"/>
  <sheetViews>
    <sheetView zoomScaleNormal="100" workbookViewId="0">
      <pane ySplit="4" topLeftCell="A5" activePane="bottomLeft" state="frozen"/>
      <selection activeCell="A22" sqref="A22:XFD22"/>
      <selection pane="bottomLeft" activeCell="A2" sqref="A2"/>
    </sheetView>
  </sheetViews>
  <sheetFormatPr defaultColWidth="9.1640625" defaultRowHeight="12.6"/>
  <cols>
    <col min="1" max="1" width="13.5546875" style="1" customWidth="1"/>
    <col min="2" max="2" width="3.5546875" style="1" customWidth="1"/>
    <col min="3" max="3" width="32" style="497" customWidth="1"/>
    <col min="4" max="4" width="11.5546875" style="504" customWidth="1"/>
    <col min="5" max="5" width="11.1640625" style="1" customWidth="1"/>
    <col min="6" max="6" width="10.1640625" style="1" customWidth="1"/>
    <col min="7" max="7" width="11.5546875" style="469" customWidth="1"/>
    <col min="8" max="9" width="11.44140625" style="469" customWidth="1"/>
    <col min="10" max="16384" width="9.1640625" style="1"/>
  </cols>
  <sheetData>
    <row r="1" spans="1:9" ht="14.4">
      <c r="A1" s="25" t="s">
        <v>2861</v>
      </c>
      <c r="B1" s="21"/>
      <c r="C1" s="493"/>
      <c r="D1" s="499"/>
      <c r="E1" s="26"/>
      <c r="F1" s="26"/>
      <c r="G1" s="507"/>
      <c r="H1" s="1"/>
      <c r="I1" s="1"/>
    </row>
    <row r="2" spans="1:9" ht="12.9" thickBot="1">
      <c r="A2" s="25"/>
      <c r="B2" s="21"/>
      <c r="C2" s="493"/>
      <c r="D2" s="500"/>
      <c r="E2" s="37"/>
      <c r="F2" s="37"/>
      <c r="G2" s="508"/>
      <c r="H2" s="272"/>
      <c r="I2" s="272"/>
    </row>
    <row r="3" spans="1:9" ht="12.9" thickTop="1">
      <c r="A3" s="138"/>
      <c r="B3" s="138"/>
      <c r="C3" s="494"/>
      <c r="D3" s="799"/>
      <c r="E3" s="869" t="s">
        <v>136</v>
      </c>
      <c r="F3" s="466"/>
      <c r="G3" s="509"/>
      <c r="H3" s="467"/>
      <c r="I3" s="467"/>
    </row>
    <row r="4" spans="1:9" ht="50.4">
      <c r="A4" s="131"/>
      <c r="B4" s="132"/>
      <c r="C4" s="495"/>
      <c r="D4" s="501"/>
      <c r="E4" s="67" t="s">
        <v>138</v>
      </c>
      <c r="F4" s="409" t="s">
        <v>140</v>
      </c>
      <c r="G4" s="506" t="s">
        <v>2810</v>
      </c>
      <c r="H4" s="141" t="s">
        <v>2417</v>
      </c>
      <c r="I4" s="468" t="s">
        <v>2808</v>
      </c>
    </row>
    <row r="5" spans="1:9" ht="12.3">
      <c r="A5" s="19" t="s">
        <v>220</v>
      </c>
      <c r="B5" s="130" t="s">
        <v>244</v>
      </c>
      <c r="C5" s="496"/>
      <c r="D5" s="502"/>
      <c r="E5" s="212">
        <v>134909</v>
      </c>
      <c r="F5" s="212">
        <v>121963</v>
      </c>
      <c r="G5" s="510">
        <v>9126</v>
      </c>
      <c r="H5" s="212">
        <v>256872</v>
      </c>
      <c r="I5" s="360">
        <v>100</v>
      </c>
    </row>
    <row r="6" spans="1:9" ht="26.25" customHeight="1">
      <c r="A6" s="19" t="s">
        <v>221</v>
      </c>
      <c r="B6" s="130" t="s">
        <v>245</v>
      </c>
      <c r="C6" s="496"/>
      <c r="D6" s="502"/>
      <c r="E6" s="212">
        <v>101971</v>
      </c>
      <c r="F6" s="212">
        <v>95051</v>
      </c>
      <c r="G6" s="510">
        <v>5736</v>
      </c>
      <c r="H6" s="212">
        <v>197022</v>
      </c>
      <c r="I6" s="360">
        <v>62.8</v>
      </c>
    </row>
    <row r="7" spans="1:9" ht="25.5" customHeight="1">
      <c r="A7" s="137" t="s">
        <v>223</v>
      </c>
      <c r="B7" s="130" t="s">
        <v>246</v>
      </c>
      <c r="C7" s="496"/>
      <c r="D7" s="502"/>
      <c r="E7" s="212">
        <v>4998</v>
      </c>
      <c r="F7" s="212">
        <v>5345</v>
      </c>
      <c r="G7" s="510">
        <v>65</v>
      </c>
      <c r="H7" s="212">
        <v>10343</v>
      </c>
      <c r="I7" s="360">
        <v>0.70000000000000007</v>
      </c>
    </row>
    <row r="8" spans="1:9">
      <c r="A8" s="135" t="s">
        <v>247</v>
      </c>
      <c r="C8" s="20" t="s">
        <v>2482</v>
      </c>
      <c r="D8" s="503"/>
      <c r="E8" s="269">
        <v>910</v>
      </c>
      <c r="F8" s="269">
        <v>1188</v>
      </c>
      <c r="G8" s="511">
        <v>57</v>
      </c>
      <c r="H8" s="269">
        <v>2098</v>
      </c>
      <c r="I8" s="512">
        <v>0.6</v>
      </c>
    </row>
    <row r="9" spans="1:9">
      <c r="A9" s="135" t="s">
        <v>250</v>
      </c>
      <c r="C9" s="20" t="s">
        <v>1542</v>
      </c>
      <c r="D9" s="503"/>
      <c r="E9" s="269">
        <v>233</v>
      </c>
      <c r="F9" s="269">
        <v>288</v>
      </c>
      <c r="G9" s="511">
        <v>8</v>
      </c>
      <c r="H9" s="269">
        <v>521</v>
      </c>
      <c r="I9" s="512">
        <v>0.1</v>
      </c>
    </row>
    <row r="10" spans="1:9" ht="14.1">
      <c r="A10" s="135"/>
      <c r="C10" s="20" t="s">
        <v>2812</v>
      </c>
      <c r="D10" s="503"/>
      <c r="E10" s="269">
        <v>3855</v>
      </c>
      <c r="F10" s="269">
        <v>3869</v>
      </c>
      <c r="G10" s="511">
        <v>0</v>
      </c>
      <c r="H10" s="269">
        <v>7724</v>
      </c>
      <c r="I10" s="512">
        <v>0</v>
      </c>
    </row>
    <row r="11" spans="1:9" ht="25.5" customHeight="1">
      <c r="A11" s="137" t="s">
        <v>225</v>
      </c>
      <c r="B11" s="130" t="s">
        <v>263</v>
      </c>
      <c r="C11" s="496"/>
      <c r="D11" s="502"/>
      <c r="E11" s="212">
        <v>18664</v>
      </c>
      <c r="F11" s="212">
        <v>20010</v>
      </c>
      <c r="G11" s="510">
        <v>344</v>
      </c>
      <c r="H11" s="212">
        <v>38674</v>
      </c>
      <c r="I11" s="360">
        <v>3.8</v>
      </c>
    </row>
    <row r="12" spans="1:9">
      <c r="A12" s="135" t="s">
        <v>265</v>
      </c>
      <c r="C12" s="20" t="s">
        <v>2454</v>
      </c>
      <c r="D12" s="503"/>
      <c r="E12" s="269">
        <v>162</v>
      </c>
      <c r="F12" s="269">
        <v>1340</v>
      </c>
      <c r="G12" s="511">
        <v>7</v>
      </c>
      <c r="H12" s="269">
        <v>1502</v>
      </c>
      <c r="I12" s="512">
        <v>0.1</v>
      </c>
    </row>
    <row r="13" spans="1:9" ht="12.75" customHeight="1">
      <c r="A13" s="135" t="s">
        <v>266</v>
      </c>
      <c r="C13" s="20" t="s">
        <v>2483</v>
      </c>
      <c r="D13" s="503"/>
      <c r="E13" s="269">
        <v>674</v>
      </c>
      <c r="F13" s="269">
        <v>366</v>
      </c>
      <c r="G13" s="511">
        <v>16</v>
      </c>
      <c r="H13" s="269">
        <v>1040</v>
      </c>
      <c r="I13" s="512">
        <v>0.2</v>
      </c>
    </row>
    <row r="14" spans="1:9">
      <c r="A14" s="135" t="s">
        <v>267</v>
      </c>
      <c r="C14" s="20" t="s">
        <v>2484</v>
      </c>
      <c r="D14" s="503"/>
      <c r="E14" s="269">
        <v>553</v>
      </c>
      <c r="F14" s="269">
        <v>326</v>
      </c>
      <c r="G14" s="511">
        <v>30</v>
      </c>
      <c r="H14" s="269">
        <v>879</v>
      </c>
      <c r="I14" s="512">
        <v>0.3</v>
      </c>
    </row>
    <row r="15" spans="1:9">
      <c r="A15" s="135" t="s">
        <v>292</v>
      </c>
      <c r="C15" s="20" t="s">
        <v>293</v>
      </c>
      <c r="D15" s="503"/>
      <c r="E15" s="269">
        <v>682</v>
      </c>
      <c r="F15" s="269">
        <v>670</v>
      </c>
      <c r="G15" s="269">
        <v>65</v>
      </c>
      <c r="H15" s="269">
        <v>1352</v>
      </c>
      <c r="I15" s="512">
        <v>0.70000000000000007</v>
      </c>
    </row>
    <row r="16" spans="1:9">
      <c r="A16" s="135" t="s">
        <v>294</v>
      </c>
      <c r="C16" s="20" t="s">
        <v>295</v>
      </c>
      <c r="D16" s="503"/>
      <c r="E16" s="269">
        <v>678</v>
      </c>
      <c r="F16" s="269">
        <v>708</v>
      </c>
      <c r="G16" s="511">
        <v>28</v>
      </c>
      <c r="H16" s="269">
        <v>1386</v>
      </c>
      <c r="I16" s="512">
        <v>0.3</v>
      </c>
    </row>
    <row r="17" spans="1:9">
      <c r="A17" s="1" t="s">
        <v>296</v>
      </c>
      <c r="C17" s="504" t="s">
        <v>297</v>
      </c>
      <c r="D17" s="1"/>
      <c r="E17" s="269">
        <v>925</v>
      </c>
      <c r="F17" s="269">
        <v>551</v>
      </c>
      <c r="G17" s="511">
        <v>85</v>
      </c>
      <c r="H17" s="269">
        <v>1476</v>
      </c>
      <c r="I17" s="512">
        <v>0.89999999999999991</v>
      </c>
    </row>
    <row r="18" spans="1:9">
      <c r="A18" s="1" t="s">
        <v>312</v>
      </c>
      <c r="C18" s="504" t="s">
        <v>313</v>
      </c>
      <c r="D18" s="1"/>
      <c r="E18" s="269">
        <v>161</v>
      </c>
      <c r="F18" s="269">
        <v>209</v>
      </c>
      <c r="G18" s="511">
        <v>6</v>
      </c>
      <c r="H18" s="269">
        <v>370</v>
      </c>
      <c r="I18" s="512">
        <v>0.1</v>
      </c>
    </row>
    <row r="19" spans="1:9" ht="13.5" customHeight="1">
      <c r="A19" s="1" t="s">
        <v>320</v>
      </c>
      <c r="C19" s="504" t="s">
        <v>321</v>
      </c>
      <c r="D19" s="1"/>
      <c r="E19" s="269">
        <v>273</v>
      </c>
      <c r="F19" s="269">
        <v>485</v>
      </c>
      <c r="G19" s="511">
        <v>30</v>
      </c>
      <c r="H19" s="269">
        <v>758</v>
      </c>
      <c r="I19" s="512">
        <v>0.3</v>
      </c>
    </row>
    <row r="20" spans="1:9">
      <c r="A20" s="1" t="s">
        <v>336</v>
      </c>
      <c r="C20" s="504" t="s">
        <v>337</v>
      </c>
      <c r="D20" s="1"/>
      <c r="E20" s="269">
        <v>814</v>
      </c>
      <c r="F20" s="269">
        <v>1548</v>
      </c>
      <c r="G20" s="511">
        <v>58</v>
      </c>
      <c r="H20" s="269">
        <v>2362</v>
      </c>
      <c r="I20" s="512">
        <v>0.6</v>
      </c>
    </row>
    <row r="21" spans="1:9" ht="14.1">
      <c r="C21" s="20" t="s">
        <v>2812</v>
      </c>
      <c r="D21" s="1"/>
      <c r="E21" s="269">
        <v>13742</v>
      </c>
      <c r="F21" s="269">
        <v>13807</v>
      </c>
      <c r="G21" s="511">
        <v>19</v>
      </c>
      <c r="H21" s="269">
        <v>27549</v>
      </c>
      <c r="I21" s="512">
        <v>0.3</v>
      </c>
    </row>
    <row r="22" spans="1:9" ht="25.5" customHeight="1">
      <c r="A22" s="137" t="s">
        <v>227</v>
      </c>
      <c r="B22" s="130" t="s">
        <v>344</v>
      </c>
      <c r="C22" s="496"/>
      <c r="D22" s="502"/>
      <c r="E22" s="212">
        <v>11976</v>
      </c>
      <c r="F22" s="212">
        <v>19136</v>
      </c>
      <c r="G22" s="510">
        <v>800</v>
      </c>
      <c r="H22" s="212">
        <v>31112</v>
      </c>
      <c r="I22" s="360">
        <v>8.7999999999999989</v>
      </c>
    </row>
    <row r="23" spans="1:9">
      <c r="A23" s="1" t="s">
        <v>345</v>
      </c>
      <c r="C23" s="20" t="s">
        <v>2456</v>
      </c>
      <c r="D23" s="1"/>
      <c r="E23" s="269">
        <v>1104</v>
      </c>
      <c r="F23" s="269">
        <v>667</v>
      </c>
      <c r="G23" s="269">
        <v>16</v>
      </c>
      <c r="H23" s="269">
        <v>1771</v>
      </c>
      <c r="I23" s="512">
        <v>0.2</v>
      </c>
    </row>
    <row r="24" spans="1:9">
      <c r="A24" s="1" t="s">
        <v>348</v>
      </c>
      <c r="C24" s="497" t="s">
        <v>2458</v>
      </c>
      <c r="E24" s="269">
        <v>389</v>
      </c>
      <c r="F24" s="269">
        <v>432</v>
      </c>
      <c r="G24" s="511">
        <v>5</v>
      </c>
      <c r="H24" s="269">
        <v>821</v>
      </c>
      <c r="I24" s="512">
        <v>0.1</v>
      </c>
    </row>
    <row r="25" spans="1:9">
      <c r="A25" s="1" t="s">
        <v>349</v>
      </c>
      <c r="C25" s="497" t="s">
        <v>2459</v>
      </c>
      <c r="E25" s="269">
        <v>409</v>
      </c>
      <c r="F25" s="269">
        <v>73</v>
      </c>
      <c r="G25" s="511">
        <v>15</v>
      </c>
      <c r="H25" s="269">
        <v>482</v>
      </c>
      <c r="I25" s="512">
        <v>0.2</v>
      </c>
    </row>
    <row r="26" spans="1:9">
      <c r="A26" s="1" t="s">
        <v>356</v>
      </c>
      <c r="C26" s="497" t="s">
        <v>357</v>
      </c>
      <c r="E26" s="269">
        <v>270</v>
      </c>
      <c r="F26" s="269">
        <v>169</v>
      </c>
      <c r="G26" s="511">
        <v>9</v>
      </c>
      <c r="H26" s="269">
        <v>439</v>
      </c>
      <c r="I26" s="512">
        <v>0.1</v>
      </c>
    </row>
    <row r="27" spans="1:9">
      <c r="A27" s="1" t="s">
        <v>364</v>
      </c>
      <c r="C27" s="504" t="s">
        <v>365</v>
      </c>
      <c r="D27" s="1"/>
      <c r="E27" s="269">
        <v>148</v>
      </c>
      <c r="F27" s="269">
        <v>136</v>
      </c>
      <c r="G27" s="511">
        <v>5</v>
      </c>
      <c r="H27" s="269">
        <v>284</v>
      </c>
      <c r="I27" s="512">
        <v>0.1</v>
      </c>
    </row>
    <row r="28" spans="1:9">
      <c r="A28" s="1" t="s">
        <v>368</v>
      </c>
      <c r="C28" s="504" t="s">
        <v>369</v>
      </c>
      <c r="D28" s="1"/>
      <c r="E28" s="269">
        <v>671</v>
      </c>
      <c r="F28" s="269">
        <v>394</v>
      </c>
      <c r="G28" s="511">
        <v>24</v>
      </c>
      <c r="H28" s="269">
        <v>1065</v>
      </c>
      <c r="I28" s="512">
        <v>0.3</v>
      </c>
    </row>
    <row r="29" spans="1:9">
      <c r="A29" s="1" t="s">
        <v>372</v>
      </c>
      <c r="C29" s="504" t="s">
        <v>373</v>
      </c>
      <c r="D29" s="1"/>
      <c r="E29" s="269">
        <v>215</v>
      </c>
      <c r="F29" s="269">
        <v>783</v>
      </c>
      <c r="G29" s="511">
        <v>399</v>
      </c>
      <c r="H29" s="269">
        <v>998</v>
      </c>
      <c r="I29" s="512">
        <v>4.3999999999999995</v>
      </c>
    </row>
    <row r="30" spans="1:9">
      <c r="A30" s="1" t="s">
        <v>380</v>
      </c>
      <c r="C30" s="504" t="s">
        <v>381</v>
      </c>
      <c r="D30" s="1"/>
      <c r="E30" s="269">
        <v>411</v>
      </c>
      <c r="F30" s="269">
        <v>1032</v>
      </c>
      <c r="G30" s="511">
        <v>51</v>
      </c>
      <c r="H30" s="269">
        <v>1443</v>
      </c>
      <c r="I30" s="512">
        <v>0.6</v>
      </c>
    </row>
    <row r="31" spans="1:9">
      <c r="A31" s="1" t="s">
        <v>384</v>
      </c>
      <c r="C31" s="504" t="s">
        <v>385</v>
      </c>
      <c r="D31" s="1"/>
      <c r="E31" s="269">
        <v>1817</v>
      </c>
      <c r="F31" s="269">
        <v>1911</v>
      </c>
      <c r="G31" s="511">
        <v>199</v>
      </c>
      <c r="H31" s="269">
        <v>3728</v>
      </c>
      <c r="I31" s="512">
        <v>2.1999999999999997</v>
      </c>
    </row>
    <row r="32" spans="1:9">
      <c r="A32" s="1" t="s">
        <v>386</v>
      </c>
      <c r="C32" s="20" t="s">
        <v>387</v>
      </c>
      <c r="D32" s="1"/>
      <c r="E32" s="269">
        <v>575</v>
      </c>
      <c r="F32" s="269">
        <v>373</v>
      </c>
      <c r="G32" s="269">
        <v>65</v>
      </c>
      <c r="H32" s="269">
        <v>948</v>
      </c>
      <c r="I32" s="512">
        <v>0.70000000000000007</v>
      </c>
    </row>
    <row r="33" spans="1:9" ht="14.1">
      <c r="C33" s="20" t="s">
        <v>2812</v>
      </c>
      <c r="D33" s="1"/>
      <c r="E33" s="269">
        <v>5967</v>
      </c>
      <c r="F33" s="269">
        <v>13166</v>
      </c>
      <c r="G33" s="269">
        <v>12</v>
      </c>
      <c r="H33" s="269">
        <v>19133</v>
      </c>
      <c r="I33" s="512">
        <v>0.2</v>
      </c>
    </row>
    <row r="34" spans="1:9" ht="25.5" customHeight="1">
      <c r="A34" s="137" t="s">
        <v>229</v>
      </c>
      <c r="B34" s="130" t="s">
        <v>388</v>
      </c>
      <c r="C34" s="496"/>
      <c r="D34" s="502"/>
      <c r="E34" s="212">
        <v>9777</v>
      </c>
      <c r="F34" s="212">
        <v>7690</v>
      </c>
      <c r="G34" s="510">
        <v>671</v>
      </c>
      <c r="H34" s="212">
        <v>17467</v>
      </c>
      <c r="I34" s="360">
        <v>7.3999999999999995</v>
      </c>
    </row>
    <row r="35" spans="1:9">
      <c r="A35" s="1" t="s">
        <v>390</v>
      </c>
      <c r="C35" s="497" t="s">
        <v>2460</v>
      </c>
      <c r="E35" s="269">
        <v>497</v>
      </c>
      <c r="F35" s="269">
        <v>534</v>
      </c>
      <c r="G35" s="511">
        <v>18</v>
      </c>
      <c r="H35" s="269">
        <v>1031</v>
      </c>
      <c r="I35" s="512">
        <v>0.2</v>
      </c>
    </row>
    <row r="36" spans="1:9">
      <c r="A36" s="1" t="s">
        <v>391</v>
      </c>
      <c r="C36" s="504" t="s">
        <v>2461</v>
      </c>
      <c r="D36" s="1"/>
      <c r="E36" s="269">
        <v>521</v>
      </c>
      <c r="F36" s="269">
        <v>699</v>
      </c>
      <c r="G36" s="511">
        <v>87</v>
      </c>
      <c r="H36" s="269">
        <v>1220</v>
      </c>
      <c r="I36" s="512">
        <v>1</v>
      </c>
    </row>
    <row r="37" spans="1:9">
      <c r="A37" s="1" t="s">
        <v>397</v>
      </c>
      <c r="C37" s="504" t="s">
        <v>398</v>
      </c>
      <c r="D37" s="1"/>
      <c r="E37" s="269">
        <v>234</v>
      </c>
      <c r="F37" s="269">
        <v>150</v>
      </c>
      <c r="G37" s="511">
        <v>5</v>
      </c>
      <c r="H37" s="269">
        <v>384</v>
      </c>
      <c r="I37" s="512">
        <v>0.1</v>
      </c>
    </row>
    <row r="38" spans="1:9">
      <c r="A38" s="1" t="s">
        <v>407</v>
      </c>
      <c r="C38" s="504" t="s">
        <v>408</v>
      </c>
      <c r="D38" s="1"/>
      <c r="E38" s="269">
        <v>126</v>
      </c>
      <c r="F38" s="269">
        <v>89</v>
      </c>
      <c r="G38" s="511">
        <v>33</v>
      </c>
      <c r="H38" s="269">
        <v>215</v>
      </c>
      <c r="I38" s="512">
        <v>0.4</v>
      </c>
    </row>
    <row r="39" spans="1:9">
      <c r="A39" s="1" t="s">
        <v>417</v>
      </c>
      <c r="C39" s="504" t="s">
        <v>418</v>
      </c>
      <c r="D39" s="1"/>
      <c r="E39" s="269">
        <v>358</v>
      </c>
      <c r="F39" s="269">
        <v>361</v>
      </c>
      <c r="G39" s="511">
        <v>258</v>
      </c>
      <c r="H39" s="269">
        <v>719</v>
      </c>
      <c r="I39" s="512">
        <v>2.8000000000000003</v>
      </c>
    </row>
    <row r="40" spans="1:9">
      <c r="A40" s="1" t="s">
        <v>419</v>
      </c>
      <c r="C40" s="504" t="s">
        <v>420</v>
      </c>
      <c r="D40" s="1"/>
      <c r="E40" s="269">
        <v>293</v>
      </c>
      <c r="F40" s="269">
        <v>142</v>
      </c>
      <c r="G40" s="511">
        <v>53</v>
      </c>
      <c r="H40" s="269">
        <v>435</v>
      </c>
      <c r="I40" s="512">
        <v>0.6</v>
      </c>
    </row>
    <row r="41" spans="1:9">
      <c r="A41" s="1" t="s">
        <v>423</v>
      </c>
      <c r="C41" s="504" t="s">
        <v>424</v>
      </c>
      <c r="D41" s="1"/>
      <c r="E41" s="269">
        <v>197</v>
      </c>
      <c r="F41" s="269">
        <v>178</v>
      </c>
      <c r="G41" s="511">
        <v>82</v>
      </c>
      <c r="H41" s="269">
        <v>375</v>
      </c>
      <c r="I41" s="512">
        <v>0.89999999999999991</v>
      </c>
    </row>
    <row r="42" spans="1:9">
      <c r="A42" s="1" t="s">
        <v>463</v>
      </c>
      <c r="C42" s="504" t="s">
        <v>464</v>
      </c>
      <c r="D42" s="1"/>
      <c r="E42" s="269">
        <v>256</v>
      </c>
      <c r="F42" s="269">
        <v>212</v>
      </c>
      <c r="G42" s="511">
        <v>11</v>
      </c>
      <c r="H42" s="269">
        <v>468</v>
      </c>
      <c r="I42" s="512">
        <v>0.1</v>
      </c>
    </row>
    <row r="43" spans="1:9">
      <c r="A43" s="1" t="s">
        <v>471</v>
      </c>
      <c r="C43" s="20" t="s">
        <v>472</v>
      </c>
      <c r="D43" s="1"/>
      <c r="E43" s="269">
        <v>286</v>
      </c>
      <c r="F43" s="269">
        <v>163</v>
      </c>
      <c r="G43" s="269">
        <v>10</v>
      </c>
      <c r="H43" s="269">
        <v>449</v>
      </c>
      <c r="I43" s="512">
        <v>0.1</v>
      </c>
    </row>
    <row r="44" spans="1:9">
      <c r="A44" s="1" t="s">
        <v>473</v>
      </c>
      <c r="C44" s="20" t="s">
        <v>474</v>
      </c>
      <c r="D44" s="1"/>
      <c r="E44" s="269">
        <v>321</v>
      </c>
      <c r="F44" s="269">
        <v>184</v>
      </c>
      <c r="G44" s="269">
        <v>100</v>
      </c>
      <c r="H44" s="269">
        <v>505</v>
      </c>
      <c r="I44" s="512">
        <v>1.0999999999999999</v>
      </c>
    </row>
    <row r="45" spans="1:9" ht="14.1">
      <c r="C45" s="20" t="s">
        <v>2812</v>
      </c>
      <c r="D45" s="1"/>
      <c r="E45" s="269">
        <v>6688</v>
      </c>
      <c r="F45" s="269">
        <v>4978</v>
      </c>
      <c r="G45" s="269">
        <v>14</v>
      </c>
      <c r="H45" s="269">
        <v>11666</v>
      </c>
      <c r="I45" s="512">
        <v>0.2</v>
      </c>
    </row>
    <row r="46" spans="1:9" ht="25.5" customHeight="1">
      <c r="A46" s="137" t="s">
        <v>231</v>
      </c>
      <c r="B46" s="130" t="s">
        <v>475</v>
      </c>
      <c r="C46" s="496"/>
      <c r="D46" s="502"/>
      <c r="E46" s="212">
        <v>9791</v>
      </c>
      <c r="F46" s="212">
        <v>10992</v>
      </c>
      <c r="G46" s="510">
        <v>427</v>
      </c>
      <c r="H46" s="212">
        <v>20783</v>
      </c>
      <c r="I46" s="360">
        <v>4.7</v>
      </c>
    </row>
    <row r="47" spans="1:9">
      <c r="A47" s="1" t="s">
        <v>476</v>
      </c>
      <c r="C47" s="20" t="s">
        <v>2462</v>
      </c>
      <c r="D47" s="1"/>
      <c r="E47" s="269">
        <v>365</v>
      </c>
      <c r="F47" s="269">
        <v>552</v>
      </c>
      <c r="G47" s="269">
        <v>19</v>
      </c>
      <c r="H47" s="269">
        <v>917</v>
      </c>
      <c r="I47" s="512">
        <v>0.2</v>
      </c>
    </row>
    <row r="48" spans="1:9">
      <c r="A48" s="1" t="s">
        <v>477</v>
      </c>
      <c r="C48" s="20" t="s">
        <v>2485</v>
      </c>
      <c r="D48" s="1"/>
      <c r="E48" s="269">
        <v>656</v>
      </c>
      <c r="F48" s="269">
        <v>899</v>
      </c>
      <c r="G48" s="269">
        <v>48</v>
      </c>
      <c r="H48" s="269">
        <v>1555</v>
      </c>
      <c r="I48" s="512">
        <v>0.5</v>
      </c>
    </row>
    <row r="49" spans="1:9">
      <c r="A49" s="1" t="s">
        <v>488</v>
      </c>
      <c r="C49" s="20" t="s">
        <v>489</v>
      </c>
      <c r="D49" s="1"/>
      <c r="E49" s="269">
        <v>118</v>
      </c>
      <c r="F49" s="269">
        <v>145</v>
      </c>
      <c r="G49" s="269">
        <v>5</v>
      </c>
      <c r="H49" s="269">
        <v>263</v>
      </c>
      <c r="I49" s="512">
        <v>0.1</v>
      </c>
    </row>
    <row r="50" spans="1:9">
      <c r="A50" s="1" t="s">
        <v>490</v>
      </c>
      <c r="C50" s="20" t="s">
        <v>491</v>
      </c>
      <c r="D50" s="1"/>
      <c r="E50" s="269">
        <v>159</v>
      </c>
      <c r="F50" s="269">
        <v>138</v>
      </c>
      <c r="G50" s="269">
        <v>11</v>
      </c>
      <c r="H50" s="269">
        <v>297</v>
      </c>
      <c r="I50" s="512">
        <v>0.1</v>
      </c>
    </row>
    <row r="51" spans="1:9">
      <c r="A51" s="1" t="s">
        <v>492</v>
      </c>
      <c r="C51" s="20" t="s">
        <v>493</v>
      </c>
      <c r="D51" s="1"/>
      <c r="E51" s="269">
        <v>207</v>
      </c>
      <c r="F51" s="269">
        <v>162</v>
      </c>
      <c r="G51" s="269">
        <v>14</v>
      </c>
      <c r="H51" s="269">
        <v>369</v>
      </c>
      <c r="I51" s="512">
        <v>0.2</v>
      </c>
    </row>
    <row r="52" spans="1:9">
      <c r="A52" s="1" t="s">
        <v>500</v>
      </c>
      <c r="C52" s="20" t="s">
        <v>501</v>
      </c>
      <c r="D52" s="1"/>
      <c r="E52" s="269">
        <v>97</v>
      </c>
      <c r="F52" s="269">
        <v>86</v>
      </c>
      <c r="G52" s="269">
        <v>26</v>
      </c>
      <c r="H52" s="269">
        <v>183</v>
      </c>
      <c r="I52" s="512">
        <v>0.3</v>
      </c>
    </row>
    <row r="53" spans="1:9">
      <c r="A53" s="1" t="s">
        <v>504</v>
      </c>
      <c r="C53" s="20" t="s">
        <v>505</v>
      </c>
      <c r="D53" s="1"/>
      <c r="E53" s="269">
        <v>237</v>
      </c>
      <c r="F53" s="269">
        <v>81</v>
      </c>
      <c r="G53" s="269">
        <v>35</v>
      </c>
      <c r="H53" s="269">
        <v>318</v>
      </c>
      <c r="I53" s="512">
        <v>0.4</v>
      </c>
    </row>
    <row r="54" spans="1:9">
      <c r="A54" s="1" t="s">
        <v>506</v>
      </c>
      <c r="C54" s="20" t="s">
        <v>507</v>
      </c>
      <c r="D54" s="1"/>
      <c r="E54" s="269">
        <v>251</v>
      </c>
      <c r="F54" s="269">
        <v>137</v>
      </c>
      <c r="G54" s="269">
        <v>37</v>
      </c>
      <c r="H54" s="269">
        <v>388</v>
      </c>
      <c r="I54" s="512">
        <v>0.4</v>
      </c>
    </row>
    <row r="55" spans="1:9">
      <c r="A55" s="1" t="s">
        <v>508</v>
      </c>
      <c r="C55" s="20" t="s">
        <v>509</v>
      </c>
      <c r="D55" s="1"/>
      <c r="E55" s="269">
        <v>316</v>
      </c>
      <c r="F55" s="269">
        <v>68</v>
      </c>
      <c r="G55" s="269">
        <v>13</v>
      </c>
      <c r="H55" s="269">
        <v>384</v>
      </c>
      <c r="I55" s="512">
        <v>0.1</v>
      </c>
    </row>
    <row r="56" spans="1:9">
      <c r="A56" s="1" t="s">
        <v>516</v>
      </c>
      <c r="C56" s="20" t="s">
        <v>517</v>
      </c>
      <c r="D56" s="1"/>
      <c r="E56" s="269">
        <v>349</v>
      </c>
      <c r="F56" s="269">
        <v>567</v>
      </c>
      <c r="G56" s="269">
        <v>74</v>
      </c>
      <c r="H56" s="269">
        <v>916</v>
      </c>
      <c r="I56" s="512">
        <v>0.8</v>
      </c>
    </row>
    <row r="57" spans="1:9">
      <c r="A57" s="1" t="s">
        <v>520</v>
      </c>
      <c r="C57" s="20" t="s">
        <v>521</v>
      </c>
      <c r="D57" s="1"/>
      <c r="E57" s="269">
        <v>325</v>
      </c>
      <c r="F57" s="269">
        <v>214</v>
      </c>
      <c r="G57" s="269">
        <v>32</v>
      </c>
      <c r="H57" s="269">
        <v>539</v>
      </c>
      <c r="I57" s="512">
        <v>0.4</v>
      </c>
    </row>
    <row r="58" spans="1:9">
      <c r="A58" s="1" t="s">
        <v>528</v>
      </c>
      <c r="C58" s="20" t="s">
        <v>529</v>
      </c>
      <c r="D58" s="1"/>
      <c r="E58" s="269">
        <v>180</v>
      </c>
      <c r="F58" s="269">
        <v>123</v>
      </c>
      <c r="G58" s="269">
        <v>53</v>
      </c>
      <c r="H58" s="269">
        <v>303</v>
      </c>
      <c r="I58" s="512">
        <v>0.6</v>
      </c>
    </row>
    <row r="59" spans="1:9">
      <c r="A59" s="1" t="s">
        <v>530</v>
      </c>
      <c r="C59" s="20" t="s">
        <v>531</v>
      </c>
      <c r="D59" s="1"/>
      <c r="E59" s="269">
        <v>160</v>
      </c>
      <c r="F59" s="269">
        <v>143</v>
      </c>
      <c r="G59" s="269">
        <v>24</v>
      </c>
      <c r="H59" s="269">
        <v>303</v>
      </c>
      <c r="I59" s="512">
        <v>0.3</v>
      </c>
    </row>
    <row r="60" spans="1:9">
      <c r="A60" s="1" t="s">
        <v>536</v>
      </c>
      <c r="C60" s="20" t="s">
        <v>537</v>
      </c>
      <c r="D60" s="1"/>
      <c r="E60" s="269">
        <v>301</v>
      </c>
      <c r="F60" s="269">
        <v>157</v>
      </c>
      <c r="G60" s="269">
        <v>14</v>
      </c>
      <c r="H60" s="269">
        <v>458</v>
      </c>
      <c r="I60" s="512">
        <v>0.2</v>
      </c>
    </row>
    <row r="61" spans="1:9">
      <c r="A61" s="1" t="s">
        <v>538</v>
      </c>
      <c r="C61" s="20" t="s">
        <v>539</v>
      </c>
      <c r="D61" s="1"/>
      <c r="E61" s="269">
        <v>49</v>
      </c>
      <c r="F61" s="269">
        <v>167</v>
      </c>
      <c r="G61" s="269">
        <v>9</v>
      </c>
      <c r="H61" s="269">
        <v>216</v>
      </c>
      <c r="I61" s="512">
        <v>0.1</v>
      </c>
    </row>
    <row r="62" spans="1:9" ht="14.1">
      <c r="C62" s="20" t="s">
        <v>2812</v>
      </c>
      <c r="D62" s="1"/>
      <c r="E62" s="269">
        <v>6021</v>
      </c>
      <c r="F62" s="269">
        <v>7353</v>
      </c>
      <c r="G62" s="269">
        <v>13</v>
      </c>
      <c r="H62" s="269">
        <v>13374</v>
      </c>
      <c r="I62" s="512">
        <v>0.2</v>
      </c>
    </row>
    <row r="63" spans="1:9" ht="25.5" customHeight="1">
      <c r="A63" s="137" t="s">
        <v>233</v>
      </c>
      <c r="B63" s="130" t="s">
        <v>540</v>
      </c>
      <c r="C63" s="496"/>
      <c r="D63" s="502"/>
      <c r="E63" s="212">
        <v>12431</v>
      </c>
      <c r="F63" s="212">
        <v>8431</v>
      </c>
      <c r="G63" s="510">
        <v>194</v>
      </c>
      <c r="H63" s="212">
        <v>20862</v>
      </c>
      <c r="I63" s="360">
        <v>2.1</v>
      </c>
    </row>
    <row r="64" spans="1:9">
      <c r="A64" s="1" t="s">
        <v>546</v>
      </c>
      <c r="C64" s="20" t="s">
        <v>1857</v>
      </c>
      <c r="D64" s="1"/>
      <c r="E64" s="269">
        <v>819</v>
      </c>
      <c r="F64" s="269">
        <v>348</v>
      </c>
      <c r="G64" s="269">
        <v>55</v>
      </c>
      <c r="H64" s="269">
        <v>1167</v>
      </c>
      <c r="I64" s="512">
        <v>0.6</v>
      </c>
    </row>
    <row r="65" spans="1:9">
      <c r="A65" s="1" t="s">
        <v>581</v>
      </c>
      <c r="C65" s="20" t="s">
        <v>582</v>
      </c>
      <c r="D65" s="1"/>
      <c r="E65" s="269">
        <v>363</v>
      </c>
      <c r="F65" s="269">
        <v>644</v>
      </c>
      <c r="G65" s="269">
        <v>25</v>
      </c>
      <c r="H65" s="269">
        <v>1007</v>
      </c>
      <c r="I65" s="512">
        <v>0.3</v>
      </c>
    </row>
    <row r="66" spans="1:9">
      <c r="A66" s="1" t="s">
        <v>587</v>
      </c>
      <c r="C66" s="20" t="s">
        <v>588</v>
      </c>
      <c r="D66" s="1"/>
      <c r="E66" s="269">
        <v>176</v>
      </c>
      <c r="F66" s="269">
        <v>44</v>
      </c>
      <c r="G66" s="269">
        <v>9</v>
      </c>
      <c r="H66" s="269">
        <v>220</v>
      </c>
      <c r="I66" s="512">
        <v>0.1</v>
      </c>
    </row>
    <row r="67" spans="1:9">
      <c r="A67" s="1" t="s">
        <v>589</v>
      </c>
      <c r="C67" s="20" t="s">
        <v>590</v>
      </c>
      <c r="D67" s="1"/>
      <c r="E67" s="269">
        <v>123</v>
      </c>
      <c r="F67" s="269">
        <v>43</v>
      </c>
      <c r="G67" s="269">
        <v>5</v>
      </c>
      <c r="H67" s="269">
        <v>166</v>
      </c>
      <c r="I67" s="512">
        <v>0.1</v>
      </c>
    </row>
    <row r="68" spans="1:9">
      <c r="A68" s="1" t="s">
        <v>595</v>
      </c>
      <c r="C68" s="20" t="s">
        <v>596</v>
      </c>
      <c r="D68" s="1"/>
      <c r="E68" s="269">
        <v>111</v>
      </c>
      <c r="F68" s="269">
        <v>40</v>
      </c>
      <c r="G68" s="269">
        <v>5</v>
      </c>
      <c r="H68" s="269">
        <v>151</v>
      </c>
      <c r="I68" s="512">
        <v>0.1</v>
      </c>
    </row>
    <row r="69" spans="1:9">
      <c r="A69" s="1" t="s">
        <v>634</v>
      </c>
      <c r="C69" s="20" t="s">
        <v>635</v>
      </c>
      <c r="D69" s="1"/>
      <c r="E69" s="269">
        <v>303</v>
      </c>
      <c r="F69" s="269">
        <v>261</v>
      </c>
      <c r="G69" s="269">
        <v>65</v>
      </c>
      <c r="H69" s="269">
        <v>564</v>
      </c>
      <c r="I69" s="512">
        <v>0.70000000000000007</v>
      </c>
    </row>
    <row r="70" spans="1:9" ht="14.1">
      <c r="C70" s="20" t="s">
        <v>2812</v>
      </c>
      <c r="D70" s="1"/>
      <c r="E70" s="269">
        <v>10536</v>
      </c>
      <c r="F70" s="269">
        <v>7051</v>
      </c>
      <c r="G70" s="269">
        <v>30</v>
      </c>
      <c r="H70" s="269">
        <v>17587</v>
      </c>
      <c r="I70" s="512">
        <v>0.5</v>
      </c>
    </row>
    <row r="71" spans="1:9" ht="25.5" customHeight="1">
      <c r="A71" s="137" t="s">
        <v>235</v>
      </c>
      <c r="B71" s="130" t="s">
        <v>636</v>
      </c>
      <c r="C71" s="496"/>
      <c r="D71" s="502"/>
      <c r="E71" s="212">
        <v>11789</v>
      </c>
      <c r="F71" s="212">
        <v>4943</v>
      </c>
      <c r="G71" s="510">
        <v>159</v>
      </c>
      <c r="H71" s="212">
        <v>16732</v>
      </c>
      <c r="I71" s="360">
        <v>1.7000000000000002</v>
      </c>
    </row>
    <row r="72" spans="1:9">
      <c r="A72" s="1" t="s">
        <v>645</v>
      </c>
      <c r="C72" s="20" t="s">
        <v>646</v>
      </c>
      <c r="D72" s="1"/>
      <c r="E72" s="269">
        <v>518</v>
      </c>
      <c r="F72" s="269">
        <v>350</v>
      </c>
      <c r="G72" s="269">
        <v>68</v>
      </c>
      <c r="H72" s="269">
        <v>868</v>
      </c>
      <c r="I72" s="512">
        <v>0.70000000000000007</v>
      </c>
    </row>
    <row r="73" spans="1:9">
      <c r="A73" s="1" t="s">
        <v>649</v>
      </c>
      <c r="C73" s="20" t="s">
        <v>650</v>
      </c>
      <c r="D73" s="1"/>
      <c r="E73" s="269">
        <v>1579</v>
      </c>
      <c r="F73" s="269">
        <v>80</v>
      </c>
      <c r="G73" s="269">
        <v>5</v>
      </c>
      <c r="H73" s="269">
        <v>1659</v>
      </c>
      <c r="I73" s="512">
        <v>0.1</v>
      </c>
    </row>
    <row r="74" spans="1:9">
      <c r="A74" s="1" t="s">
        <v>655</v>
      </c>
      <c r="C74" s="20" t="s">
        <v>656</v>
      </c>
      <c r="D74" s="1"/>
      <c r="E74" s="269">
        <v>125</v>
      </c>
      <c r="F74" s="269">
        <v>78</v>
      </c>
      <c r="G74" s="269">
        <v>38</v>
      </c>
      <c r="H74" s="269">
        <v>203</v>
      </c>
      <c r="I74" s="512">
        <v>0.4</v>
      </c>
    </row>
    <row r="75" spans="1:9">
      <c r="A75" s="1" t="s">
        <v>673</v>
      </c>
      <c r="C75" s="20" t="s">
        <v>674</v>
      </c>
      <c r="D75" s="1"/>
      <c r="E75" s="269">
        <v>285</v>
      </c>
      <c r="F75" s="269">
        <v>93</v>
      </c>
      <c r="G75" s="269">
        <v>31</v>
      </c>
      <c r="H75" s="269">
        <v>378</v>
      </c>
      <c r="I75" s="512">
        <v>0.3</v>
      </c>
    </row>
    <row r="76" spans="1:9">
      <c r="A76" s="1" t="s">
        <v>705</v>
      </c>
      <c r="C76" s="20" t="s">
        <v>706</v>
      </c>
      <c r="D76" s="1"/>
      <c r="E76" s="269">
        <v>447</v>
      </c>
      <c r="F76" s="269">
        <v>211</v>
      </c>
      <c r="G76" s="269">
        <v>7</v>
      </c>
      <c r="H76" s="269">
        <v>658</v>
      </c>
      <c r="I76" s="512">
        <v>0.1</v>
      </c>
    </row>
    <row r="77" spans="1:9" ht="14.1">
      <c r="C77" s="20" t="s">
        <v>2812</v>
      </c>
      <c r="D77" s="1"/>
      <c r="E77" s="269">
        <v>8835</v>
      </c>
      <c r="F77" s="269">
        <v>4131</v>
      </c>
      <c r="G77" s="269">
        <v>10</v>
      </c>
      <c r="H77" s="269">
        <v>12966</v>
      </c>
      <c r="I77" s="512">
        <v>0.2</v>
      </c>
    </row>
    <row r="78" spans="1:9" ht="25.5" customHeight="1">
      <c r="A78" s="137" t="s">
        <v>237</v>
      </c>
      <c r="B78" s="130" t="s">
        <v>707</v>
      </c>
      <c r="C78" s="496"/>
      <c r="D78" s="502"/>
      <c r="E78" s="212">
        <v>14637</v>
      </c>
      <c r="F78" s="212">
        <v>7637</v>
      </c>
      <c r="G78" s="510">
        <v>1100</v>
      </c>
      <c r="H78" s="212">
        <v>22274</v>
      </c>
      <c r="I78" s="360">
        <v>12.1</v>
      </c>
    </row>
    <row r="79" spans="1:9">
      <c r="A79" s="1" t="s">
        <v>708</v>
      </c>
      <c r="C79" s="20" t="s">
        <v>2474</v>
      </c>
      <c r="D79" s="1"/>
      <c r="E79" s="269">
        <v>119</v>
      </c>
      <c r="F79" s="269">
        <v>254</v>
      </c>
      <c r="G79" s="269">
        <v>210</v>
      </c>
      <c r="H79" s="269">
        <v>373</v>
      </c>
      <c r="I79" s="512">
        <v>2.2999999999999998</v>
      </c>
    </row>
    <row r="80" spans="1:9">
      <c r="A80" s="1" t="s">
        <v>710</v>
      </c>
      <c r="C80" s="20" t="s">
        <v>1435</v>
      </c>
      <c r="D80" s="1"/>
      <c r="E80" s="269">
        <v>321</v>
      </c>
      <c r="F80" s="269">
        <v>481</v>
      </c>
      <c r="G80" s="269">
        <v>384</v>
      </c>
      <c r="H80" s="269">
        <v>802</v>
      </c>
      <c r="I80" s="512">
        <v>4.2</v>
      </c>
    </row>
    <row r="81" spans="1:9">
      <c r="A81" s="1" t="s">
        <v>722</v>
      </c>
      <c r="C81" s="20" t="s">
        <v>723</v>
      </c>
      <c r="D81" s="1"/>
      <c r="E81" s="269">
        <v>242</v>
      </c>
      <c r="F81" s="269">
        <v>143</v>
      </c>
      <c r="G81" s="269">
        <v>20</v>
      </c>
      <c r="H81" s="269">
        <v>385</v>
      </c>
      <c r="I81" s="512">
        <v>0.2</v>
      </c>
    </row>
    <row r="82" spans="1:9">
      <c r="A82" s="1" t="s">
        <v>728</v>
      </c>
      <c r="C82" s="20" t="s">
        <v>729</v>
      </c>
      <c r="D82" s="1"/>
      <c r="E82" s="269">
        <v>249</v>
      </c>
      <c r="F82" s="269">
        <v>147</v>
      </c>
      <c r="G82" s="269">
        <v>9</v>
      </c>
      <c r="H82" s="269">
        <v>396</v>
      </c>
      <c r="I82" s="512">
        <v>0.1</v>
      </c>
    </row>
    <row r="83" spans="1:9">
      <c r="A83" s="1" t="s">
        <v>746</v>
      </c>
      <c r="C83" s="20" t="s">
        <v>747</v>
      </c>
      <c r="D83" s="1"/>
      <c r="E83" s="269">
        <v>84</v>
      </c>
      <c r="F83" s="269">
        <v>48</v>
      </c>
      <c r="G83" s="269">
        <v>7</v>
      </c>
      <c r="H83" s="269">
        <v>132</v>
      </c>
      <c r="I83" s="512">
        <v>0.1</v>
      </c>
    </row>
    <row r="84" spans="1:9">
      <c r="A84" s="1" t="s">
        <v>752</v>
      </c>
      <c r="C84" s="20" t="s">
        <v>753</v>
      </c>
      <c r="D84" s="1"/>
      <c r="E84" s="269">
        <v>19</v>
      </c>
      <c r="F84" s="269">
        <v>163</v>
      </c>
      <c r="G84" s="269">
        <v>57</v>
      </c>
      <c r="H84" s="269">
        <v>182</v>
      </c>
      <c r="I84" s="512">
        <v>0.6</v>
      </c>
    </row>
    <row r="85" spans="1:9">
      <c r="A85" s="1" t="s">
        <v>794</v>
      </c>
      <c r="C85" s="20" t="s">
        <v>795</v>
      </c>
      <c r="D85" s="1"/>
      <c r="E85" s="269">
        <v>195</v>
      </c>
      <c r="F85" s="269">
        <v>140</v>
      </c>
      <c r="G85" s="269">
        <v>38</v>
      </c>
      <c r="H85" s="269">
        <v>335</v>
      </c>
      <c r="I85" s="512">
        <v>0.4</v>
      </c>
    </row>
    <row r="86" spans="1:9">
      <c r="A86" s="1" t="s">
        <v>798</v>
      </c>
      <c r="C86" s="20" t="s">
        <v>799</v>
      </c>
      <c r="D86" s="1"/>
      <c r="E86" s="269">
        <v>191</v>
      </c>
      <c r="F86" s="269">
        <v>73</v>
      </c>
      <c r="G86" s="269">
        <v>20</v>
      </c>
      <c r="H86" s="269">
        <v>264</v>
      </c>
      <c r="I86" s="512">
        <v>0.2</v>
      </c>
    </row>
    <row r="87" spans="1:9">
      <c r="A87" s="1" t="s">
        <v>802</v>
      </c>
      <c r="C87" s="20" t="s">
        <v>803</v>
      </c>
      <c r="D87" s="1"/>
      <c r="E87" s="269">
        <v>233</v>
      </c>
      <c r="F87" s="269">
        <v>69</v>
      </c>
      <c r="G87" s="269">
        <v>13</v>
      </c>
      <c r="H87" s="269">
        <v>302</v>
      </c>
      <c r="I87" s="512">
        <v>0.1</v>
      </c>
    </row>
    <row r="88" spans="1:9">
      <c r="A88" s="1" t="s">
        <v>806</v>
      </c>
      <c r="C88" s="20" t="s">
        <v>807</v>
      </c>
      <c r="D88" s="1"/>
      <c r="E88" s="269">
        <v>104</v>
      </c>
      <c r="F88" s="269">
        <v>29</v>
      </c>
      <c r="G88" s="269">
        <v>8</v>
      </c>
      <c r="H88" s="269">
        <v>133</v>
      </c>
      <c r="I88" s="512">
        <v>0.1</v>
      </c>
    </row>
    <row r="89" spans="1:9">
      <c r="A89" s="1" t="s">
        <v>808</v>
      </c>
      <c r="C89" s="20" t="s">
        <v>809</v>
      </c>
      <c r="D89" s="1"/>
      <c r="E89" s="269">
        <v>92</v>
      </c>
      <c r="F89" s="269">
        <v>21</v>
      </c>
      <c r="G89" s="269">
        <v>5</v>
      </c>
      <c r="H89" s="269">
        <v>113</v>
      </c>
      <c r="I89" s="512">
        <v>0.1</v>
      </c>
    </row>
    <row r="90" spans="1:9">
      <c r="A90" s="1" t="s">
        <v>810</v>
      </c>
      <c r="C90" s="20" t="s">
        <v>811</v>
      </c>
      <c r="D90" s="1"/>
      <c r="E90" s="269">
        <v>91</v>
      </c>
      <c r="F90" s="269">
        <v>66</v>
      </c>
      <c r="G90" s="269">
        <v>33</v>
      </c>
      <c r="H90" s="269">
        <v>157</v>
      </c>
      <c r="I90" s="512">
        <v>0.4</v>
      </c>
    </row>
    <row r="91" spans="1:9">
      <c r="A91" s="1" t="s">
        <v>812</v>
      </c>
      <c r="C91" s="20" t="s">
        <v>813</v>
      </c>
      <c r="D91" s="1"/>
      <c r="E91" s="269">
        <v>55</v>
      </c>
      <c r="F91" s="269">
        <v>27</v>
      </c>
      <c r="G91" s="269">
        <v>16</v>
      </c>
      <c r="H91" s="269">
        <v>82</v>
      </c>
      <c r="I91" s="512">
        <v>0.2</v>
      </c>
    </row>
    <row r="92" spans="1:9">
      <c r="A92" s="1" t="s">
        <v>816</v>
      </c>
      <c r="C92" s="20" t="s">
        <v>817</v>
      </c>
      <c r="D92" s="1"/>
      <c r="E92" s="269">
        <v>183</v>
      </c>
      <c r="F92" s="269">
        <v>173</v>
      </c>
      <c r="G92" s="269">
        <v>112</v>
      </c>
      <c r="H92" s="269">
        <v>356</v>
      </c>
      <c r="I92" s="512">
        <v>1.2</v>
      </c>
    </row>
    <row r="93" spans="1:9">
      <c r="A93" s="1" t="s">
        <v>818</v>
      </c>
      <c r="C93" s="20" t="s">
        <v>819</v>
      </c>
      <c r="D93" s="1"/>
      <c r="E93" s="269">
        <v>78</v>
      </c>
      <c r="F93" s="269">
        <v>160</v>
      </c>
      <c r="G93" s="269">
        <v>126</v>
      </c>
      <c r="H93" s="269">
        <v>238</v>
      </c>
      <c r="I93" s="512">
        <v>1.4000000000000001</v>
      </c>
    </row>
    <row r="94" spans="1:9">
      <c r="A94" s="1" t="s">
        <v>826</v>
      </c>
      <c r="C94" s="20" t="s">
        <v>827</v>
      </c>
      <c r="D94" s="1"/>
      <c r="E94" s="269">
        <v>171</v>
      </c>
      <c r="F94" s="269">
        <v>23</v>
      </c>
      <c r="G94" s="269">
        <v>15</v>
      </c>
      <c r="H94" s="269">
        <v>194</v>
      </c>
      <c r="I94" s="512">
        <v>0.2</v>
      </c>
    </row>
    <row r="95" spans="1:9" ht="14.1">
      <c r="C95" s="20" t="s">
        <v>2812</v>
      </c>
      <c r="D95" s="1"/>
      <c r="E95" s="269">
        <v>12210</v>
      </c>
      <c r="F95" s="269">
        <v>5620</v>
      </c>
      <c r="G95" s="269">
        <v>27</v>
      </c>
      <c r="H95" s="269">
        <v>17830</v>
      </c>
      <c r="I95" s="512">
        <v>0.5</v>
      </c>
    </row>
    <row r="96" spans="1:9" ht="25.5" customHeight="1">
      <c r="A96" s="137" t="s">
        <v>239</v>
      </c>
      <c r="B96" s="130" t="s">
        <v>844</v>
      </c>
      <c r="C96" s="496"/>
      <c r="D96" s="502"/>
      <c r="E96" s="212">
        <v>7908</v>
      </c>
      <c r="F96" s="212">
        <v>10867</v>
      </c>
      <c r="G96" s="510">
        <v>1976</v>
      </c>
      <c r="H96" s="212">
        <v>18775</v>
      </c>
      <c r="I96" s="360">
        <v>21.7</v>
      </c>
    </row>
    <row r="97" spans="1:9">
      <c r="A97" s="1" t="s">
        <v>845</v>
      </c>
      <c r="C97" s="20" t="s">
        <v>2465</v>
      </c>
      <c r="D97" s="1"/>
      <c r="E97" s="269">
        <v>100</v>
      </c>
      <c r="F97" s="269">
        <v>156</v>
      </c>
      <c r="G97" s="269">
        <v>51</v>
      </c>
      <c r="H97" s="269">
        <v>256</v>
      </c>
      <c r="I97" s="512">
        <v>0.6</v>
      </c>
    </row>
    <row r="98" spans="1:9">
      <c r="A98" s="1" t="s">
        <v>846</v>
      </c>
      <c r="C98" s="20" t="s">
        <v>2469</v>
      </c>
      <c r="D98" s="1"/>
      <c r="E98" s="269">
        <v>190</v>
      </c>
      <c r="F98" s="269">
        <v>240</v>
      </c>
      <c r="G98" s="269">
        <v>94</v>
      </c>
      <c r="H98" s="269">
        <v>430</v>
      </c>
      <c r="I98" s="512">
        <v>1</v>
      </c>
    </row>
    <row r="99" spans="1:9">
      <c r="A99" s="1" t="s">
        <v>848</v>
      </c>
      <c r="C99" s="20" t="s">
        <v>2486</v>
      </c>
      <c r="D99" s="1"/>
      <c r="E99" s="269">
        <v>774</v>
      </c>
      <c r="F99" s="269">
        <v>2758</v>
      </c>
      <c r="G99" s="269">
        <v>55</v>
      </c>
      <c r="H99" s="269">
        <v>3532</v>
      </c>
      <c r="I99" s="512">
        <v>0.6</v>
      </c>
    </row>
    <row r="100" spans="1:9">
      <c r="A100" s="1" t="s">
        <v>851</v>
      </c>
      <c r="C100" s="20" t="s">
        <v>2468</v>
      </c>
      <c r="D100" s="1"/>
      <c r="E100" s="269">
        <v>176</v>
      </c>
      <c r="F100" s="269">
        <v>264</v>
      </c>
      <c r="G100" s="269">
        <v>111</v>
      </c>
      <c r="H100" s="269">
        <v>440</v>
      </c>
      <c r="I100" s="512">
        <v>1.2</v>
      </c>
    </row>
    <row r="101" spans="1:9">
      <c r="A101" s="1" t="s">
        <v>853</v>
      </c>
      <c r="C101" s="20" t="s">
        <v>2467</v>
      </c>
      <c r="D101" s="1"/>
      <c r="E101" s="269">
        <v>189</v>
      </c>
      <c r="F101" s="269">
        <v>233</v>
      </c>
      <c r="G101" s="269">
        <v>44</v>
      </c>
      <c r="H101" s="269">
        <v>422</v>
      </c>
      <c r="I101" s="512">
        <v>0.5</v>
      </c>
    </row>
    <row r="102" spans="1:9">
      <c r="A102" s="1" t="s">
        <v>856</v>
      </c>
      <c r="C102" s="20" t="s">
        <v>2488</v>
      </c>
      <c r="D102" s="1"/>
      <c r="E102" s="269">
        <v>1063</v>
      </c>
      <c r="F102" s="269">
        <v>523</v>
      </c>
      <c r="G102" s="269">
        <v>48</v>
      </c>
      <c r="H102" s="269">
        <v>1586</v>
      </c>
      <c r="I102" s="512">
        <v>0.5</v>
      </c>
    </row>
    <row r="103" spans="1:9">
      <c r="A103" s="1" t="s">
        <v>859</v>
      </c>
      <c r="C103" s="20" t="s">
        <v>860</v>
      </c>
      <c r="D103" s="1"/>
      <c r="E103" s="269">
        <v>89</v>
      </c>
      <c r="F103" s="269">
        <v>179</v>
      </c>
      <c r="G103" s="269">
        <v>11</v>
      </c>
      <c r="H103" s="269">
        <v>268</v>
      </c>
      <c r="I103" s="512">
        <v>0.1</v>
      </c>
    </row>
    <row r="104" spans="1:9">
      <c r="A104" s="1" t="s">
        <v>861</v>
      </c>
      <c r="C104" s="20" t="s">
        <v>862</v>
      </c>
      <c r="D104" s="1"/>
      <c r="E104" s="269">
        <v>126</v>
      </c>
      <c r="F104" s="269">
        <v>322</v>
      </c>
      <c r="G104" s="269">
        <v>234</v>
      </c>
      <c r="H104" s="269">
        <v>448</v>
      </c>
      <c r="I104" s="512">
        <v>2.6</v>
      </c>
    </row>
    <row r="105" spans="1:9">
      <c r="A105" s="1" t="s">
        <v>863</v>
      </c>
      <c r="C105" s="20" t="s">
        <v>864</v>
      </c>
      <c r="D105" s="1"/>
      <c r="E105" s="269">
        <v>92</v>
      </c>
      <c r="F105" s="269">
        <v>264</v>
      </c>
      <c r="G105" s="269">
        <v>39</v>
      </c>
      <c r="H105" s="269">
        <v>356</v>
      </c>
      <c r="I105" s="512">
        <v>0.4</v>
      </c>
    </row>
    <row r="106" spans="1:9">
      <c r="A106" s="1" t="s">
        <v>867</v>
      </c>
      <c r="C106" s="20" t="s">
        <v>868</v>
      </c>
      <c r="D106" s="1"/>
      <c r="E106" s="269">
        <v>110</v>
      </c>
      <c r="F106" s="269">
        <v>216</v>
      </c>
      <c r="G106" s="269">
        <v>59</v>
      </c>
      <c r="H106" s="269">
        <v>326</v>
      </c>
      <c r="I106" s="512">
        <v>0.6</v>
      </c>
    </row>
    <row r="107" spans="1:9">
      <c r="A107" s="1" t="s">
        <v>869</v>
      </c>
      <c r="C107" s="20" t="s">
        <v>870</v>
      </c>
      <c r="D107" s="1"/>
      <c r="E107" s="269">
        <v>82</v>
      </c>
      <c r="F107" s="269">
        <v>440</v>
      </c>
      <c r="G107" s="269">
        <v>226</v>
      </c>
      <c r="H107" s="269">
        <v>522</v>
      </c>
      <c r="I107" s="512">
        <v>2.5</v>
      </c>
    </row>
    <row r="108" spans="1:9">
      <c r="A108" s="1" t="s">
        <v>871</v>
      </c>
      <c r="C108" s="20" t="s">
        <v>872</v>
      </c>
      <c r="D108" s="1"/>
      <c r="E108" s="269">
        <v>52</v>
      </c>
      <c r="F108" s="269">
        <v>1089</v>
      </c>
      <c r="G108" s="269">
        <v>630</v>
      </c>
      <c r="H108" s="269">
        <v>1141</v>
      </c>
      <c r="I108" s="512">
        <v>6.9</v>
      </c>
    </row>
    <row r="109" spans="1:9">
      <c r="A109" s="1" t="s">
        <v>873</v>
      </c>
      <c r="C109" s="20" t="s">
        <v>874</v>
      </c>
      <c r="D109" s="1"/>
      <c r="E109" s="269">
        <v>50</v>
      </c>
      <c r="F109" s="269">
        <v>324</v>
      </c>
      <c r="G109" s="269">
        <v>120</v>
      </c>
      <c r="H109" s="269">
        <v>374</v>
      </c>
      <c r="I109" s="512">
        <v>1.3</v>
      </c>
    </row>
    <row r="110" spans="1:9">
      <c r="A110" s="1" t="s">
        <v>881</v>
      </c>
      <c r="C110" s="20" t="s">
        <v>882</v>
      </c>
      <c r="D110" s="1"/>
      <c r="E110" s="269">
        <v>102</v>
      </c>
      <c r="F110" s="269">
        <v>61</v>
      </c>
      <c r="G110" s="269">
        <v>7</v>
      </c>
      <c r="H110" s="269">
        <v>163</v>
      </c>
      <c r="I110" s="512">
        <v>0.1</v>
      </c>
    </row>
    <row r="111" spans="1:9">
      <c r="A111" s="1" t="s">
        <v>883</v>
      </c>
      <c r="C111" s="20" t="s">
        <v>884</v>
      </c>
      <c r="D111" s="1"/>
      <c r="E111" s="269">
        <v>70</v>
      </c>
      <c r="F111" s="269">
        <v>68</v>
      </c>
      <c r="G111" s="269">
        <v>5</v>
      </c>
      <c r="H111" s="269">
        <v>138</v>
      </c>
      <c r="I111" s="512">
        <v>0.1</v>
      </c>
    </row>
    <row r="112" spans="1:9">
      <c r="A112" s="1" t="s">
        <v>885</v>
      </c>
      <c r="C112" s="20" t="s">
        <v>886</v>
      </c>
      <c r="D112" s="1"/>
      <c r="E112" s="269">
        <v>146</v>
      </c>
      <c r="F112" s="269">
        <v>171</v>
      </c>
      <c r="G112" s="269">
        <v>9</v>
      </c>
      <c r="H112" s="269">
        <v>317</v>
      </c>
      <c r="I112" s="512">
        <v>0.1</v>
      </c>
    </row>
    <row r="113" spans="1:9">
      <c r="A113" s="1" t="s">
        <v>891</v>
      </c>
      <c r="C113" s="20" t="s">
        <v>892</v>
      </c>
      <c r="D113" s="1"/>
      <c r="E113" s="269">
        <v>83</v>
      </c>
      <c r="F113" s="269">
        <v>64</v>
      </c>
      <c r="G113" s="269">
        <v>17</v>
      </c>
      <c r="H113" s="269">
        <v>147</v>
      </c>
      <c r="I113" s="512">
        <v>0.2</v>
      </c>
    </row>
    <row r="114" spans="1:9">
      <c r="A114" s="1" t="s">
        <v>893</v>
      </c>
      <c r="C114" s="20" t="s">
        <v>894</v>
      </c>
      <c r="D114" s="1"/>
      <c r="E114" s="269">
        <v>123</v>
      </c>
      <c r="F114" s="269">
        <v>97</v>
      </c>
      <c r="G114" s="269">
        <v>10</v>
      </c>
      <c r="H114" s="269">
        <v>220</v>
      </c>
      <c r="I114" s="512">
        <v>0.1</v>
      </c>
    </row>
    <row r="115" spans="1:9">
      <c r="A115" s="1" t="s">
        <v>895</v>
      </c>
      <c r="C115" s="20" t="s">
        <v>896</v>
      </c>
      <c r="D115" s="1"/>
      <c r="E115" s="269">
        <v>286</v>
      </c>
      <c r="F115" s="269">
        <v>742</v>
      </c>
      <c r="G115" s="269">
        <v>39</v>
      </c>
      <c r="H115" s="269">
        <v>1028</v>
      </c>
      <c r="I115" s="512">
        <v>0.4</v>
      </c>
    </row>
    <row r="116" spans="1:9">
      <c r="A116" s="1" t="s">
        <v>897</v>
      </c>
      <c r="C116" s="20" t="s">
        <v>898</v>
      </c>
      <c r="D116" s="1"/>
      <c r="E116" s="269">
        <v>357</v>
      </c>
      <c r="F116" s="269">
        <v>135</v>
      </c>
      <c r="G116" s="269">
        <v>24</v>
      </c>
      <c r="H116" s="269">
        <v>492</v>
      </c>
      <c r="I116" s="512">
        <v>0.3</v>
      </c>
    </row>
    <row r="117" spans="1:9">
      <c r="A117" s="1" t="s">
        <v>899</v>
      </c>
      <c r="C117" s="20" t="s">
        <v>900</v>
      </c>
      <c r="D117" s="1"/>
      <c r="E117" s="269">
        <v>361</v>
      </c>
      <c r="F117" s="269">
        <v>208</v>
      </c>
      <c r="G117" s="269">
        <v>100</v>
      </c>
      <c r="H117" s="269">
        <v>569</v>
      </c>
      <c r="I117" s="512">
        <v>1.0999999999999999</v>
      </c>
    </row>
    <row r="118" spans="1:9">
      <c r="A118" s="1" t="s">
        <v>901</v>
      </c>
      <c r="C118" s="20" t="s">
        <v>902</v>
      </c>
      <c r="D118" s="1"/>
      <c r="E118" s="269">
        <v>336</v>
      </c>
      <c r="F118" s="269">
        <v>75</v>
      </c>
      <c r="G118" s="269">
        <v>7</v>
      </c>
      <c r="H118" s="269">
        <v>411</v>
      </c>
      <c r="I118" s="512">
        <v>0.1</v>
      </c>
    </row>
    <row r="119" spans="1:9">
      <c r="A119" s="1" t="s">
        <v>909</v>
      </c>
      <c r="C119" s="20" t="s">
        <v>910</v>
      </c>
      <c r="D119" s="1"/>
      <c r="E119" s="269">
        <v>147</v>
      </c>
      <c r="F119" s="269">
        <v>206</v>
      </c>
      <c r="G119" s="269">
        <v>22</v>
      </c>
      <c r="H119" s="269">
        <v>353</v>
      </c>
      <c r="I119" s="512">
        <v>0.2</v>
      </c>
    </row>
    <row r="120" spans="1:9" ht="14.1">
      <c r="C120" s="20" t="s">
        <v>2812</v>
      </c>
      <c r="D120" s="1"/>
      <c r="E120" s="269">
        <v>2804</v>
      </c>
      <c r="F120" s="269">
        <v>2032</v>
      </c>
      <c r="G120" s="269">
        <v>14</v>
      </c>
      <c r="H120" s="269">
        <v>4836</v>
      </c>
      <c r="I120" s="512">
        <v>0.2</v>
      </c>
    </row>
    <row r="121" spans="1:9" ht="25.5" customHeight="1">
      <c r="A121" s="137" t="s">
        <v>241</v>
      </c>
      <c r="B121" s="130" t="s">
        <v>915</v>
      </c>
      <c r="C121" s="496"/>
      <c r="D121" s="502"/>
      <c r="E121" s="212">
        <v>3927</v>
      </c>
      <c r="F121" s="212">
        <v>11455</v>
      </c>
      <c r="G121" s="510">
        <v>2320</v>
      </c>
      <c r="H121" s="212">
        <v>15382</v>
      </c>
      <c r="I121" s="360">
        <v>25.4</v>
      </c>
    </row>
    <row r="122" spans="1:9">
      <c r="A122" s="1" t="s">
        <v>916</v>
      </c>
      <c r="C122" s="20" t="s">
        <v>917</v>
      </c>
      <c r="D122" s="1"/>
      <c r="E122" s="269">
        <v>51</v>
      </c>
      <c r="F122" s="269">
        <v>634</v>
      </c>
      <c r="G122" s="269">
        <v>9</v>
      </c>
      <c r="H122" s="269">
        <v>685</v>
      </c>
      <c r="I122" s="512">
        <v>0.1</v>
      </c>
    </row>
    <row r="123" spans="1:9">
      <c r="A123" s="1" t="s">
        <v>918</v>
      </c>
      <c r="C123" s="20" t="s">
        <v>919</v>
      </c>
      <c r="D123" s="1"/>
      <c r="E123" s="269">
        <v>288</v>
      </c>
      <c r="F123" s="269">
        <v>654</v>
      </c>
      <c r="G123" s="269">
        <v>7</v>
      </c>
      <c r="H123" s="269">
        <v>942</v>
      </c>
      <c r="I123" s="512">
        <v>0.1</v>
      </c>
    </row>
    <row r="124" spans="1:9">
      <c r="A124" s="1" t="s">
        <v>922</v>
      </c>
      <c r="C124" s="20" t="s">
        <v>923</v>
      </c>
      <c r="D124" s="1"/>
      <c r="E124" s="269">
        <v>166</v>
      </c>
      <c r="F124" s="269">
        <v>402</v>
      </c>
      <c r="G124" s="269">
        <v>7</v>
      </c>
      <c r="H124" s="269">
        <v>568</v>
      </c>
      <c r="I124" s="512">
        <v>0.1</v>
      </c>
    </row>
    <row r="125" spans="1:9">
      <c r="A125" s="1" t="s">
        <v>924</v>
      </c>
      <c r="C125" s="20" t="s">
        <v>925</v>
      </c>
      <c r="D125" s="1"/>
      <c r="E125" s="269">
        <v>211</v>
      </c>
      <c r="F125" s="269">
        <v>568</v>
      </c>
      <c r="G125" s="269">
        <v>149</v>
      </c>
      <c r="H125" s="269">
        <v>779</v>
      </c>
      <c r="I125" s="512">
        <v>1.6</v>
      </c>
    </row>
    <row r="126" spans="1:9">
      <c r="A126" s="1" t="s">
        <v>928</v>
      </c>
      <c r="C126" s="20" t="s">
        <v>929</v>
      </c>
      <c r="D126" s="1"/>
      <c r="E126" s="269">
        <v>370</v>
      </c>
      <c r="F126" s="269">
        <v>2414</v>
      </c>
      <c r="G126" s="269">
        <v>1309</v>
      </c>
      <c r="H126" s="269">
        <v>2784</v>
      </c>
      <c r="I126" s="512">
        <v>14.399999999999999</v>
      </c>
    </row>
    <row r="127" spans="1:9">
      <c r="A127" s="1" t="s">
        <v>930</v>
      </c>
      <c r="C127" s="20" t="s">
        <v>931</v>
      </c>
      <c r="D127" s="1"/>
      <c r="E127" s="269">
        <v>82</v>
      </c>
      <c r="F127" s="269">
        <v>1667</v>
      </c>
      <c r="G127" s="269">
        <v>766</v>
      </c>
      <c r="H127" s="269">
        <v>1749</v>
      </c>
      <c r="I127" s="512">
        <v>8.4</v>
      </c>
    </row>
    <row r="128" spans="1:9">
      <c r="A128" s="1" t="s">
        <v>945</v>
      </c>
      <c r="C128" s="20" t="s">
        <v>946</v>
      </c>
      <c r="D128" s="1"/>
      <c r="E128" s="269">
        <v>80</v>
      </c>
      <c r="F128" s="269">
        <v>403</v>
      </c>
      <c r="G128" s="269">
        <v>73</v>
      </c>
      <c r="H128" s="269">
        <v>483</v>
      </c>
      <c r="I128" s="512">
        <v>0.8</v>
      </c>
    </row>
    <row r="129" spans="1:9" ht="14.1">
      <c r="C129" s="20" t="s">
        <v>2812</v>
      </c>
      <c r="D129" s="1"/>
      <c r="E129" s="269">
        <v>2679</v>
      </c>
      <c r="F129" s="269">
        <v>4713</v>
      </c>
      <c r="G129" s="269">
        <v>0</v>
      </c>
      <c r="H129" s="269">
        <v>7392</v>
      </c>
      <c r="I129" s="512">
        <v>0</v>
      </c>
    </row>
    <row r="130" spans="1:9" ht="25.5" customHeight="1">
      <c r="A130" s="137" t="s">
        <v>243</v>
      </c>
      <c r="B130" s="130" t="s">
        <v>959</v>
      </c>
      <c r="C130" s="496"/>
      <c r="D130" s="502"/>
      <c r="E130" s="212">
        <v>29011</v>
      </c>
      <c r="F130" s="212">
        <v>15457</v>
      </c>
      <c r="G130" s="510">
        <v>1070</v>
      </c>
      <c r="H130" s="212">
        <v>44468</v>
      </c>
      <c r="I130" s="360">
        <v>11.700000000000001</v>
      </c>
    </row>
    <row r="131" spans="1:9">
      <c r="A131" s="1" t="s">
        <v>969</v>
      </c>
      <c r="C131" s="20" t="s">
        <v>970</v>
      </c>
      <c r="D131" s="1"/>
      <c r="E131" s="269">
        <v>368</v>
      </c>
      <c r="F131" s="269">
        <v>964</v>
      </c>
      <c r="G131" s="269">
        <v>707</v>
      </c>
      <c r="H131" s="269">
        <v>1332</v>
      </c>
      <c r="I131" s="512">
        <v>7.7</v>
      </c>
    </row>
    <row r="132" spans="1:9" ht="14.1">
      <c r="A132" s="1" t="s">
        <v>971</v>
      </c>
      <c r="C132" s="20" t="s">
        <v>2512</v>
      </c>
      <c r="D132" s="1"/>
      <c r="E132" s="269">
        <v>566</v>
      </c>
      <c r="F132" s="269">
        <v>1396</v>
      </c>
      <c r="G132" s="269">
        <v>82</v>
      </c>
      <c r="H132" s="269">
        <v>1962</v>
      </c>
      <c r="I132" s="512">
        <v>0.89999999999999991</v>
      </c>
    </row>
    <row r="133" spans="1:9">
      <c r="A133" s="1" t="s">
        <v>986</v>
      </c>
      <c r="C133" s="20" t="s">
        <v>987</v>
      </c>
      <c r="D133" s="1"/>
      <c r="E133" s="269">
        <v>174</v>
      </c>
      <c r="F133" s="269">
        <v>281</v>
      </c>
      <c r="G133" s="269">
        <v>169</v>
      </c>
      <c r="H133" s="269">
        <v>455</v>
      </c>
      <c r="I133" s="512">
        <v>1.9</v>
      </c>
    </row>
    <row r="134" spans="1:9">
      <c r="A134" s="1" t="s">
        <v>992</v>
      </c>
      <c r="C134" s="20" t="s">
        <v>993</v>
      </c>
      <c r="D134" s="1"/>
      <c r="E134" s="269">
        <v>480</v>
      </c>
      <c r="F134" s="269">
        <v>517</v>
      </c>
      <c r="G134" s="269">
        <v>112</v>
      </c>
      <c r="H134" s="269">
        <v>997</v>
      </c>
      <c r="I134" s="512">
        <v>1.2</v>
      </c>
    </row>
    <row r="135" spans="1:9" ht="14.1">
      <c r="C135" s="20" t="s">
        <v>2812</v>
      </c>
      <c r="D135" s="1"/>
      <c r="E135" s="269">
        <v>27423</v>
      </c>
      <c r="F135" s="269">
        <v>12299</v>
      </c>
      <c r="G135" s="269">
        <v>0</v>
      </c>
      <c r="H135" s="269">
        <v>39722</v>
      </c>
      <c r="I135" s="512">
        <v>0</v>
      </c>
    </row>
    <row r="136" spans="1:9">
      <c r="C136" s="20"/>
      <c r="D136" s="1"/>
      <c r="E136" s="269"/>
      <c r="F136" s="269"/>
      <c r="G136" s="269"/>
      <c r="H136" s="269"/>
      <c r="I136" s="512"/>
    </row>
    <row r="137" spans="1:9" ht="12.9" thickBot="1"/>
    <row r="138" spans="1:9" ht="12.9" thickTop="1">
      <c r="A138" s="832" t="s">
        <v>2691</v>
      </c>
      <c r="B138" s="832"/>
      <c r="C138" s="832"/>
      <c r="D138" s="832"/>
      <c r="E138" s="832"/>
      <c r="F138" s="832"/>
      <c r="G138" s="832"/>
      <c r="H138" s="832"/>
    </row>
    <row r="139" spans="1:9">
      <c r="A139" s="875" t="s">
        <v>2809</v>
      </c>
      <c r="B139" s="875"/>
      <c r="C139" s="875"/>
      <c r="D139" s="875"/>
      <c r="E139" s="875"/>
      <c r="F139" s="875"/>
      <c r="G139" s="875"/>
    </row>
    <row r="140" spans="1:9">
      <c r="A140" s="797" t="s">
        <v>2712</v>
      </c>
      <c r="B140" s="797"/>
      <c r="C140" s="797"/>
      <c r="D140" s="797"/>
      <c r="E140" s="797"/>
      <c r="F140" s="797"/>
      <c r="G140" s="797"/>
      <c r="H140" s="797"/>
    </row>
    <row r="141" spans="1:9" ht="29.25" customHeight="1">
      <c r="A141" s="874" t="s">
        <v>2862</v>
      </c>
      <c r="B141" s="874"/>
      <c r="C141" s="874"/>
      <c r="D141" s="874"/>
      <c r="E141" s="874"/>
      <c r="F141" s="874"/>
      <c r="G141" s="874"/>
      <c r="H141" s="515"/>
      <c r="I141" s="513"/>
    </row>
    <row r="142" spans="1:9" ht="14.1">
      <c r="A142" s="1" t="s">
        <v>2811</v>
      </c>
    </row>
    <row r="143" spans="1:9" ht="39.4" customHeight="1">
      <c r="A143" s="796" t="s">
        <v>2829</v>
      </c>
      <c r="B143" s="796"/>
      <c r="C143" s="796"/>
      <c r="D143" s="796"/>
      <c r="E143" s="796"/>
      <c r="F143" s="796"/>
      <c r="G143" s="796"/>
      <c r="H143" s="796"/>
    </row>
    <row r="145" spans="1:4">
      <c r="A145" s="437" t="s">
        <v>2</v>
      </c>
      <c r="B145" s="437"/>
      <c r="C145" s="498"/>
      <c r="D145" s="505" t="str">
        <f>Contents!C26</f>
        <v>20 Sep 2018</v>
      </c>
    </row>
    <row r="146" spans="1:4">
      <c r="A146" s="437" t="s">
        <v>2786</v>
      </c>
      <c r="B146" s="437"/>
      <c r="C146" s="498"/>
      <c r="D146" s="505" t="str">
        <f>Contents!D25</f>
        <v>20 Dec 2018</v>
      </c>
    </row>
  </sheetData>
  <mergeCells count="6">
    <mergeCell ref="D3:E3"/>
    <mergeCell ref="A143:H143"/>
    <mergeCell ref="A141:G141"/>
    <mergeCell ref="A140:H140"/>
    <mergeCell ref="A139:G139"/>
    <mergeCell ref="A138:H138"/>
  </mergeCells>
  <pageMargins left="0.70866141732283472" right="0.70866141732283472" top="0.74803149606299213" bottom="0.74803149606299213" header="0.31496062992125984" footer="0.31496062992125984"/>
  <pageSetup paperSize="9" scale="68" fitToHeight="2" orientation="portrait" verticalDpi="90" r:id="rId1"/>
  <rowBreaks count="1" manualBreakCount="1">
    <brk id="70"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tabColor rgb="FF0070C0"/>
    <pageSetUpPr fitToPage="1"/>
  </sheetPr>
  <dimension ref="A1:H644"/>
  <sheetViews>
    <sheetView zoomScaleNormal="100" workbookViewId="0">
      <pane ySplit="4" topLeftCell="A5" activePane="bottomLeft" state="frozen"/>
      <selection activeCell="A69" sqref="A69"/>
      <selection pane="bottomLeft" activeCell="A2" sqref="A2"/>
    </sheetView>
  </sheetViews>
  <sheetFormatPr defaultColWidth="9.1640625" defaultRowHeight="12.3"/>
  <cols>
    <col min="1" max="1" width="17.1640625" style="603" customWidth="1"/>
    <col min="2" max="2" width="38.5546875" style="603" bestFit="1" customWidth="1"/>
    <col min="3" max="3" width="13" style="604" customWidth="1"/>
    <col min="4" max="4" width="18.5546875" style="604" customWidth="1"/>
    <col min="5" max="5" width="16.1640625" style="604" customWidth="1"/>
    <col min="6" max="6" width="12.71875" style="604" customWidth="1"/>
    <col min="7" max="7" width="17" style="605" customWidth="1"/>
    <col min="8" max="8" width="14.1640625" style="604" customWidth="1"/>
    <col min="9" max="16384" width="9.1640625" style="603"/>
  </cols>
  <sheetData>
    <row r="1" spans="1:8">
      <c r="A1" s="602" t="s">
        <v>2872</v>
      </c>
    </row>
    <row r="2" spans="1:8" ht="13.5" customHeight="1" thickBot="1">
      <c r="A2" s="606"/>
      <c r="B2" s="606"/>
      <c r="C2" s="607"/>
      <c r="D2" s="607"/>
      <c r="E2" s="607"/>
      <c r="F2" s="607"/>
      <c r="G2" s="608"/>
      <c r="H2" s="607"/>
    </row>
    <row r="3" spans="1:8" ht="12.6" thickTop="1">
      <c r="A3" s="609"/>
      <c r="B3" s="609"/>
      <c r="C3" s="876" t="s">
        <v>136</v>
      </c>
      <c r="D3" s="877"/>
      <c r="E3" s="877"/>
      <c r="F3" s="128"/>
    </row>
    <row r="4" spans="1:8" ht="38.4">
      <c r="A4" s="129" t="s">
        <v>1022</v>
      </c>
      <c r="B4" s="129" t="s">
        <v>1023</v>
      </c>
      <c r="C4" s="83" t="s">
        <v>138</v>
      </c>
      <c r="D4" s="67" t="s">
        <v>213</v>
      </c>
      <c r="E4" s="67" t="s">
        <v>140</v>
      </c>
      <c r="F4" s="83" t="s">
        <v>2417</v>
      </c>
      <c r="G4" s="610" t="s">
        <v>1024</v>
      </c>
      <c r="H4" s="611" t="s">
        <v>219</v>
      </c>
    </row>
    <row r="5" spans="1:8" ht="25.15" customHeight="1">
      <c r="A5" s="73" t="s">
        <v>220</v>
      </c>
      <c r="B5" s="73" t="s">
        <v>1025</v>
      </c>
      <c r="C5" s="212">
        <v>996944</v>
      </c>
      <c r="D5" s="212">
        <v>520412</v>
      </c>
      <c r="E5" s="212">
        <v>849125</v>
      </c>
      <c r="F5" s="212">
        <v>2366481</v>
      </c>
      <c r="G5" s="612">
        <v>25738820</v>
      </c>
      <c r="H5" s="613">
        <v>91.9</v>
      </c>
    </row>
    <row r="6" spans="1:8" ht="25.15" customHeight="1">
      <c r="A6" s="73" t="s">
        <v>1026</v>
      </c>
      <c r="B6" s="73" t="s">
        <v>70</v>
      </c>
      <c r="C6" s="612">
        <v>848560</v>
      </c>
      <c r="D6" s="612">
        <v>449069</v>
      </c>
      <c r="E6" s="612">
        <v>774436</v>
      </c>
      <c r="F6" s="612">
        <v>2072065</v>
      </c>
      <c r="G6" s="612">
        <v>23366044</v>
      </c>
      <c r="H6" s="613">
        <v>88.7</v>
      </c>
    </row>
    <row r="7" spans="1:8" ht="25.15" customHeight="1">
      <c r="A7" s="74" t="s">
        <v>1027</v>
      </c>
      <c r="B7" s="74" t="s">
        <v>1028</v>
      </c>
      <c r="C7" s="213">
        <v>1892</v>
      </c>
      <c r="D7" s="213">
        <v>55</v>
      </c>
      <c r="E7" s="213">
        <v>297</v>
      </c>
      <c r="F7" s="213">
        <v>2244</v>
      </c>
      <c r="G7" s="605">
        <v>40195</v>
      </c>
      <c r="H7" s="614">
        <v>55.8</v>
      </c>
    </row>
    <row r="8" spans="1:8">
      <c r="A8" s="74" t="s">
        <v>1029</v>
      </c>
      <c r="B8" s="74" t="s">
        <v>1030</v>
      </c>
      <c r="C8" s="213">
        <v>1906</v>
      </c>
      <c r="D8" s="213">
        <v>653</v>
      </c>
      <c r="E8" s="213">
        <v>1005</v>
      </c>
      <c r="F8" s="213">
        <v>3564</v>
      </c>
      <c r="G8" s="605">
        <v>32230</v>
      </c>
      <c r="H8" s="614">
        <v>110.6</v>
      </c>
    </row>
    <row r="9" spans="1:8">
      <c r="A9" s="74" t="s">
        <v>1031</v>
      </c>
      <c r="B9" s="74" t="s">
        <v>1032</v>
      </c>
      <c r="C9" s="213">
        <v>2276</v>
      </c>
      <c r="D9" s="213">
        <v>378</v>
      </c>
      <c r="E9" s="213">
        <v>671</v>
      </c>
      <c r="F9" s="213">
        <v>3325</v>
      </c>
      <c r="G9" s="605">
        <v>39939</v>
      </c>
      <c r="H9" s="614">
        <v>83.3</v>
      </c>
    </row>
    <row r="10" spans="1:8">
      <c r="A10" s="74" t="s">
        <v>1033</v>
      </c>
      <c r="B10" s="74" t="s">
        <v>396</v>
      </c>
      <c r="C10" s="213">
        <v>1176</v>
      </c>
      <c r="D10" s="213">
        <v>439</v>
      </c>
      <c r="E10" s="213">
        <v>1159</v>
      </c>
      <c r="F10" s="213">
        <v>2774</v>
      </c>
      <c r="G10" s="605">
        <v>37829</v>
      </c>
      <c r="H10" s="614">
        <v>73.3</v>
      </c>
    </row>
    <row r="11" spans="1:8">
      <c r="A11" s="74" t="s">
        <v>1034</v>
      </c>
      <c r="B11" s="74" t="s">
        <v>1035</v>
      </c>
      <c r="C11" s="213">
        <v>1386</v>
      </c>
      <c r="D11" s="213">
        <v>243</v>
      </c>
      <c r="E11" s="213">
        <v>588</v>
      </c>
      <c r="F11" s="213">
        <v>2217</v>
      </c>
      <c r="G11" s="605">
        <v>41540</v>
      </c>
      <c r="H11" s="614">
        <v>53.4</v>
      </c>
    </row>
    <row r="12" spans="1:8">
      <c r="A12" s="74" t="s">
        <v>1036</v>
      </c>
      <c r="B12" s="74" t="s">
        <v>462</v>
      </c>
      <c r="C12" s="213">
        <v>1659</v>
      </c>
      <c r="D12" s="213">
        <v>651</v>
      </c>
      <c r="E12" s="213">
        <v>1970</v>
      </c>
      <c r="F12" s="213">
        <v>4280</v>
      </c>
      <c r="G12" s="605">
        <v>43405</v>
      </c>
      <c r="H12" s="614">
        <v>98.6</v>
      </c>
    </row>
    <row r="13" spans="1:8">
      <c r="A13" s="74" t="s">
        <v>1037</v>
      </c>
      <c r="B13" s="74" t="s">
        <v>769</v>
      </c>
      <c r="C13" s="213">
        <v>1744</v>
      </c>
      <c r="D13" s="213">
        <v>196</v>
      </c>
      <c r="E13" s="213">
        <v>587</v>
      </c>
      <c r="F13" s="213">
        <v>2527</v>
      </c>
      <c r="G13" s="605">
        <v>45777</v>
      </c>
      <c r="H13" s="614">
        <v>55.2</v>
      </c>
    </row>
    <row r="14" spans="1:8">
      <c r="A14" s="74" t="s">
        <v>1038</v>
      </c>
      <c r="B14" s="74" t="s">
        <v>1039</v>
      </c>
      <c r="C14" s="213">
        <v>2593</v>
      </c>
      <c r="D14" s="213">
        <v>2252</v>
      </c>
      <c r="E14" s="213">
        <v>2525</v>
      </c>
      <c r="F14" s="213">
        <v>7370</v>
      </c>
      <c r="G14" s="605">
        <v>38928</v>
      </c>
      <c r="H14" s="614">
        <v>189.3</v>
      </c>
    </row>
    <row r="15" spans="1:8">
      <c r="A15" s="74" t="s">
        <v>1040</v>
      </c>
      <c r="B15" s="74" t="s">
        <v>1041</v>
      </c>
      <c r="C15" s="213">
        <v>1643</v>
      </c>
      <c r="D15" s="213">
        <v>28</v>
      </c>
      <c r="E15" s="213">
        <v>440</v>
      </c>
      <c r="F15" s="213">
        <v>2111</v>
      </c>
      <c r="G15" s="605">
        <v>44285</v>
      </c>
      <c r="H15" s="614">
        <v>47.7</v>
      </c>
    </row>
    <row r="16" spans="1:8">
      <c r="A16" s="74" t="s">
        <v>1042</v>
      </c>
      <c r="B16" s="74" t="s">
        <v>1043</v>
      </c>
      <c r="C16" s="213">
        <v>1572</v>
      </c>
      <c r="D16" s="213">
        <v>191</v>
      </c>
      <c r="E16" s="213">
        <v>457</v>
      </c>
      <c r="F16" s="213">
        <v>2220</v>
      </c>
      <c r="G16" s="605">
        <v>47040</v>
      </c>
      <c r="H16" s="614">
        <v>47.2</v>
      </c>
    </row>
    <row r="17" spans="1:8">
      <c r="A17" s="74" t="s">
        <v>1044</v>
      </c>
      <c r="B17" s="74" t="s">
        <v>1045</v>
      </c>
      <c r="C17" s="213">
        <v>542</v>
      </c>
      <c r="D17" s="213">
        <v>2187</v>
      </c>
      <c r="E17" s="213">
        <v>1133</v>
      </c>
      <c r="F17" s="213">
        <v>3862</v>
      </c>
      <c r="G17" s="605">
        <v>45172</v>
      </c>
      <c r="H17" s="614">
        <v>85.5</v>
      </c>
    </row>
    <row r="18" spans="1:8">
      <c r="A18" s="74" t="s">
        <v>1046</v>
      </c>
      <c r="B18" s="74" t="s">
        <v>1047</v>
      </c>
      <c r="C18" s="213">
        <v>1248</v>
      </c>
      <c r="D18" s="213">
        <v>738</v>
      </c>
      <c r="E18" s="213">
        <v>1524</v>
      </c>
      <c r="F18" s="213">
        <v>3510</v>
      </c>
      <c r="G18" s="605">
        <v>37871</v>
      </c>
      <c r="H18" s="614">
        <v>92.7</v>
      </c>
    </row>
    <row r="19" spans="1:8">
      <c r="A19" s="74" t="s">
        <v>1048</v>
      </c>
      <c r="B19" s="74" t="s">
        <v>1049</v>
      </c>
      <c r="C19" s="213">
        <v>1008</v>
      </c>
      <c r="D19" s="213">
        <v>1010</v>
      </c>
      <c r="E19" s="213">
        <v>1443</v>
      </c>
      <c r="F19" s="213">
        <v>3461</v>
      </c>
      <c r="G19" s="605">
        <v>39031</v>
      </c>
      <c r="H19" s="614">
        <v>88.7</v>
      </c>
    </row>
    <row r="20" spans="1:8">
      <c r="A20" s="74" t="s">
        <v>1050</v>
      </c>
      <c r="B20" s="74" t="s">
        <v>1051</v>
      </c>
      <c r="C20" s="213">
        <v>686</v>
      </c>
      <c r="D20" s="213">
        <v>1508</v>
      </c>
      <c r="E20" s="213">
        <v>1379</v>
      </c>
      <c r="F20" s="213">
        <v>3573</v>
      </c>
      <c r="G20" s="605">
        <v>41611</v>
      </c>
      <c r="H20" s="614">
        <v>85.9</v>
      </c>
    </row>
    <row r="21" spans="1:8">
      <c r="A21" s="74" t="s">
        <v>1052</v>
      </c>
      <c r="B21" s="74" t="s">
        <v>1053</v>
      </c>
      <c r="C21" s="213">
        <v>1766</v>
      </c>
      <c r="D21" s="213">
        <v>559</v>
      </c>
      <c r="E21" s="213">
        <v>497</v>
      </c>
      <c r="F21" s="213">
        <v>2822</v>
      </c>
      <c r="G21" s="605">
        <v>37404</v>
      </c>
      <c r="H21" s="614">
        <v>75.400000000000006</v>
      </c>
    </row>
    <row r="22" spans="1:8">
      <c r="A22" s="74" t="s">
        <v>1054</v>
      </c>
      <c r="B22" s="74" t="s">
        <v>1055</v>
      </c>
      <c r="C22" s="213">
        <v>1896</v>
      </c>
      <c r="D22" s="213">
        <v>0</v>
      </c>
      <c r="E22" s="213">
        <v>294</v>
      </c>
      <c r="F22" s="213">
        <v>2190</v>
      </c>
      <c r="G22" s="605">
        <v>44684</v>
      </c>
      <c r="H22" s="614">
        <v>49</v>
      </c>
    </row>
    <row r="23" spans="1:8">
      <c r="A23" s="74" t="s">
        <v>1056</v>
      </c>
      <c r="B23" s="74" t="s">
        <v>464</v>
      </c>
      <c r="C23" s="213">
        <v>1672</v>
      </c>
      <c r="D23" s="213">
        <v>1327</v>
      </c>
      <c r="E23" s="213">
        <v>1518</v>
      </c>
      <c r="F23" s="213">
        <v>4517</v>
      </c>
      <c r="G23" s="605">
        <v>44005</v>
      </c>
      <c r="H23" s="614">
        <v>102.6</v>
      </c>
    </row>
    <row r="24" spans="1:8">
      <c r="A24" s="74" t="s">
        <v>1057</v>
      </c>
      <c r="B24" s="74" t="s">
        <v>1058</v>
      </c>
      <c r="C24" s="213">
        <v>1156</v>
      </c>
      <c r="D24" s="213">
        <v>228</v>
      </c>
      <c r="E24" s="213">
        <v>321</v>
      </c>
      <c r="F24" s="213">
        <v>1705</v>
      </c>
      <c r="G24" s="605">
        <v>37700</v>
      </c>
      <c r="H24" s="614">
        <v>45.2</v>
      </c>
    </row>
    <row r="25" spans="1:8">
      <c r="A25" s="74" t="s">
        <v>1059</v>
      </c>
      <c r="B25" s="74" t="s">
        <v>1060</v>
      </c>
      <c r="C25" s="213">
        <v>900</v>
      </c>
      <c r="D25" s="213">
        <v>490</v>
      </c>
      <c r="E25" s="213">
        <v>4352</v>
      </c>
      <c r="F25" s="213">
        <v>5742</v>
      </c>
      <c r="G25" s="605">
        <v>43571</v>
      </c>
      <c r="H25" s="614">
        <v>131.80000000000001</v>
      </c>
    </row>
    <row r="26" spans="1:8">
      <c r="A26" s="74" t="s">
        <v>1061</v>
      </c>
      <c r="B26" s="74" t="s">
        <v>1062</v>
      </c>
      <c r="C26" s="213">
        <v>219</v>
      </c>
      <c r="D26" s="213">
        <v>188</v>
      </c>
      <c r="E26" s="213">
        <v>88</v>
      </c>
      <c r="F26" s="213">
        <v>495</v>
      </c>
      <c r="G26" s="605">
        <v>48044</v>
      </c>
      <c r="H26" s="614">
        <v>10.3</v>
      </c>
    </row>
    <row r="27" spans="1:8">
      <c r="A27" s="74" t="s">
        <v>1063</v>
      </c>
      <c r="B27" s="74" t="s">
        <v>1064</v>
      </c>
      <c r="C27" s="213">
        <v>1431</v>
      </c>
      <c r="D27" s="213">
        <v>33</v>
      </c>
      <c r="E27" s="213">
        <v>151</v>
      </c>
      <c r="F27" s="213">
        <v>1615</v>
      </c>
      <c r="G27" s="605">
        <v>40344</v>
      </c>
      <c r="H27" s="614">
        <v>40</v>
      </c>
    </row>
    <row r="28" spans="1:8">
      <c r="A28" s="74" t="s">
        <v>1065</v>
      </c>
      <c r="B28" s="74" t="s">
        <v>1066</v>
      </c>
      <c r="C28" s="213">
        <v>1865</v>
      </c>
      <c r="D28" s="213">
        <v>14</v>
      </c>
      <c r="E28" s="213">
        <v>172</v>
      </c>
      <c r="F28" s="213">
        <v>2051</v>
      </c>
      <c r="G28" s="605">
        <v>36705</v>
      </c>
      <c r="H28" s="614">
        <v>55.9</v>
      </c>
    </row>
    <row r="29" spans="1:8">
      <c r="A29" s="74" t="s">
        <v>1067</v>
      </c>
      <c r="B29" s="74" t="s">
        <v>1068</v>
      </c>
      <c r="C29" s="213">
        <v>1620</v>
      </c>
      <c r="D29" s="213">
        <v>497</v>
      </c>
      <c r="E29" s="213">
        <v>1156</v>
      </c>
      <c r="F29" s="213">
        <v>3273</v>
      </c>
      <c r="G29" s="605">
        <v>49148</v>
      </c>
      <c r="H29" s="614">
        <v>66.599999999999994</v>
      </c>
    </row>
    <row r="30" spans="1:8">
      <c r="A30" s="74" t="s">
        <v>1069</v>
      </c>
      <c r="B30" s="74" t="s">
        <v>1070</v>
      </c>
      <c r="C30" s="213">
        <v>2667</v>
      </c>
      <c r="D30" s="213">
        <v>3082</v>
      </c>
      <c r="E30" s="213">
        <v>62</v>
      </c>
      <c r="F30" s="213">
        <v>5811</v>
      </c>
      <c r="G30" s="605">
        <v>55103</v>
      </c>
      <c r="H30" s="614">
        <v>105.5</v>
      </c>
    </row>
    <row r="31" spans="1:8">
      <c r="A31" s="74" t="s">
        <v>1071</v>
      </c>
      <c r="B31" s="74" t="s">
        <v>1072</v>
      </c>
      <c r="C31" s="213">
        <v>1756</v>
      </c>
      <c r="D31" s="213">
        <v>1053</v>
      </c>
      <c r="E31" s="213">
        <v>1052</v>
      </c>
      <c r="F31" s="213">
        <v>3861</v>
      </c>
      <c r="G31" s="605">
        <v>35367</v>
      </c>
      <c r="H31" s="614">
        <v>109.2</v>
      </c>
    </row>
    <row r="32" spans="1:8">
      <c r="A32" s="74" t="s">
        <v>1073</v>
      </c>
      <c r="B32" s="74" t="s">
        <v>1074</v>
      </c>
      <c r="C32" s="213">
        <v>841</v>
      </c>
      <c r="D32" s="213">
        <v>1474</v>
      </c>
      <c r="E32" s="213">
        <v>269</v>
      </c>
      <c r="F32" s="213">
        <v>2584</v>
      </c>
      <c r="G32" s="605">
        <v>48590</v>
      </c>
      <c r="H32" s="614">
        <v>53.2</v>
      </c>
    </row>
    <row r="33" spans="1:8">
      <c r="A33" s="74" t="s">
        <v>1075</v>
      </c>
      <c r="B33" s="74" t="s">
        <v>1076</v>
      </c>
      <c r="C33" s="213">
        <v>1710</v>
      </c>
      <c r="D33" s="213">
        <v>826</v>
      </c>
      <c r="E33" s="213">
        <v>1138</v>
      </c>
      <c r="F33" s="213">
        <v>3674</v>
      </c>
      <c r="G33" s="605">
        <v>42949</v>
      </c>
      <c r="H33" s="614">
        <v>85.5</v>
      </c>
    </row>
    <row r="34" spans="1:8">
      <c r="A34" s="74" t="s">
        <v>1077</v>
      </c>
      <c r="B34" s="74" t="s">
        <v>1078</v>
      </c>
      <c r="C34" s="213">
        <v>1229</v>
      </c>
      <c r="D34" s="213">
        <v>401</v>
      </c>
      <c r="E34" s="213">
        <v>603</v>
      </c>
      <c r="F34" s="213">
        <v>2233</v>
      </c>
      <c r="G34" s="605">
        <v>50592</v>
      </c>
      <c r="H34" s="614">
        <v>44.1</v>
      </c>
    </row>
    <row r="35" spans="1:8">
      <c r="A35" s="74" t="s">
        <v>1079</v>
      </c>
      <c r="B35" s="74" t="s">
        <v>1080</v>
      </c>
      <c r="C35" s="213">
        <v>1036</v>
      </c>
      <c r="D35" s="213">
        <v>388</v>
      </c>
      <c r="E35" s="213">
        <v>389</v>
      </c>
      <c r="F35" s="213">
        <v>1813</v>
      </c>
      <c r="G35" s="605">
        <v>35103</v>
      </c>
      <c r="H35" s="614">
        <v>51.6</v>
      </c>
    </row>
    <row r="36" spans="1:8">
      <c r="A36" s="74" t="s">
        <v>1081</v>
      </c>
      <c r="B36" s="74" t="s">
        <v>1082</v>
      </c>
      <c r="C36" s="213">
        <v>739</v>
      </c>
      <c r="D36" s="213">
        <v>1382</v>
      </c>
      <c r="E36" s="213">
        <v>3164</v>
      </c>
      <c r="F36" s="213">
        <v>5285</v>
      </c>
      <c r="G36" s="605">
        <v>40029</v>
      </c>
      <c r="H36" s="614">
        <v>132</v>
      </c>
    </row>
    <row r="37" spans="1:8">
      <c r="A37" s="74" t="s">
        <v>1083</v>
      </c>
      <c r="B37" s="74" t="s">
        <v>1084</v>
      </c>
      <c r="C37" s="213">
        <v>3053</v>
      </c>
      <c r="D37" s="213">
        <v>1516</v>
      </c>
      <c r="E37" s="213">
        <v>1240</v>
      </c>
      <c r="F37" s="213">
        <v>5809</v>
      </c>
      <c r="G37" s="605">
        <v>39709</v>
      </c>
      <c r="H37" s="614">
        <v>146.30000000000001</v>
      </c>
    </row>
    <row r="38" spans="1:8">
      <c r="A38" s="74" t="s">
        <v>1085</v>
      </c>
      <c r="B38" s="74" t="s">
        <v>1086</v>
      </c>
      <c r="C38" s="213">
        <v>903</v>
      </c>
      <c r="D38" s="213">
        <v>2593</v>
      </c>
      <c r="E38" s="213">
        <v>2578</v>
      </c>
      <c r="F38" s="213">
        <v>6074</v>
      </c>
      <c r="G38" s="605">
        <v>41008</v>
      </c>
      <c r="H38" s="614">
        <v>148.1</v>
      </c>
    </row>
    <row r="39" spans="1:8">
      <c r="A39" s="74" t="s">
        <v>1087</v>
      </c>
      <c r="B39" s="74" t="s">
        <v>1088</v>
      </c>
      <c r="C39" s="213">
        <v>876</v>
      </c>
      <c r="D39" s="213">
        <v>1722</v>
      </c>
      <c r="E39" s="213">
        <v>7826</v>
      </c>
      <c r="F39" s="213">
        <v>10424</v>
      </c>
      <c r="G39" s="605">
        <v>39244</v>
      </c>
      <c r="H39" s="614">
        <v>265.60000000000002</v>
      </c>
    </row>
    <row r="40" spans="1:8">
      <c r="A40" s="74" t="s">
        <v>1089</v>
      </c>
      <c r="B40" s="74" t="s">
        <v>1090</v>
      </c>
      <c r="C40" s="213">
        <v>660</v>
      </c>
      <c r="D40" s="213">
        <v>3386</v>
      </c>
      <c r="E40" s="213">
        <v>10397</v>
      </c>
      <c r="F40" s="213">
        <v>14443</v>
      </c>
      <c r="G40" s="605">
        <v>39483</v>
      </c>
      <c r="H40" s="614">
        <v>365.8</v>
      </c>
    </row>
    <row r="41" spans="1:8">
      <c r="A41" s="74" t="s">
        <v>1091</v>
      </c>
      <c r="B41" s="74" t="s">
        <v>1092</v>
      </c>
      <c r="C41" s="213">
        <v>1183</v>
      </c>
      <c r="D41" s="213">
        <v>3542</v>
      </c>
      <c r="E41" s="213">
        <v>5558</v>
      </c>
      <c r="F41" s="213">
        <v>10283</v>
      </c>
      <c r="G41" s="605">
        <v>47748</v>
      </c>
      <c r="H41" s="614">
        <v>215.4</v>
      </c>
    </row>
    <row r="42" spans="1:8">
      <c r="A42" s="74" t="s">
        <v>1093</v>
      </c>
      <c r="B42" s="74" t="s">
        <v>1094</v>
      </c>
      <c r="C42" s="213">
        <v>1474</v>
      </c>
      <c r="D42" s="213">
        <v>2019</v>
      </c>
      <c r="E42" s="213">
        <v>1321</v>
      </c>
      <c r="F42" s="213">
        <v>4814</v>
      </c>
      <c r="G42" s="605">
        <v>43207</v>
      </c>
      <c r="H42" s="614">
        <v>111.4</v>
      </c>
    </row>
    <row r="43" spans="1:8">
      <c r="A43" s="74" t="s">
        <v>1095</v>
      </c>
      <c r="B43" s="74" t="s">
        <v>1096</v>
      </c>
      <c r="C43" s="213">
        <v>1697</v>
      </c>
      <c r="D43" s="213">
        <v>2377</v>
      </c>
      <c r="E43" s="213">
        <v>6116</v>
      </c>
      <c r="F43" s="213">
        <v>10190</v>
      </c>
      <c r="G43" s="605">
        <v>37878</v>
      </c>
      <c r="H43" s="614">
        <v>269</v>
      </c>
    </row>
    <row r="44" spans="1:8">
      <c r="A44" s="74" t="s">
        <v>1097</v>
      </c>
      <c r="B44" s="74" t="s">
        <v>1098</v>
      </c>
      <c r="C44" s="213">
        <v>1827</v>
      </c>
      <c r="D44" s="213">
        <v>1169</v>
      </c>
      <c r="E44" s="213">
        <v>1516</v>
      </c>
      <c r="F44" s="213">
        <v>4512</v>
      </c>
      <c r="G44" s="605">
        <v>41125</v>
      </c>
      <c r="H44" s="614">
        <v>109.7</v>
      </c>
    </row>
    <row r="45" spans="1:8">
      <c r="A45" s="74" t="s">
        <v>1099</v>
      </c>
      <c r="B45" s="74" t="s">
        <v>1100</v>
      </c>
      <c r="C45" s="213">
        <v>971</v>
      </c>
      <c r="D45" s="213">
        <v>2240</v>
      </c>
      <c r="E45" s="213">
        <v>4651</v>
      </c>
      <c r="F45" s="213">
        <v>7862</v>
      </c>
      <c r="G45" s="605">
        <v>41447</v>
      </c>
      <c r="H45" s="614">
        <v>189.7</v>
      </c>
    </row>
    <row r="46" spans="1:8">
      <c r="A46" s="74" t="s">
        <v>1101</v>
      </c>
      <c r="B46" s="74" t="s">
        <v>1102</v>
      </c>
      <c r="C46" s="213">
        <v>1477</v>
      </c>
      <c r="D46" s="213">
        <v>1610</v>
      </c>
      <c r="E46" s="213">
        <v>2135</v>
      </c>
      <c r="F46" s="213">
        <v>5222</v>
      </c>
      <c r="G46" s="605">
        <v>44696</v>
      </c>
      <c r="H46" s="614">
        <v>116.8</v>
      </c>
    </row>
    <row r="47" spans="1:8">
      <c r="A47" s="74" t="s">
        <v>1103</v>
      </c>
      <c r="B47" s="74" t="s">
        <v>1104</v>
      </c>
      <c r="C47" s="213">
        <v>1866</v>
      </c>
      <c r="D47" s="213">
        <v>2630</v>
      </c>
      <c r="E47" s="213">
        <v>8573</v>
      </c>
      <c r="F47" s="213">
        <v>13069</v>
      </c>
      <c r="G47" s="605">
        <v>40172</v>
      </c>
      <c r="H47" s="614">
        <v>325.3</v>
      </c>
    </row>
    <row r="48" spans="1:8">
      <c r="A48" s="74" t="s">
        <v>1105</v>
      </c>
      <c r="B48" s="74" t="s">
        <v>1106</v>
      </c>
      <c r="C48" s="213">
        <v>2333</v>
      </c>
      <c r="D48" s="213">
        <v>3345</v>
      </c>
      <c r="E48" s="213">
        <v>5059</v>
      </c>
      <c r="F48" s="213">
        <v>10737</v>
      </c>
      <c r="G48" s="605">
        <v>45531</v>
      </c>
      <c r="H48" s="614">
        <v>235.8</v>
      </c>
    </row>
    <row r="49" spans="1:8">
      <c r="A49" s="74" t="s">
        <v>1107</v>
      </c>
      <c r="B49" s="74" t="s">
        <v>1108</v>
      </c>
      <c r="C49" s="213">
        <v>2103</v>
      </c>
      <c r="D49" s="213">
        <v>1453</v>
      </c>
      <c r="E49" s="213">
        <v>3964</v>
      </c>
      <c r="F49" s="213">
        <v>7520</v>
      </c>
      <c r="G49" s="605">
        <v>38074</v>
      </c>
      <c r="H49" s="614">
        <v>197.5</v>
      </c>
    </row>
    <row r="50" spans="1:8">
      <c r="A50" s="74" t="s">
        <v>1109</v>
      </c>
      <c r="B50" s="74" t="s">
        <v>1110</v>
      </c>
      <c r="C50" s="213">
        <v>3278</v>
      </c>
      <c r="D50" s="213">
        <v>3208</v>
      </c>
      <c r="E50" s="213">
        <v>5686</v>
      </c>
      <c r="F50" s="213">
        <v>12172</v>
      </c>
      <c r="G50" s="605">
        <v>36523</v>
      </c>
      <c r="H50" s="614">
        <v>333.3</v>
      </c>
    </row>
    <row r="51" spans="1:8">
      <c r="A51" s="74" t="s">
        <v>1111</v>
      </c>
      <c r="B51" s="74" t="s">
        <v>1112</v>
      </c>
      <c r="C51" s="213">
        <v>1266</v>
      </c>
      <c r="D51" s="213">
        <v>930</v>
      </c>
      <c r="E51" s="213">
        <v>1630</v>
      </c>
      <c r="F51" s="213">
        <v>3826</v>
      </c>
      <c r="G51" s="605">
        <v>38768</v>
      </c>
      <c r="H51" s="614">
        <v>98.7</v>
      </c>
    </row>
    <row r="52" spans="1:8">
      <c r="A52" s="74" t="s">
        <v>1113</v>
      </c>
      <c r="B52" s="74" t="s">
        <v>1114</v>
      </c>
      <c r="C52" s="213">
        <v>1688</v>
      </c>
      <c r="D52" s="213">
        <v>1087</v>
      </c>
      <c r="E52" s="213">
        <v>1700</v>
      </c>
      <c r="F52" s="213">
        <v>4475</v>
      </c>
      <c r="G52" s="605">
        <v>36049</v>
      </c>
      <c r="H52" s="614">
        <v>124.1</v>
      </c>
    </row>
    <row r="53" spans="1:8">
      <c r="A53" s="74" t="s">
        <v>1115</v>
      </c>
      <c r="B53" s="74" t="s">
        <v>1116</v>
      </c>
      <c r="C53" s="213">
        <v>1719</v>
      </c>
      <c r="D53" s="213">
        <v>394</v>
      </c>
      <c r="E53" s="213">
        <v>692</v>
      </c>
      <c r="F53" s="213">
        <v>2805</v>
      </c>
      <c r="G53" s="605">
        <v>43456</v>
      </c>
      <c r="H53" s="614">
        <v>64.5</v>
      </c>
    </row>
    <row r="54" spans="1:8">
      <c r="A54" s="74" t="s">
        <v>1117</v>
      </c>
      <c r="B54" s="74" t="s">
        <v>398</v>
      </c>
      <c r="C54" s="213">
        <v>1063</v>
      </c>
      <c r="D54" s="213">
        <v>1032</v>
      </c>
      <c r="E54" s="213">
        <v>1590</v>
      </c>
      <c r="F54" s="213">
        <v>3685</v>
      </c>
      <c r="G54" s="605">
        <v>40914</v>
      </c>
      <c r="H54" s="614">
        <v>90.1</v>
      </c>
    </row>
    <row r="55" spans="1:8">
      <c r="A55" s="74" t="s">
        <v>1118</v>
      </c>
      <c r="B55" s="74" t="s">
        <v>1119</v>
      </c>
      <c r="C55" s="213">
        <v>1660</v>
      </c>
      <c r="D55" s="213">
        <v>1378</v>
      </c>
      <c r="E55" s="213">
        <v>3439</v>
      </c>
      <c r="F55" s="213">
        <v>6477</v>
      </c>
      <c r="G55" s="605">
        <v>41183</v>
      </c>
      <c r="H55" s="614">
        <v>157.30000000000001</v>
      </c>
    </row>
    <row r="56" spans="1:8">
      <c r="A56" s="74" t="s">
        <v>1120</v>
      </c>
      <c r="B56" s="74" t="s">
        <v>1121</v>
      </c>
      <c r="C56" s="213">
        <v>1423</v>
      </c>
      <c r="D56" s="213">
        <v>1971</v>
      </c>
      <c r="E56" s="213">
        <v>5041</v>
      </c>
      <c r="F56" s="213">
        <v>8435</v>
      </c>
      <c r="G56" s="605">
        <v>41400</v>
      </c>
      <c r="H56" s="614">
        <v>203.7</v>
      </c>
    </row>
    <row r="57" spans="1:8">
      <c r="A57" s="74" t="s">
        <v>1122</v>
      </c>
      <c r="B57" s="74" t="s">
        <v>1123</v>
      </c>
      <c r="C57" s="213">
        <v>2304</v>
      </c>
      <c r="D57" s="213">
        <v>485</v>
      </c>
      <c r="E57" s="213">
        <v>1787</v>
      </c>
      <c r="F57" s="213">
        <v>4576</v>
      </c>
      <c r="G57" s="605">
        <v>40367</v>
      </c>
      <c r="H57" s="614">
        <v>113.4</v>
      </c>
    </row>
    <row r="58" spans="1:8">
      <c r="A58" s="74" t="s">
        <v>1124</v>
      </c>
      <c r="B58" s="74" t="s">
        <v>1125</v>
      </c>
      <c r="C58" s="213">
        <v>1326</v>
      </c>
      <c r="D58" s="213">
        <v>1935</v>
      </c>
      <c r="E58" s="213">
        <v>3886</v>
      </c>
      <c r="F58" s="213">
        <v>7147</v>
      </c>
      <c r="G58" s="605">
        <v>42586</v>
      </c>
      <c r="H58" s="614">
        <v>167.8</v>
      </c>
    </row>
    <row r="59" spans="1:8">
      <c r="A59" s="74" t="s">
        <v>1126</v>
      </c>
      <c r="B59" s="74" t="s">
        <v>1127</v>
      </c>
      <c r="C59" s="213">
        <v>1173</v>
      </c>
      <c r="D59" s="213">
        <v>1721</v>
      </c>
      <c r="E59" s="213">
        <v>1721</v>
      </c>
      <c r="F59" s="213">
        <v>4615</v>
      </c>
      <c r="G59" s="605">
        <v>43799</v>
      </c>
      <c r="H59" s="614">
        <v>105.4</v>
      </c>
    </row>
    <row r="60" spans="1:8">
      <c r="A60" s="74" t="s">
        <v>1128</v>
      </c>
      <c r="B60" s="74" t="s">
        <v>1129</v>
      </c>
      <c r="C60" s="213">
        <v>1467</v>
      </c>
      <c r="D60" s="213">
        <v>135</v>
      </c>
      <c r="E60" s="213">
        <v>948</v>
      </c>
      <c r="F60" s="213">
        <v>2550</v>
      </c>
      <c r="G60" s="605">
        <v>42552</v>
      </c>
      <c r="H60" s="614">
        <v>59.9</v>
      </c>
    </row>
    <row r="61" spans="1:8">
      <c r="A61" s="74" t="s">
        <v>1130</v>
      </c>
      <c r="B61" s="74" t="s">
        <v>1131</v>
      </c>
      <c r="C61" s="213">
        <v>1760</v>
      </c>
      <c r="D61" s="213">
        <v>746</v>
      </c>
      <c r="E61" s="213">
        <v>770</v>
      </c>
      <c r="F61" s="213">
        <v>3276</v>
      </c>
      <c r="G61" s="605">
        <v>45851</v>
      </c>
      <c r="H61" s="614">
        <v>71.400000000000006</v>
      </c>
    </row>
    <row r="62" spans="1:8">
      <c r="A62" s="74" t="s">
        <v>1132</v>
      </c>
      <c r="B62" s="74" t="s">
        <v>1133</v>
      </c>
      <c r="C62" s="213">
        <v>1695</v>
      </c>
      <c r="D62" s="213">
        <v>832</v>
      </c>
      <c r="E62" s="213">
        <v>830</v>
      </c>
      <c r="F62" s="213">
        <v>3357</v>
      </c>
      <c r="G62" s="605">
        <v>43813</v>
      </c>
      <c r="H62" s="614">
        <v>76.599999999999994</v>
      </c>
    </row>
    <row r="63" spans="1:8">
      <c r="A63" s="74" t="s">
        <v>1134</v>
      </c>
      <c r="B63" s="74" t="s">
        <v>1135</v>
      </c>
      <c r="C63" s="213">
        <v>2856</v>
      </c>
      <c r="D63" s="213">
        <v>0</v>
      </c>
      <c r="E63" s="213">
        <v>360</v>
      </c>
      <c r="F63" s="213">
        <v>3216</v>
      </c>
      <c r="G63" s="605">
        <v>42061</v>
      </c>
      <c r="H63" s="614">
        <v>76.5</v>
      </c>
    </row>
    <row r="64" spans="1:8">
      <c r="A64" s="74" t="s">
        <v>1136</v>
      </c>
      <c r="B64" s="74" t="s">
        <v>1137</v>
      </c>
      <c r="C64" s="213">
        <v>1807</v>
      </c>
      <c r="D64" s="213">
        <v>6148</v>
      </c>
      <c r="E64" s="213">
        <v>15164</v>
      </c>
      <c r="F64" s="213">
        <v>23119</v>
      </c>
      <c r="G64" s="605">
        <v>40281</v>
      </c>
      <c r="H64" s="614">
        <v>573.9</v>
      </c>
    </row>
    <row r="65" spans="1:8">
      <c r="A65" s="74" t="s">
        <v>1138</v>
      </c>
      <c r="B65" s="74" t="s">
        <v>1139</v>
      </c>
      <c r="C65" s="213">
        <v>1792</v>
      </c>
      <c r="D65" s="213">
        <v>2254</v>
      </c>
      <c r="E65" s="213">
        <v>6267</v>
      </c>
      <c r="F65" s="213">
        <v>10313</v>
      </c>
      <c r="G65" s="605">
        <v>40818</v>
      </c>
      <c r="H65" s="614">
        <v>252.7</v>
      </c>
    </row>
    <row r="66" spans="1:8">
      <c r="A66" s="74" t="s">
        <v>1140</v>
      </c>
      <c r="B66" s="74" t="s">
        <v>1141</v>
      </c>
      <c r="C66" s="213">
        <v>1431</v>
      </c>
      <c r="D66" s="213">
        <v>4627</v>
      </c>
      <c r="E66" s="213">
        <v>15908</v>
      </c>
      <c r="F66" s="213">
        <v>21966</v>
      </c>
      <c r="G66" s="605">
        <v>36963</v>
      </c>
      <c r="H66" s="614">
        <v>594.29999999999995</v>
      </c>
    </row>
    <row r="67" spans="1:8">
      <c r="A67" s="74" t="s">
        <v>1142</v>
      </c>
      <c r="B67" s="74" t="s">
        <v>564</v>
      </c>
      <c r="C67" s="213">
        <v>1764</v>
      </c>
      <c r="D67" s="213">
        <v>150</v>
      </c>
      <c r="E67" s="213">
        <v>467</v>
      </c>
      <c r="F67" s="213">
        <v>2381</v>
      </c>
      <c r="G67" s="605">
        <v>40475</v>
      </c>
      <c r="H67" s="614">
        <v>58.8</v>
      </c>
    </row>
    <row r="68" spans="1:8">
      <c r="A68" s="74" t="s">
        <v>1143</v>
      </c>
      <c r="B68" s="74" t="s">
        <v>1144</v>
      </c>
      <c r="C68" s="213">
        <v>593</v>
      </c>
      <c r="D68" s="213">
        <v>1582</v>
      </c>
      <c r="E68" s="213">
        <v>526</v>
      </c>
      <c r="F68" s="213">
        <v>2701</v>
      </c>
      <c r="G68" s="605">
        <v>50129</v>
      </c>
      <c r="H68" s="614">
        <v>53.9</v>
      </c>
    </row>
    <row r="69" spans="1:8">
      <c r="A69" s="74" t="s">
        <v>1145</v>
      </c>
      <c r="B69" s="74" t="s">
        <v>1146</v>
      </c>
      <c r="C69" s="213">
        <v>1598</v>
      </c>
      <c r="D69" s="213">
        <v>253</v>
      </c>
      <c r="E69" s="213">
        <v>643</v>
      </c>
      <c r="F69" s="213">
        <v>2494</v>
      </c>
      <c r="G69" s="605">
        <v>40887</v>
      </c>
      <c r="H69" s="614">
        <v>61</v>
      </c>
    </row>
    <row r="70" spans="1:8">
      <c r="A70" s="74" t="s">
        <v>1147</v>
      </c>
      <c r="B70" s="74" t="s">
        <v>1148</v>
      </c>
      <c r="C70" s="213">
        <v>716</v>
      </c>
      <c r="D70" s="213">
        <v>139</v>
      </c>
      <c r="E70" s="213">
        <v>286</v>
      </c>
      <c r="F70" s="213">
        <v>1141</v>
      </c>
      <c r="G70" s="605">
        <v>51083</v>
      </c>
      <c r="H70" s="614">
        <v>22.3</v>
      </c>
    </row>
    <row r="71" spans="1:8">
      <c r="A71" s="74" t="s">
        <v>1149</v>
      </c>
      <c r="B71" s="74" t="s">
        <v>1150</v>
      </c>
      <c r="C71" s="213">
        <v>1243</v>
      </c>
      <c r="D71" s="213">
        <v>131</v>
      </c>
      <c r="E71" s="213">
        <v>267</v>
      </c>
      <c r="F71" s="213">
        <v>1641</v>
      </c>
      <c r="G71" s="605">
        <v>38628</v>
      </c>
      <c r="H71" s="614">
        <v>42.5</v>
      </c>
    </row>
    <row r="72" spans="1:8">
      <c r="A72" s="74" t="s">
        <v>1151</v>
      </c>
      <c r="B72" s="74" t="s">
        <v>1152</v>
      </c>
      <c r="C72" s="213">
        <v>991</v>
      </c>
      <c r="D72" s="213">
        <v>778</v>
      </c>
      <c r="E72" s="213">
        <v>759</v>
      </c>
      <c r="F72" s="213">
        <v>2528</v>
      </c>
      <c r="G72" s="605">
        <v>50720</v>
      </c>
      <c r="H72" s="614">
        <v>49.8</v>
      </c>
    </row>
    <row r="73" spans="1:8">
      <c r="A73" s="74" t="s">
        <v>1153</v>
      </c>
      <c r="B73" s="74" t="s">
        <v>1154</v>
      </c>
      <c r="C73" s="213">
        <v>1150</v>
      </c>
      <c r="D73" s="213">
        <v>891</v>
      </c>
      <c r="E73" s="213">
        <v>1349</v>
      </c>
      <c r="F73" s="213">
        <v>3390</v>
      </c>
      <c r="G73" s="605">
        <v>36884</v>
      </c>
      <c r="H73" s="614">
        <v>91.9</v>
      </c>
    </row>
    <row r="74" spans="1:8">
      <c r="A74" s="74" t="s">
        <v>1155</v>
      </c>
      <c r="B74" s="74" t="s">
        <v>1156</v>
      </c>
      <c r="C74" s="213">
        <v>1182</v>
      </c>
      <c r="D74" s="213">
        <v>485</v>
      </c>
      <c r="E74" s="213">
        <v>531</v>
      </c>
      <c r="F74" s="213">
        <v>2198</v>
      </c>
      <c r="G74" s="605">
        <v>40128</v>
      </c>
      <c r="H74" s="614">
        <v>54.8</v>
      </c>
    </row>
    <row r="75" spans="1:8">
      <c r="A75" s="74" t="s">
        <v>1157</v>
      </c>
      <c r="B75" s="74" t="s">
        <v>1158</v>
      </c>
      <c r="C75" s="213">
        <v>1325</v>
      </c>
      <c r="D75" s="213">
        <v>272</v>
      </c>
      <c r="E75" s="213">
        <v>286</v>
      </c>
      <c r="F75" s="213">
        <v>1883</v>
      </c>
      <c r="G75" s="605">
        <v>44732</v>
      </c>
      <c r="H75" s="614">
        <v>42.1</v>
      </c>
    </row>
    <row r="76" spans="1:8">
      <c r="A76" s="74" t="s">
        <v>1159</v>
      </c>
      <c r="B76" s="74" t="s">
        <v>1160</v>
      </c>
      <c r="C76" s="213">
        <v>871</v>
      </c>
      <c r="D76" s="213">
        <v>511</v>
      </c>
      <c r="E76" s="213">
        <v>854</v>
      </c>
      <c r="F76" s="213">
        <v>2236</v>
      </c>
      <c r="G76" s="605">
        <v>41082</v>
      </c>
      <c r="H76" s="614">
        <v>54.4</v>
      </c>
    </row>
    <row r="77" spans="1:8">
      <c r="A77" s="74" t="s">
        <v>1161</v>
      </c>
      <c r="B77" s="74" t="s">
        <v>1162</v>
      </c>
      <c r="C77" s="213">
        <v>1184</v>
      </c>
      <c r="D77" s="213">
        <v>726</v>
      </c>
      <c r="E77" s="213">
        <v>547</v>
      </c>
      <c r="F77" s="213">
        <v>2457</v>
      </c>
      <c r="G77" s="605">
        <v>41579</v>
      </c>
      <c r="H77" s="614">
        <v>59.1</v>
      </c>
    </row>
    <row r="78" spans="1:8">
      <c r="A78" s="74" t="s">
        <v>1163</v>
      </c>
      <c r="B78" s="74" t="s">
        <v>1164</v>
      </c>
      <c r="C78" s="213">
        <v>1244</v>
      </c>
      <c r="D78" s="213">
        <v>1762</v>
      </c>
      <c r="E78" s="213">
        <v>755</v>
      </c>
      <c r="F78" s="213">
        <v>3761</v>
      </c>
      <c r="G78" s="605">
        <v>46316</v>
      </c>
      <c r="H78" s="614">
        <v>81.2</v>
      </c>
    </row>
    <row r="79" spans="1:8">
      <c r="A79" s="74" t="s">
        <v>1165</v>
      </c>
      <c r="B79" s="74" t="s">
        <v>1166</v>
      </c>
      <c r="C79" s="213">
        <v>1150</v>
      </c>
      <c r="D79" s="213">
        <v>1076</v>
      </c>
      <c r="E79" s="213">
        <v>457</v>
      </c>
      <c r="F79" s="213">
        <v>2683</v>
      </c>
      <c r="G79" s="605">
        <v>53770</v>
      </c>
      <c r="H79" s="614">
        <v>49.9</v>
      </c>
    </row>
    <row r="80" spans="1:8">
      <c r="A80" s="74" t="s">
        <v>1167</v>
      </c>
      <c r="B80" s="74" t="s">
        <v>609</v>
      </c>
      <c r="C80" s="213">
        <v>1395</v>
      </c>
      <c r="D80" s="213">
        <v>468</v>
      </c>
      <c r="E80" s="213">
        <v>652</v>
      </c>
      <c r="F80" s="213">
        <v>2515</v>
      </c>
      <c r="G80" s="605">
        <v>40464</v>
      </c>
      <c r="H80" s="614">
        <v>62.2</v>
      </c>
    </row>
    <row r="81" spans="1:8">
      <c r="A81" s="74" t="s">
        <v>1168</v>
      </c>
      <c r="B81" s="74" t="s">
        <v>1169</v>
      </c>
      <c r="C81" s="213">
        <v>1569</v>
      </c>
      <c r="D81" s="213">
        <v>443</v>
      </c>
      <c r="E81" s="213">
        <v>253</v>
      </c>
      <c r="F81" s="213">
        <v>2265</v>
      </c>
      <c r="G81" s="605">
        <v>37027</v>
      </c>
      <c r="H81" s="614">
        <v>61.2</v>
      </c>
    </row>
    <row r="82" spans="1:8">
      <c r="A82" s="74" t="s">
        <v>1170</v>
      </c>
      <c r="B82" s="74" t="s">
        <v>529</v>
      </c>
      <c r="C82" s="213">
        <v>2252</v>
      </c>
      <c r="D82" s="213">
        <v>1</v>
      </c>
      <c r="E82" s="213">
        <v>737</v>
      </c>
      <c r="F82" s="213">
        <v>2990</v>
      </c>
      <c r="G82" s="605">
        <v>38290</v>
      </c>
      <c r="H82" s="614">
        <v>78.099999999999994</v>
      </c>
    </row>
    <row r="83" spans="1:8">
      <c r="A83" s="74" t="s">
        <v>1171</v>
      </c>
      <c r="B83" s="74" t="s">
        <v>588</v>
      </c>
      <c r="C83" s="213">
        <v>1682</v>
      </c>
      <c r="D83" s="213">
        <v>96</v>
      </c>
      <c r="E83" s="213">
        <v>441</v>
      </c>
      <c r="F83" s="213">
        <v>2219</v>
      </c>
      <c r="G83" s="605">
        <v>39751</v>
      </c>
      <c r="H83" s="614">
        <v>55.8</v>
      </c>
    </row>
    <row r="84" spans="1:8">
      <c r="A84" s="74" t="s">
        <v>1172</v>
      </c>
      <c r="B84" s="74" t="s">
        <v>466</v>
      </c>
      <c r="C84" s="213">
        <v>1405</v>
      </c>
      <c r="D84" s="213">
        <v>82</v>
      </c>
      <c r="E84" s="213">
        <v>975</v>
      </c>
      <c r="F84" s="213">
        <v>2462</v>
      </c>
      <c r="G84" s="605">
        <v>40515</v>
      </c>
      <c r="H84" s="614">
        <v>60.8</v>
      </c>
    </row>
    <row r="85" spans="1:8">
      <c r="A85" s="74" t="s">
        <v>1173</v>
      </c>
      <c r="B85" s="74" t="s">
        <v>1174</v>
      </c>
      <c r="C85" s="213">
        <v>1205</v>
      </c>
      <c r="D85" s="213">
        <v>72</v>
      </c>
      <c r="E85" s="213">
        <v>239</v>
      </c>
      <c r="F85" s="213">
        <v>1516</v>
      </c>
      <c r="G85" s="605">
        <v>37595</v>
      </c>
      <c r="H85" s="614">
        <v>40.299999999999997</v>
      </c>
    </row>
    <row r="86" spans="1:8">
      <c r="A86" s="74" t="s">
        <v>1175</v>
      </c>
      <c r="B86" s="74" t="s">
        <v>309</v>
      </c>
      <c r="C86" s="213">
        <v>1251</v>
      </c>
      <c r="D86" s="213">
        <v>3459</v>
      </c>
      <c r="E86" s="213">
        <v>5293</v>
      </c>
      <c r="F86" s="213">
        <v>10003</v>
      </c>
      <c r="G86" s="605">
        <v>37550</v>
      </c>
      <c r="H86" s="614">
        <v>266.39999999999998</v>
      </c>
    </row>
    <row r="87" spans="1:8">
      <c r="A87" s="74" t="s">
        <v>1176</v>
      </c>
      <c r="B87" s="74" t="s">
        <v>1177</v>
      </c>
      <c r="C87" s="213">
        <v>1991</v>
      </c>
      <c r="D87" s="213">
        <v>554</v>
      </c>
      <c r="E87" s="213">
        <v>2064</v>
      </c>
      <c r="F87" s="213">
        <v>4609</v>
      </c>
      <c r="G87" s="605">
        <v>42692</v>
      </c>
      <c r="H87" s="614">
        <v>108</v>
      </c>
    </row>
    <row r="88" spans="1:8">
      <c r="A88" s="74" t="s">
        <v>1178</v>
      </c>
      <c r="B88" s="74" t="s">
        <v>1179</v>
      </c>
      <c r="C88" s="213">
        <v>2035</v>
      </c>
      <c r="D88" s="213">
        <v>946</v>
      </c>
      <c r="E88" s="213">
        <v>2423</v>
      </c>
      <c r="F88" s="213">
        <v>5404</v>
      </c>
      <c r="G88" s="605">
        <v>36815</v>
      </c>
      <c r="H88" s="614">
        <v>146.80000000000001</v>
      </c>
    </row>
    <row r="89" spans="1:8">
      <c r="A89" s="74" t="s">
        <v>1180</v>
      </c>
      <c r="B89" s="74" t="s">
        <v>1181</v>
      </c>
      <c r="C89" s="213">
        <v>2796</v>
      </c>
      <c r="D89" s="213">
        <v>1004</v>
      </c>
      <c r="E89" s="213">
        <v>2597</v>
      </c>
      <c r="F89" s="213">
        <v>6397</v>
      </c>
      <c r="G89" s="605">
        <v>41298</v>
      </c>
      <c r="H89" s="614">
        <v>154.9</v>
      </c>
    </row>
    <row r="90" spans="1:8">
      <c r="A90" s="74" t="s">
        <v>1182</v>
      </c>
      <c r="B90" s="74" t="s">
        <v>1183</v>
      </c>
      <c r="C90" s="213">
        <v>1712</v>
      </c>
      <c r="D90" s="213">
        <v>15</v>
      </c>
      <c r="E90" s="213">
        <v>441</v>
      </c>
      <c r="F90" s="213">
        <v>2168</v>
      </c>
      <c r="G90" s="605">
        <v>47932</v>
      </c>
      <c r="H90" s="614">
        <v>45.2</v>
      </c>
    </row>
    <row r="91" spans="1:8">
      <c r="A91" s="74" t="s">
        <v>1184</v>
      </c>
      <c r="B91" s="74" t="s">
        <v>1185</v>
      </c>
      <c r="C91" s="213">
        <v>1145</v>
      </c>
      <c r="D91" s="213">
        <v>502</v>
      </c>
      <c r="E91" s="213">
        <v>2123</v>
      </c>
      <c r="F91" s="213">
        <v>3770</v>
      </c>
      <c r="G91" s="605">
        <v>45823</v>
      </c>
      <c r="H91" s="614">
        <v>82.3</v>
      </c>
    </row>
    <row r="92" spans="1:8">
      <c r="A92" s="74" t="s">
        <v>1186</v>
      </c>
      <c r="B92" s="74" t="s">
        <v>1187</v>
      </c>
      <c r="C92" s="213">
        <v>1545</v>
      </c>
      <c r="D92" s="213">
        <v>2331</v>
      </c>
      <c r="E92" s="213">
        <v>125</v>
      </c>
      <c r="F92" s="213">
        <v>4001</v>
      </c>
      <c r="G92" s="605">
        <v>50392</v>
      </c>
      <c r="H92" s="614">
        <v>79.400000000000006</v>
      </c>
    </row>
    <row r="93" spans="1:8">
      <c r="A93" s="74" t="s">
        <v>1188</v>
      </c>
      <c r="B93" s="74" t="s">
        <v>1189</v>
      </c>
      <c r="C93" s="213">
        <v>698</v>
      </c>
      <c r="D93" s="213">
        <v>807</v>
      </c>
      <c r="E93" s="213">
        <v>1457</v>
      </c>
      <c r="F93" s="213">
        <v>2962</v>
      </c>
      <c r="G93" s="605">
        <v>42608</v>
      </c>
      <c r="H93" s="614">
        <v>69.5</v>
      </c>
    </row>
    <row r="94" spans="1:8">
      <c r="A94" s="74" t="s">
        <v>1190</v>
      </c>
      <c r="B94" s="74" t="s">
        <v>550</v>
      </c>
      <c r="C94" s="213">
        <v>1064</v>
      </c>
      <c r="D94" s="213">
        <v>306</v>
      </c>
      <c r="E94" s="213">
        <v>167</v>
      </c>
      <c r="F94" s="213">
        <v>1537</v>
      </c>
      <c r="G94" s="605">
        <v>43290</v>
      </c>
      <c r="H94" s="614">
        <v>35.5</v>
      </c>
    </row>
    <row r="95" spans="1:8">
      <c r="A95" s="74" t="s">
        <v>1191</v>
      </c>
      <c r="B95" s="74" t="s">
        <v>483</v>
      </c>
      <c r="C95" s="213">
        <v>2538</v>
      </c>
      <c r="D95" s="213">
        <v>765</v>
      </c>
      <c r="E95" s="213">
        <v>1343</v>
      </c>
      <c r="F95" s="213">
        <v>4646</v>
      </c>
      <c r="G95" s="605">
        <v>40664</v>
      </c>
      <c r="H95" s="614">
        <v>114.3</v>
      </c>
    </row>
    <row r="96" spans="1:8">
      <c r="A96" s="74" t="s">
        <v>1192</v>
      </c>
      <c r="B96" s="74" t="s">
        <v>771</v>
      </c>
      <c r="C96" s="213">
        <v>1211</v>
      </c>
      <c r="D96" s="213">
        <v>542</v>
      </c>
      <c r="E96" s="213">
        <v>412</v>
      </c>
      <c r="F96" s="213">
        <v>2165</v>
      </c>
      <c r="G96" s="605">
        <v>43070</v>
      </c>
      <c r="H96" s="614">
        <v>50.3</v>
      </c>
    </row>
    <row r="97" spans="1:8">
      <c r="A97" s="74" t="s">
        <v>1193</v>
      </c>
      <c r="B97" s="74" t="s">
        <v>277</v>
      </c>
      <c r="C97" s="213">
        <v>1188</v>
      </c>
      <c r="D97" s="213">
        <v>600</v>
      </c>
      <c r="E97" s="213">
        <v>1017</v>
      </c>
      <c r="F97" s="213">
        <v>2805</v>
      </c>
      <c r="G97" s="605">
        <v>38995</v>
      </c>
      <c r="H97" s="614">
        <v>71.900000000000006</v>
      </c>
    </row>
    <row r="98" spans="1:8">
      <c r="A98" s="74" t="s">
        <v>1194</v>
      </c>
      <c r="B98" s="74" t="s">
        <v>1195</v>
      </c>
      <c r="C98" s="213">
        <v>1015</v>
      </c>
      <c r="D98" s="213">
        <v>211</v>
      </c>
      <c r="E98" s="213">
        <v>233</v>
      </c>
      <c r="F98" s="213">
        <v>1459</v>
      </c>
      <c r="G98" s="605">
        <v>38407</v>
      </c>
      <c r="H98" s="614">
        <v>38</v>
      </c>
    </row>
    <row r="99" spans="1:8">
      <c r="A99" s="74" t="s">
        <v>1196</v>
      </c>
      <c r="B99" s="74" t="s">
        <v>568</v>
      </c>
      <c r="C99" s="213">
        <v>1970</v>
      </c>
      <c r="D99" s="213">
        <v>76</v>
      </c>
      <c r="E99" s="213">
        <v>835</v>
      </c>
      <c r="F99" s="213">
        <v>2881</v>
      </c>
      <c r="G99" s="605">
        <v>36440</v>
      </c>
      <c r="H99" s="614">
        <v>79.099999999999994</v>
      </c>
    </row>
    <row r="100" spans="1:8">
      <c r="A100" s="74" t="s">
        <v>1197</v>
      </c>
      <c r="B100" s="74" t="s">
        <v>1198</v>
      </c>
      <c r="C100" s="213">
        <v>754</v>
      </c>
      <c r="D100" s="213">
        <v>766</v>
      </c>
      <c r="E100" s="213">
        <v>1007</v>
      </c>
      <c r="F100" s="213">
        <v>2527</v>
      </c>
      <c r="G100" s="605">
        <v>37931</v>
      </c>
      <c r="H100" s="614">
        <v>66.599999999999994</v>
      </c>
    </row>
    <row r="101" spans="1:8">
      <c r="A101" s="74" t="s">
        <v>1199</v>
      </c>
      <c r="B101" s="74" t="s">
        <v>1200</v>
      </c>
      <c r="C101" s="213">
        <v>1403</v>
      </c>
      <c r="D101" s="213">
        <v>186</v>
      </c>
      <c r="E101" s="213">
        <v>536</v>
      </c>
      <c r="F101" s="213">
        <v>2125</v>
      </c>
      <c r="G101" s="605">
        <v>40740</v>
      </c>
      <c r="H101" s="614">
        <v>52.2</v>
      </c>
    </row>
    <row r="102" spans="1:8">
      <c r="A102" s="74" t="s">
        <v>1201</v>
      </c>
      <c r="B102" s="74" t="s">
        <v>416</v>
      </c>
      <c r="C102" s="213">
        <v>1538</v>
      </c>
      <c r="D102" s="213">
        <v>33</v>
      </c>
      <c r="E102" s="213">
        <v>1119</v>
      </c>
      <c r="F102" s="213">
        <v>2690</v>
      </c>
      <c r="G102" s="605">
        <v>39040</v>
      </c>
      <c r="H102" s="614">
        <v>68.900000000000006</v>
      </c>
    </row>
    <row r="103" spans="1:8">
      <c r="A103" s="74" t="s">
        <v>1202</v>
      </c>
      <c r="B103" s="74" t="s">
        <v>1203</v>
      </c>
      <c r="C103" s="213">
        <v>1289</v>
      </c>
      <c r="D103" s="213">
        <v>725</v>
      </c>
      <c r="E103" s="213">
        <v>753</v>
      </c>
      <c r="F103" s="213">
        <v>2767</v>
      </c>
      <c r="G103" s="605">
        <v>39172</v>
      </c>
      <c r="H103" s="614">
        <v>70.599999999999994</v>
      </c>
    </row>
    <row r="104" spans="1:8">
      <c r="A104" s="74" t="s">
        <v>1204</v>
      </c>
      <c r="B104" s="74" t="s">
        <v>1205</v>
      </c>
      <c r="C104" s="213">
        <v>2483</v>
      </c>
      <c r="D104" s="213">
        <v>125</v>
      </c>
      <c r="E104" s="213">
        <v>1089</v>
      </c>
      <c r="F104" s="213">
        <v>3697</v>
      </c>
      <c r="G104" s="605">
        <v>37565</v>
      </c>
      <c r="H104" s="614">
        <v>98.4</v>
      </c>
    </row>
    <row r="105" spans="1:8">
      <c r="A105" s="74" t="s">
        <v>1206</v>
      </c>
      <c r="B105" s="74" t="s">
        <v>570</v>
      </c>
      <c r="C105" s="213">
        <v>1906</v>
      </c>
      <c r="D105" s="213">
        <v>82</v>
      </c>
      <c r="E105" s="213">
        <v>299</v>
      </c>
      <c r="F105" s="213">
        <v>2287</v>
      </c>
      <c r="G105" s="605">
        <v>44183</v>
      </c>
      <c r="H105" s="614">
        <v>51.8</v>
      </c>
    </row>
    <row r="106" spans="1:8">
      <c r="A106" s="74" t="s">
        <v>1207</v>
      </c>
      <c r="B106" s="74" t="s">
        <v>1208</v>
      </c>
      <c r="C106" s="213">
        <v>176</v>
      </c>
      <c r="D106" s="213">
        <v>29</v>
      </c>
      <c r="E106" s="213">
        <v>39</v>
      </c>
      <c r="F106" s="213">
        <v>244</v>
      </c>
      <c r="G106" s="605">
        <v>49644</v>
      </c>
      <c r="H106" s="614">
        <v>4.9000000000000004</v>
      </c>
    </row>
    <row r="107" spans="1:8">
      <c r="A107" s="74" t="s">
        <v>1209</v>
      </c>
      <c r="B107" s="74" t="s">
        <v>892</v>
      </c>
      <c r="C107" s="213">
        <v>1340</v>
      </c>
      <c r="D107" s="213">
        <v>324</v>
      </c>
      <c r="E107" s="213">
        <v>364</v>
      </c>
      <c r="F107" s="213">
        <v>2028</v>
      </c>
      <c r="G107" s="605">
        <v>46137</v>
      </c>
      <c r="H107" s="614">
        <v>44</v>
      </c>
    </row>
    <row r="108" spans="1:8">
      <c r="A108" s="74" t="s">
        <v>1210</v>
      </c>
      <c r="B108" s="74" t="s">
        <v>1211</v>
      </c>
      <c r="C108" s="213">
        <v>1111</v>
      </c>
      <c r="D108" s="213" t="s">
        <v>2883</v>
      </c>
      <c r="E108" s="213">
        <v>176</v>
      </c>
      <c r="F108" s="213">
        <v>1287</v>
      </c>
      <c r="G108" s="605">
        <v>36946</v>
      </c>
      <c r="H108" s="614">
        <v>34.799999999999997</v>
      </c>
    </row>
    <row r="109" spans="1:8">
      <c r="A109" s="74" t="s">
        <v>1212</v>
      </c>
      <c r="B109" s="74" t="s">
        <v>400</v>
      </c>
      <c r="C109" s="213">
        <v>1980</v>
      </c>
      <c r="D109" s="213">
        <v>519</v>
      </c>
      <c r="E109" s="213">
        <v>1035</v>
      </c>
      <c r="F109" s="213">
        <v>3534</v>
      </c>
      <c r="G109" s="605">
        <v>42181</v>
      </c>
      <c r="H109" s="614">
        <v>83.8</v>
      </c>
    </row>
    <row r="110" spans="1:8">
      <c r="A110" s="74" t="s">
        <v>1213</v>
      </c>
      <c r="B110" s="74" t="s">
        <v>835</v>
      </c>
      <c r="C110" s="213">
        <v>1769</v>
      </c>
      <c r="D110" s="213">
        <v>378</v>
      </c>
      <c r="E110" s="213">
        <v>341</v>
      </c>
      <c r="F110" s="213">
        <v>2488</v>
      </c>
      <c r="G110" s="605">
        <v>45794</v>
      </c>
      <c r="H110" s="614">
        <v>54.3</v>
      </c>
    </row>
    <row r="111" spans="1:8">
      <c r="A111" s="74" t="s">
        <v>1214</v>
      </c>
      <c r="B111" s="74" t="s">
        <v>1215</v>
      </c>
      <c r="C111" s="213">
        <v>1069</v>
      </c>
      <c r="D111" s="213">
        <v>677</v>
      </c>
      <c r="E111" s="213">
        <v>367</v>
      </c>
      <c r="F111" s="213">
        <v>2113</v>
      </c>
      <c r="G111" s="605">
        <v>35404</v>
      </c>
      <c r="H111" s="614">
        <v>59.7</v>
      </c>
    </row>
    <row r="112" spans="1:8">
      <c r="A112" s="74" t="s">
        <v>1216</v>
      </c>
      <c r="B112" s="74" t="s">
        <v>1217</v>
      </c>
      <c r="C112" s="213">
        <v>1641</v>
      </c>
      <c r="D112" s="213">
        <v>65</v>
      </c>
      <c r="E112" s="213">
        <v>451</v>
      </c>
      <c r="F112" s="213">
        <v>2157</v>
      </c>
      <c r="G112" s="605">
        <v>44781</v>
      </c>
      <c r="H112" s="614">
        <v>48.2</v>
      </c>
    </row>
    <row r="113" spans="1:8">
      <c r="A113" s="74" t="s">
        <v>1218</v>
      </c>
      <c r="B113" s="74" t="s">
        <v>1219</v>
      </c>
      <c r="C113" s="213">
        <v>1242</v>
      </c>
      <c r="D113" s="213">
        <v>15</v>
      </c>
      <c r="E113" s="213">
        <v>308</v>
      </c>
      <c r="F113" s="213">
        <v>1565</v>
      </c>
      <c r="G113" s="605">
        <v>44364</v>
      </c>
      <c r="H113" s="614">
        <v>35.299999999999997</v>
      </c>
    </row>
    <row r="114" spans="1:8">
      <c r="A114" s="74" t="s">
        <v>1220</v>
      </c>
      <c r="B114" s="74" t="s">
        <v>311</v>
      </c>
      <c r="C114" s="213">
        <v>2103</v>
      </c>
      <c r="D114" s="213">
        <v>695</v>
      </c>
      <c r="E114" s="213">
        <v>1412</v>
      </c>
      <c r="F114" s="213">
        <v>4210</v>
      </c>
      <c r="G114" s="605">
        <v>40563</v>
      </c>
      <c r="H114" s="614">
        <v>103.8</v>
      </c>
    </row>
    <row r="115" spans="1:8">
      <c r="A115" s="74" t="s">
        <v>1221</v>
      </c>
      <c r="B115" s="74" t="s">
        <v>878</v>
      </c>
      <c r="C115" s="213">
        <v>1241</v>
      </c>
      <c r="D115" s="213">
        <v>51</v>
      </c>
      <c r="E115" s="213">
        <v>590</v>
      </c>
      <c r="F115" s="213">
        <v>1882</v>
      </c>
      <c r="G115" s="605">
        <v>37643</v>
      </c>
      <c r="H115" s="614">
        <v>50</v>
      </c>
    </row>
    <row r="116" spans="1:8">
      <c r="A116" s="74" t="s">
        <v>1222</v>
      </c>
      <c r="B116" s="74" t="s">
        <v>1223</v>
      </c>
      <c r="C116" s="213">
        <v>329</v>
      </c>
      <c r="D116" s="213" t="s">
        <v>2883</v>
      </c>
      <c r="E116" s="213">
        <v>3</v>
      </c>
      <c r="F116" s="213">
        <v>332</v>
      </c>
      <c r="G116" s="605">
        <v>56672</v>
      </c>
      <c r="H116" s="614">
        <v>5.9</v>
      </c>
    </row>
    <row r="117" spans="1:8">
      <c r="A117" s="74" t="s">
        <v>1224</v>
      </c>
      <c r="B117" s="74" t="s">
        <v>1225</v>
      </c>
      <c r="C117" s="213">
        <v>1332</v>
      </c>
      <c r="D117" s="213">
        <v>266</v>
      </c>
      <c r="E117" s="213">
        <v>991</v>
      </c>
      <c r="F117" s="213">
        <v>2589</v>
      </c>
      <c r="G117" s="605">
        <v>47859</v>
      </c>
      <c r="H117" s="614">
        <v>54.1</v>
      </c>
    </row>
    <row r="118" spans="1:8">
      <c r="A118" s="74" t="s">
        <v>1226</v>
      </c>
      <c r="B118" s="74" t="s">
        <v>1227</v>
      </c>
      <c r="C118" s="213">
        <v>1797</v>
      </c>
      <c r="D118" s="213">
        <v>946</v>
      </c>
      <c r="E118" s="213">
        <v>1237</v>
      </c>
      <c r="F118" s="213">
        <v>3980</v>
      </c>
      <c r="G118" s="605">
        <v>38131</v>
      </c>
      <c r="H118" s="614">
        <v>104.4</v>
      </c>
    </row>
    <row r="119" spans="1:8">
      <c r="A119" s="74" t="s">
        <v>1228</v>
      </c>
      <c r="B119" s="74" t="s">
        <v>1229</v>
      </c>
      <c r="C119" s="213">
        <v>1788</v>
      </c>
      <c r="D119" s="213">
        <v>924</v>
      </c>
      <c r="E119" s="213">
        <v>1791</v>
      </c>
      <c r="F119" s="213">
        <v>4503</v>
      </c>
      <c r="G119" s="605">
        <v>39357</v>
      </c>
      <c r="H119" s="614">
        <v>114.4</v>
      </c>
    </row>
    <row r="120" spans="1:8">
      <c r="A120" s="74" t="s">
        <v>1230</v>
      </c>
      <c r="B120" s="74" t="s">
        <v>1231</v>
      </c>
      <c r="C120" s="213">
        <v>1592</v>
      </c>
      <c r="D120" s="213">
        <v>580</v>
      </c>
      <c r="E120" s="213">
        <v>1987</v>
      </c>
      <c r="F120" s="213">
        <v>4159</v>
      </c>
      <c r="G120" s="605">
        <v>40653</v>
      </c>
      <c r="H120" s="614">
        <v>102.3</v>
      </c>
    </row>
    <row r="121" spans="1:8">
      <c r="A121" s="74" t="s">
        <v>1232</v>
      </c>
      <c r="B121" s="74" t="s">
        <v>572</v>
      </c>
      <c r="C121" s="213">
        <v>1846</v>
      </c>
      <c r="D121" s="213">
        <v>241</v>
      </c>
      <c r="E121" s="213">
        <v>568</v>
      </c>
      <c r="F121" s="213">
        <v>2655</v>
      </c>
      <c r="G121" s="605">
        <v>45489</v>
      </c>
      <c r="H121" s="614">
        <v>58.4</v>
      </c>
    </row>
    <row r="122" spans="1:8">
      <c r="A122" s="74" t="s">
        <v>1233</v>
      </c>
      <c r="B122" s="74" t="s">
        <v>1234</v>
      </c>
      <c r="C122" s="213">
        <v>927</v>
      </c>
      <c r="D122" s="213">
        <v>733</v>
      </c>
      <c r="E122" s="213">
        <v>3042</v>
      </c>
      <c r="F122" s="213">
        <v>4702</v>
      </c>
      <c r="G122" s="605">
        <v>52741</v>
      </c>
      <c r="H122" s="614">
        <v>89.2</v>
      </c>
    </row>
    <row r="123" spans="1:8">
      <c r="A123" s="74" t="s">
        <v>1235</v>
      </c>
      <c r="B123" s="74" t="s">
        <v>1236</v>
      </c>
      <c r="C123" s="213">
        <v>1838</v>
      </c>
      <c r="D123" s="213">
        <v>132</v>
      </c>
      <c r="E123" s="213">
        <v>782</v>
      </c>
      <c r="F123" s="213">
        <v>2752</v>
      </c>
      <c r="G123" s="605">
        <v>39783</v>
      </c>
      <c r="H123" s="614">
        <v>69.2</v>
      </c>
    </row>
    <row r="124" spans="1:8">
      <c r="A124" s="74" t="s">
        <v>1237</v>
      </c>
      <c r="B124" s="74" t="s">
        <v>279</v>
      </c>
      <c r="C124" s="213">
        <v>1285</v>
      </c>
      <c r="D124" s="213">
        <v>1375</v>
      </c>
      <c r="E124" s="213">
        <v>782</v>
      </c>
      <c r="F124" s="213">
        <v>3442</v>
      </c>
      <c r="G124" s="605">
        <v>34999</v>
      </c>
      <c r="H124" s="614">
        <v>98.3</v>
      </c>
    </row>
    <row r="125" spans="1:8">
      <c r="A125" s="74" t="s">
        <v>1238</v>
      </c>
      <c r="B125" s="74" t="s">
        <v>446</v>
      </c>
      <c r="C125" s="213">
        <v>2131</v>
      </c>
      <c r="D125" s="213">
        <v>792</v>
      </c>
      <c r="E125" s="213">
        <v>851</v>
      </c>
      <c r="F125" s="213">
        <v>3774</v>
      </c>
      <c r="G125" s="605">
        <v>45062</v>
      </c>
      <c r="H125" s="614">
        <v>83.8</v>
      </c>
    </row>
    <row r="126" spans="1:8">
      <c r="A126" s="74" t="s">
        <v>1239</v>
      </c>
      <c r="B126" s="74" t="s">
        <v>1240</v>
      </c>
      <c r="C126" s="213">
        <v>2104</v>
      </c>
      <c r="D126" s="213">
        <v>2364</v>
      </c>
      <c r="E126" s="213">
        <v>3177</v>
      </c>
      <c r="F126" s="213">
        <v>7645</v>
      </c>
      <c r="G126" s="605">
        <v>44157</v>
      </c>
      <c r="H126" s="614">
        <v>173.1</v>
      </c>
    </row>
    <row r="127" spans="1:8">
      <c r="A127" s="74" t="s">
        <v>1241</v>
      </c>
      <c r="B127" s="74" t="s">
        <v>1242</v>
      </c>
      <c r="C127" s="213">
        <v>2190</v>
      </c>
      <c r="D127" s="213">
        <v>825</v>
      </c>
      <c r="E127" s="213">
        <v>2134</v>
      </c>
      <c r="F127" s="213">
        <v>5149</v>
      </c>
      <c r="G127" s="605">
        <v>42766</v>
      </c>
      <c r="H127" s="614">
        <v>120.4</v>
      </c>
    </row>
    <row r="128" spans="1:8">
      <c r="A128" s="74" t="s">
        <v>1243</v>
      </c>
      <c r="B128" s="74" t="s">
        <v>1244</v>
      </c>
      <c r="C128" s="213">
        <v>1649</v>
      </c>
      <c r="D128" s="213">
        <v>1332</v>
      </c>
      <c r="E128" s="213">
        <v>1638</v>
      </c>
      <c r="F128" s="213">
        <v>4619</v>
      </c>
      <c r="G128" s="605">
        <v>41669</v>
      </c>
      <c r="H128" s="614">
        <v>110.8</v>
      </c>
    </row>
    <row r="129" spans="1:8">
      <c r="A129" s="74" t="s">
        <v>1245</v>
      </c>
      <c r="B129" s="74" t="s">
        <v>837</v>
      </c>
      <c r="C129" s="213">
        <v>1665</v>
      </c>
      <c r="D129" s="213">
        <v>6</v>
      </c>
      <c r="E129" s="213">
        <v>481</v>
      </c>
      <c r="F129" s="213">
        <v>2152</v>
      </c>
      <c r="G129" s="605">
        <v>42727</v>
      </c>
      <c r="H129" s="614">
        <v>50.4</v>
      </c>
    </row>
    <row r="130" spans="1:8">
      <c r="A130" s="74" t="s">
        <v>1246</v>
      </c>
      <c r="B130" s="74" t="s">
        <v>1247</v>
      </c>
      <c r="C130" s="213">
        <v>1905</v>
      </c>
      <c r="D130" s="213">
        <v>724</v>
      </c>
      <c r="E130" s="213">
        <v>1289</v>
      </c>
      <c r="F130" s="213">
        <v>3918</v>
      </c>
      <c r="G130" s="605">
        <v>45340</v>
      </c>
      <c r="H130" s="614">
        <v>86.4</v>
      </c>
    </row>
    <row r="131" spans="1:8">
      <c r="A131" s="74" t="s">
        <v>1248</v>
      </c>
      <c r="B131" s="74" t="s">
        <v>1249</v>
      </c>
      <c r="C131" s="213">
        <v>1182</v>
      </c>
      <c r="D131" s="213">
        <v>755</v>
      </c>
      <c r="E131" s="213">
        <v>407</v>
      </c>
      <c r="F131" s="213">
        <v>2344</v>
      </c>
      <c r="G131" s="605">
        <v>46885</v>
      </c>
      <c r="H131" s="614">
        <v>50</v>
      </c>
    </row>
    <row r="132" spans="1:8">
      <c r="A132" s="74" t="s">
        <v>1250</v>
      </c>
      <c r="B132" s="74" t="s">
        <v>1251</v>
      </c>
      <c r="C132" s="213">
        <v>787</v>
      </c>
      <c r="D132" s="213">
        <v>605</v>
      </c>
      <c r="E132" s="213">
        <v>675</v>
      </c>
      <c r="F132" s="213">
        <v>2067</v>
      </c>
      <c r="G132" s="605">
        <v>53398</v>
      </c>
      <c r="H132" s="614">
        <v>38.700000000000003</v>
      </c>
    </row>
    <row r="133" spans="1:8">
      <c r="A133" s="74" t="s">
        <v>1252</v>
      </c>
      <c r="B133" s="74" t="s">
        <v>1253</v>
      </c>
      <c r="C133" s="213">
        <v>1333</v>
      </c>
      <c r="D133" s="213">
        <v>93</v>
      </c>
      <c r="E133" s="213">
        <v>235</v>
      </c>
      <c r="F133" s="213">
        <v>1661</v>
      </c>
      <c r="G133" s="605">
        <v>44727</v>
      </c>
      <c r="H133" s="614">
        <v>37.1</v>
      </c>
    </row>
    <row r="134" spans="1:8">
      <c r="A134" s="74" t="s">
        <v>1254</v>
      </c>
      <c r="B134" s="74" t="s">
        <v>1255</v>
      </c>
      <c r="C134" s="213">
        <v>1145</v>
      </c>
      <c r="D134" s="213">
        <v>1874</v>
      </c>
      <c r="E134" s="213">
        <v>736</v>
      </c>
      <c r="F134" s="213">
        <v>3755</v>
      </c>
      <c r="G134" s="605">
        <v>40069</v>
      </c>
      <c r="H134" s="614">
        <v>93.7</v>
      </c>
    </row>
    <row r="135" spans="1:8">
      <c r="A135" s="74" t="s">
        <v>1256</v>
      </c>
      <c r="B135" s="74" t="s">
        <v>1257</v>
      </c>
      <c r="C135" s="213">
        <v>1391</v>
      </c>
      <c r="D135" s="213">
        <v>1515</v>
      </c>
      <c r="E135" s="213">
        <v>2603</v>
      </c>
      <c r="F135" s="213">
        <v>5509</v>
      </c>
      <c r="G135" s="605">
        <v>40740</v>
      </c>
      <c r="H135" s="614">
        <v>135.19999999999999</v>
      </c>
    </row>
    <row r="136" spans="1:8">
      <c r="A136" s="74" t="s">
        <v>1258</v>
      </c>
      <c r="B136" s="74" t="s">
        <v>773</v>
      </c>
      <c r="C136" s="213">
        <v>1208</v>
      </c>
      <c r="D136" s="213">
        <v>291</v>
      </c>
      <c r="E136" s="213">
        <v>333</v>
      </c>
      <c r="F136" s="213">
        <v>1832</v>
      </c>
      <c r="G136" s="605">
        <v>42486</v>
      </c>
      <c r="H136" s="614">
        <v>43.1</v>
      </c>
    </row>
    <row r="137" spans="1:8">
      <c r="A137" s="74" t="s">
        <v>1259</v>
      </c>
      <c r="B137" s="74" t="s">
        <v>448</v>
      </c>
      <c r="C137" s="213">
        <v>1056</v>
      </c>
      <c r="D137" s="213">
        <v>76</v>
      </c>
      <c r="E137" s="213">
        <v>416</v>
      </c>
      <c r="F137" s="213">
        <v>1548</v>
      </c>
      <c r="G137" s="605">
        <v>38307</v>
      </c>
      <c r="H137" s="614">
        <v>40.4</v>
      </c>
    </row>
    <row r="138" spans="1:8">
      <c r="A138" s="74" t="s">
        <v>1260</v>
      </c>
      <c r="B138" s="74" t="s">
        <v>1261</v>
      </c>
      <c r="C138" s="213">
        <v>2446</v>
      </c>
      <c r="D138" s="213">
        <v>1809</v>
      </c>
      <c r="E138" s="213">
        <v>1788</v>
      </c>
      <c r="F138" s="213">
        <v>6043</v>
      </c>
      <c r="G138" s="605">
        <v>37964</v>
      </c>
      <c r="H138" s="614">
        <v>159.19999999999999</v>
      </c>
    </row>
    <row r="139" spans="1:8">
      <c r="A139" s="74" t="s">
        <v>1262</v>
      </c>
      <c r="B139" s="74" t="s">
        <v>1263</v>
      </c>
      <c r="C139" s="213">
        <v>1500</v>
      </c>
      <c r="D139" s="213">
        <v>435</v>
      </c>
      <c r="E139" s="213">
        <v>1281</v>
      </c>
      <c r="F139" s="213">
        <v>3216</v>
      </c>
      <c r="G139" s="605">
        <v>41882</v>
      </c>
      <c r="H139" s="614">
        <v>76.8</v>
      </c>
    </row>
    <row r="140" spans="1:8">
      <c r="A140" s="74" t="s">
        <v>1264</v>
      </c>
      <c r="B140" s="74" t="s">
        <v>1265</v>
      </c>
      <c r="C140" s="213">
        <v>1074</v>
      </c>
      <c r="D140" s="213">
        <v>1072</v>
      </c>
      <c r="E140" s="213">
        <v>4198</v>
      </c>
      <c r="F140" s="213">
        <v>6344</v>
      </c>
      <c r="G140" s="605">
        <v>43537</v>
      </c>
      <c r="H140" s="614">
        <v>145.69999999999999</v>
      </c>
    </row>
    <row r="141" spans="1:8">
      <c r="A141" s="74" t="s">
        <v>1266</v>
      </c>
      <c r="B141" s="74" t="s">
        <v>402</v>
      </c>
      <c r="C141" s="213">
        <v>751</v>
      </c>
      <c r="D141" s="213">
        <v>219</v>
      </c>
      <c r="E141" s="213">
        <v>414</v>
      </c>
      <c r="F141" s="213">
        <v>1384</v>
      </c>
      <c r="G141" s="605">
        <v>34003</v>
      </c>
      <c r="H141" s="614">
        <v>40.700000000000003</v>
      </c>
    </row>
    <row r="142" spans="1:8">
      <c r="A142" s="74" t="s">
        <v>1267</v>
      </c>
      <c r="B142" s="74" t="s">
        <v>1268</v>
      </c>
      <c r="C142" s="213">
        <v>1395</v>
      </c>
      <c r="D142" s="213">
        <v>239</v>
      </c>
      <c r="E142" s="213">
        <v>320</v>
      </c>
      <c r="F142" s="213">
        <v>1954</v>
      </c>
      <c r="G142" s="605">
        <v>37689</v>
      </c>
      <c r="H142" s="614">
        <v>51.8</v>
      </c>
    </row>
    <row r="143" spans="1:8">
      <c r="A143" s="74" t="s">
        <v>1269</v>
      </c>
      <c r="B143" s="74" t="s">
        <v>1270</v>
      </c>
      <c r="C143" s="213">
        <v>859</v>
      </c>
      <c r="D143" s="213">
        <v>1106</v>
      </c>
      <c r="E143" s="213">
        <v>4190</v>
      </c>
      <c r="F143" s="213">
        <v>6155</v>
      </c>
      <c r="G143" s="605">
        <v>44680</v>
      </c>
      <c r="H143" s="614">
        <v>137.80000000000001</v>
      </c>
    </row>
    <row r="144" spans="1:8">
      <c r="A144" s="74" t="s">
        <v>1271</v>
      </c>
      <c r="B144" s="74" t="s">
        <v>1272</v>
      </c>
      <c r="C144" s="213">
        <v>1077</v>
      </c>
      <c r="D144" s="213">
        <v>970</v>
      </c>
      <c r="E144" s="213">
        <v>1884</v>
      </c>
      <c r="F144" s="213">
        <v>3931</v>
      </c>
      <c r="G144" s="605">
        <v>40612</v>
      </c>
      <c r="H144" s="614">
        <v>96.8</v>
      </c>
    </row>
    <row r="145" spans="1:8">
      <c r="A145" s="74" t="s">
        <v>1273</v>
      </c>
      <c r="B145" s="74" t="s">
        <v>1274</v>
      </c>
      <c r="C145" s="213">
        <v>1401</v>
      </c>
      <c r="D145" s="213">
        <v>1337</v>
      </c>
      <c r="E145" s="213">
        <v>2660</v>
      </c>
      <c r="F145" s="213">
        <v>5398</v>
      </c>
      <c r="G145" s="605">
        <v>44497</v>
      </c>
      <c r="H145" s="614">
        <v>121.3</v>
      </c>
    </row>
    <row r="146" spans="1:8">
      <c r="A146" s="74" t="s">
        <v>1275</v>
      </c>
      <c r="B146" s="74" t="s">
        <v>1276</v>
      </c>
      <c r="C146" s="213">
        <v>2282</v>
      </c>
      <c r="D146" s="213">
        <v>2504</v>
      </c>
      <c r="E146" s="213">
        <v>2324</v>
      </c>
      <c r="F146" s="213">
        <v>7110</v>
      </c>
      <c r="G146" s="605">
        <v>41378</v>
      </c>
      <c r="H146" s="614">
        <v>171.8</v>
      </c>
    </row>
    <row r="147" spans="1:8">
      <c r="A147" s="74" t="s">
        <v>1277</v>
      </c>
      <c r="B147" s="74" t="s">
        <v>775</v>
      </c>
      <c r="C147" s="213">
        <v>1008</v>
      </c>
      <c r="D147" s="213">
        <v>689</v>
      </c>
      <c r="E147" s="213">
        <v>956</v>
      </c>
      <c r="F147" s="213">
        <v>2653</v>
      </c>
      <c r="G147" s="605">
        <v>42260</v>
      </c>
      <c r="H147" s="614">
        <v>62.8</v>
      </c>
    </row>
    <row r="148" spans="1:8">
      <c r="A148" s="74" t="s">
        <v>1278</v>
      </c>
      <c r="B148" s="74" t="s">
        <v>1279</v>
      </c>
      <c r="C148" s="213">
        <v>1095</v>
      </c>
      <c r="D148" s="213">
        <v>1100</v>
      </c>
      <c r="E148" s="213">
        <v>1792</v>
      </c>
      <c r="F148" s="213">
        <v>3987</v>
      </c>
      <c r="G148" s="605">
        <v>33135</v>
      </c>
      <c r="H148" s="614">
        <v>120.3</v>
      </c>
    </row>
    <row r="149" spans="1:8">
      <c r="A149" s="74" t="s">
        <v>1280</v>
      </c>
      <c r="B149" s="74" t="s">
        <v>1281</v>
      </c>
      <c r="C149" s="213">
        <v>1245</v>
      </c>
      <c r="D149" s="213">
        <v>887</v>
      </c>
      <c r="E149" s="213">
        <v>1307</v>
      </c>
      <c r="F149" s="213">
        <v>3439</v>
      </c>
      <c r="G149" s="605">
        <v>33142</v>
      </c>
      <c r="H149" s="614">
        <v>103.8</v>
      </c>
    </row>
    <row r="150" spans="1:8">
      <c r="A150" s="74" t="s">
        <v>1282</v>
      </c>
      <c r="B150" s="74" t="s">
        <v>1283</v>
      </c>
      <c r="C150" s="213">
        <v>850</v>
      </c>
      <c r="D150" s="213">
        <v>605</v>
      </c>
      <c r="E150" s="213">
        <v>105</v>
      </c>
      <c r="F150" s="213">
        <v>1560</v>
      </c>
      <c r="G150" s="605">
        <v>46444</v>
      </c>
      <c r="H150" s="614">
        <v>33.6</v>
      </c>
    </row>
    <row r="151" spans="1:8">
      <c r="A151" s="74" t="s">
        <v>1284</v>
      </c>
      <c r="B151" s="74" t="s">
        <v>1285</v>
      </c>
      <c r="C151" s="213">
        <v>1107</v>
      </c>
      <c r="D151" s="213">
        <v>282</v>
      </c>
      <c r="E151" s="213">
        <v>170</v>
      </c>
      <c r="F151" s="213">
        <v>1559</v>
      </c>
      <c r="G151" s="605">
        <v>48939</v>
      </c>
      <c r="H151" s="614">
        <v>31.9</v>
      </c>
    </row>
    <row r="152" spans="1:8">
      <c r="A152" s="74" t="s">
        <v>1286</v>
      </c>
      <c r="B152" s="74" t="s">
        <v>1287</v>
      </c>
      <c r="C152" s="213">
        <v>2433</v>
      </c>
      <c r="D152" s="213">
        <v>2011</v>
      </c>
      <c r="E152" s="213">
        <v>625</v>
      </c>
      <c r="F152" s="213">
        <v>5069</v>
      </c>
      <c r="G152" s="605">
        <v>43710</v>
      </c>
      <c r="H152" s="614">
        <v>116</v>
      </c>
    </row>
    <row r="153" spans="1:8">
      <c r="A153" s="74" t="s">
        <v>1288</v>
      </c>
      <c r="B153" s="74" t="s">
        <v>1289</v>
      </c>
      <c r="C153" s="213">
        <v>868</v>
      </c>
      <c r="D153" s="213">
        <v>727</v>
      </c>
      <c r="E153" s="213">
        <v>763</v>
      </c>
      <c r="F153" s="213">
        <v>2358</v>
      </c>
      <c r="G153" s="605">
        <v>31433</v>
      </c>
      <c r="H153" s="614">
        <v>75</v>
      </c>
    </row>
    <row r="154" spans="1:8">
      <c r="A154" s="74" t="s">
        <v>1290</v>
      </c>
      <c r="B154" s="74" t="s">
        <v>1291</v>
      </c>
      <c r="C154" s="213">
        <v>1022</v>
      </c>
      <c r="D154" s="213">
        <v>1616</v>
      </c>
      <c r="E154" s="213">
        <v>2651</v>
      </c>
      <c r="F154" s="213">
        <v>5289</v>
      </c>
      <c r="G154" s="605">
        <v>38332</v>
      </c>
      <c r="H154" s="614">
        <v>138</v>
      </c>
    </row>
    <row r="155" spans="1:8">
      <c r="A155" s="74" t="s">
        <v>1292</v>
      </c>
      <c r="B155" s="74" t="s">
        <v>860</v>
      </c>
      <c r="C155" s="213">
        <v>1319</v>
      </c>
      <c r="D155" s="213">
        <v>69</v>
      </c>
      <c r="E155" s="213">
        <v>768</v>
      </c>
      <c r="F155" s="213">
        <v>2156</v>
      </c>
      <c r="G155" s="605">
        <v>42571</v>
      </c>
      <c r="H155" s="614">
        <v>50.6</v>
      </c>
    </row>
    <row r="156" spans="1:8">
      <c r="A156" s="74" t="s">
        <v>1293</v>
      </c>
      <c r="B156" s="74" t="s">
        <v>1294</v>
      </c>
      <c r="C156" s="213">
        <v>500</v>
      </c>
      <c r="D156" s="213">
        <v>2106</v>
      </c>
      <c r="E156" s="213">
        <v>2532</v>
      </c>
      <c r="F156" s="213">
        <v>5138</v>
      </c>
      <c r="G156" s="605">
        <v>46009</v>
      </c>
      <c r="H156" s="614">
        <v>111.7</v>
      </c>
    </row>
    <row r="157" spans="1:8">
      <c r="A157" s="74" t="s">
        <v>1295</v>
      </c>
      <c r="B157" s="74" t="s">
        <v>747</v>
      </c>
      <c r="C157" s="213">
        <v>1323</v>
      </c>
      <c r="D157" s="213">
        <v>91</v>
      </c>
      <c r="E157" s="213">
        <v>215</v>
      </c>
      <c r="F157" s="213">
        <v>1629</v>
      </c>
      <c r="G157" s="605">
        <v>38897</v>
      </c>
      <c r="H157" s="614">
        <v>41.9</v>
      </c>
    </row>
    <row r="158" spans="1:8">
      <c r="A158" s="74" t="s">
        <v>1296</v>
      </c>
      <c r="B158" s="74" t="s">
        <v>1297</v>
      </c>
      <c r="C158" s="213">
        <v>1785</v>
      </c>
      <c r="D158" s="213">
        <v>72</v>
      </c>
      <c r="E158" s="213">
        <v>245</v>
      </c>
      <c r="F158" s="213">
        <v>2102</v>
      </c>
      <c r="G158" s="605">
        <v>42399</v>
      </c>
      <c r="H158" s="614">
        <v>49.6</v>
      </c>
    </row>
    <row r="159" spans="1:8">
      <c r="A159" s="74" t="s">
        <v>1298</v>
      </c>
      <c r="B159" s="74" t="s">
        <v>1299</v>
      </c>
      <c r="C159" s="213">
        <v>1924</v>
      </c>
      <c r="D159" s="213">
        <v>260</v>
      </c>
      <c r="E159" s="213">
        <v>527</v>
      </c>
      <c r="F159" s="213">
        <v>2711</v>
      </c>
      <c r="G159" s="605">
        <v>41852</v>
      </c>
      <c r="H159" s="614">
        <v>64.8</v>
      </c>
    </row>
    <row r="160" spans="1:8">
      <c r="A160" s="74" t="s">
        <v>1300</v>
      </c>
      <c r="B160" s="74" t="s">
        <v>1301</v>
      </c>
      <c r="C160" s="213">
        <v>2375</v>
      </c>
      <c r="D160" s="213">
        <v>827</v>
      </c>
      <c r="E160" s="213">
        <v>1626</v>
      </c>
      <c r="F160" s="213">
        <v>4828</v>
      </c>
      <c r="G160" s="605">
        <v>43945</v>
      </c>
      <c r="H160" s="614">
        <v>109.9</v>
      </c>
    </row>
    <row r="161" spans="1:8">
      <c r="A161" s="74" t="s">
        <v>1302</v>
      </c>
      <c r="B161" s="74" t="s">
        <v>733</v>
      </c>
      <c r="C161" s="213">
        <v>1599</v>
      </c>
      <c r="D161" s="213">
        <v>554</v>
      </c>
      <c r="E161" s="213">
        <v>840</v>
      </c>
      <c r="F161" s="213">
        <v>2993</v>
      </c>
      <c r="G161" s="605">
        <v>45012</v>
      </c>
      <c r="H161" s="614">
        <v>66.5</v>
      </c>
    </row>
    <row r="162" spans="1:8">
      <c r="A162" s="74" t="s">
        <v>1303</v>
      </c>
      <c r="B162" s="74" t="s">
        <v>749</v>
      </c>
      <c r="C162" s="213">
        <v>2034</v>
      </c>
      <c r="D162" s="213">
        <v>61</v>
      </c>
      <c r="E162" s="213">
        <v>464</v>
      </c>
      <c r="F162" s="213">
        <v>2559</v>
      </c>
      <c r="G162" s="605">
        <v>43281</v>
      </c>
      <c r="H162" s="614">
        <v>59.1</v>
      </c>
    </row>
    <row r="163" spans="1:8">
      <c r="A163" s="74" t="s">
        <v>1304</v>
      </c>
      <c r="B163" s="74" t="s">
        <v>1305</v>
      </c>
      <c r="C163" s="213">
        <v>1581</v>
      </c>
      <c r="D163" s="213">
        <v>444</v>
      </c>
      <c r="E163" s="213">
        <v>807</v>
      </c>
      <c r="F163" s="213">
        <v>2832</v>
      </c>
      <c r="G163" s="605">
        <v>40504</v>
      </c>
      <c r="H163" s="614">
        <v>69.900000000000006</v>
      </c>
    </row>
    <row r="164" spans="1:8">
      <c r="A164" s="74" t="s">
        <v>1306</v>
      </c>
      <c r="B164" s="74" t="s">
        <v>1307</v>
      </c>
      <c r="C164" s="213">
        <v>621</v>
      </c>
      <c r="D164" s="213">
        <v>1556</v>
      </c>
      <c r="E164" s="213">
        <v>1040</v>
      </c>
      <c r="F164" s="213">
        <v>3217</v>
      </c>
      <c r="G164" s="605">
        <v>41506</v>
      </c>
      <c r="H164" s="614">
        <v>77.5</v>
      </c>
    </row>
    <row r="165" spans="1:8">
      <c r="A165" s="74" t="s">
        <v>1308</v>
      </c>
      <c r="B165" s="74" t="s">
        <v>1309</v>
      </c>
      <c r="C165" s="213">
        <v>1088</v>
      </c>
      <c r="D165" s="213">
        <v>505</v>
      </c>
      <c r="E165" s="213">
        <v>1432</v>
      </c>
      <c r="F165" s="213">
        <v>3025</v>
      </c>
      <c r="G165" s="605">
        <v>32934</v>
      </c>
      <c r="H165" s="614">
        <v>91.9</v>
      </c>
    </row>
    <row r="166" spans="1:8">
      <c r="A166" s="74" t="s">
        <v>1310</v>
      </c>
      <c r="B166" s="74" t="s">
        <v>1311</v>
      </c>
      <c r="C166" s="213">
        <v>1835</v>
      </c>
      <c r="D166" s="213">
        <v>236</v>
      </c>
      <c r="E166" s="213">
        <v>799</v>
      </c>
      <c r="F166" s="213">
        <v>2870</v>
      </c>
      <c r="G166" s="605">
        <v>42308</v>
      </c>
      <c r="H166" s="614">
        <v>67.8</v>
      </c>
    </row>
    <row r="167" spans="1:8">
      <c r="A167" s="74" t="s">
        <v>1312</v>
      </c>
      <c r="B167" s="74" t="s">
        <v>1313</v>
      </c>
      <c r="C167" s="213">
        <v>585</v>
      </c>
      <c r="D167" s="213">
        <v>715</v>
      </c>
      <c r="E167" s="213">
        <v>254</v>
      </c>
      <c r="F167" s="213">
        <v>1554</v>
      </c>
      <c r="G167" s="605">
        <v>35884</v>
      </c>
      <c r="H167" s="614">
        <v>43.3</v>
      </c>
    </row>
    <row r="168" spans="1:8">
      <c r="A168" s="74" t="s">
        <v>1314</v>
      </c>
      <c r="B168" s="74" t="s">
        <v>1315</v>
      </c>
      <c r="C168" s="213">
        <v>1126</v>
      </c>
      <c r="D168" s="213">
        <v>1884</v>
      </c>
      <c r="E168" s="213">
        <v>735</v>
      </c>
      <c r="F168" s="213">
        <v>3745</v>
      </c>
      <c r="G168" s="605">
        <v>40231</v>
      </c>
      <c r="H168" s="614">
        <v>93.1</v>
      </c>
    </row>
    <row r="169" spans="1:8">
      <c r="A169" s="74" t="s">
        <v>1316</v>
      </c>
      <c r="B169" s="74" t="s">
        <v>1317</v>
      </c>
      <c r="C169" s="213">
        <v>1060</v>
      </c>
      <c r="D169" s="213">
        <v>94</v>
      </c>
      <c r="E169" s="213">
        <v>386</v>
      </c>
      <c r="F169" s="213">
        <v>1540</v>
      </c>
      <c r="G169" s="605">
        <v>38179</v>
      </c>
      <c r="H169" s="614">
        <v>40.299999999999997</v>
      </c>
    </row>
    <row r="170" spans="1:8">
      <c r="A170" s="74" t="s">
        <v>1318</v>
      </c>
      <c r="B170" s="74" t="s">
        <v>574</v>
      </c>
      <c r="C170" s="213">
        <v>1835</v>
      </c>
      <c r="D170" s="213">
        <v>201</v>
      </c>
      <c r="E170" s="213">
        <v>292</v>
      </c>
      <c r="F170" s="213">
        <v>2328</v>
      </c>
      <c r="G170" s="605">
        <v>39751</v>
      </c>
      <c r="H170" s="614">
        <v>58.6</v>
      </c>
    </row>
    <row r="171" spans="1:8">
      <c r="A171" s="74" t="s">
        <v>1319</v>
      </c>
      <c r="B171" s="74" t="s">
        <v>809</v>
      </c>
      <c r="C171" s="213">
        <v>1289</v>
      </c>
      <c r="D171" s="213" t="s">
        <v>2883</v>
      </c>
      <c r="E171" s="213">
        <v>217</v>
      </c>
      <c r="F171" s="213">
        <v>1506</v>
      </c>
      <c r="G171" s="605">
        <v>41434</v>
      </c>
      <c r="H171" s="614">
        <v>36.299999999999997</v>
      </c>
    </row>
    <row r="172" spans="1:8">
      <c r="A172" s="74" t="s">
        <v>1320</v>
      </c>
      <c r="B172" s="74" t="s">
        <v>404</v>
      </c>
      <c r="C172" s="213">
        <v>1337</v>
      </c>
      <c r="D172" s="213">
        <v>412</v>
      </c>
      <c r="E172" s="213">
        <v>1298</v>
      </c>
      <c r="F172" s="213">
        <v>3047</v>
      </c>
      <c r="G172" s="605">
        <v>41013</v>
      </c>
      <c r="H172" s="614">
        <v>74.3</v>
      </c>
    </row>
    <row r="173" spans="1:8">
      <c r="A173" s="74" t="s">
        <v>1321</v>
      </c>
      <c r="B173" s="74" t="s">
        <v>1322</v>
      </c>
      <c r="C173" s="213">
        <v>1388</v>
      </c>
      <c r="D173" s="213">
        <v>825</v>
      </c>
      <c r="E173" s="213">
        <v>502</v>
      </c>
      <c r="F173" s="213">
        <v>2715</v>
      </c>
      <c r="G173" s="605">
        <v>41619</v>
      </c>
      <c r="H173" s="614">
        <v>65.2</v>
      </c>
    </row>
    <row r="174" spans="1:8">
      <c r="A174" s="74" t="s">
        <v>1323</v>
      </c>
      <c r="B174" s="74" t="s">
        <v>1324</v>
      </c>
      <c r="C174" s="213">
        <v>1326</v>
      </c>
      <c r="D174" s="213">
        <v>61</v>
      </c>
      <c r="E174" s="213">
        <v>182</v>
      </c>
      <c r="F174" s="213">
        <v>1569</v>
      </c>
      <c r="G174" s="605">
        <v>43691</v>
      </c>
      <c r="H174" s="614">
        <v>35.9</v>
      </c>
    </row>
    <row r="175" spans="1:8">
      <c r="A175" s="74" t="s">
        <v>1325</v>
      </c>
      <c r="B175" s="74" t="s">
        <v>862</v>
      </c>
      <c r="C175" s="213">
        <v>1628</v>
      </c>
      <c r="D175" s="213">
        <v>325</v>
      </c>
      <c r="E175" s="213">
        <v>600</v>
      </c>
      <c r="F175" s="213">
        <v>2553</v>
      </c>
      <c r="G175" s="605">
        <v>43900</v>
      </c>
      <c r="H175" s="614">
        <v>58.2</v>
      </c>
    </row>
    <row r="176" spans="1:8">
      <c r="A176" s="74" t="s">
        <v>1326</v>
      </c>
      <c r="B176" s="74" t="s">
        <v>751</v>
      </c>
      <c r="C176" s="213">
        <v>1992</v>
      </c>
      <c r="D176" s="213">
        <v>26</v>
      </c>
      <c r="E176" s="213">
        <v>392</v>
      </c>
      <c r="F176" s="213">
        <v>2410</v>
      </c>
      <c r="G176" s="605">
        <v>40548</v>
      </c>
      <c r="H176" s="614">
        <v>59.4</v>
      </c>
    </row>
    <row r="177" spans="1:8">
      <c r="A177" s="74" t="s">
        <v>1327</v>
      </c>
      <c r="B177" s="74" t="s">
        <v>1328</v>
      </c>
      <c r="C177" s="213">
        <v>1057</v>
      </c>
      <c r="D177" s="213">
        <v>438</v>
      </c>
      <c r="E177" s="213">
        <v>439</v>
      </c>
      <c r="F177" s="213">
        <v>1934</v>
      </c>
      <c r="G177" s="605">
        <v>37820</v>
      </c>
      <c r="H177" s="614">
        <v>51.1</v>
      </c>
    </row>
    <row r="178" spans="1:8">
      <c r="A178" s="74" t="s">
        <v>1329</v>
      </c>
      <c r="B178" s="74" t="s">
        <v>1330</v>
      </c>
      <c r="C178" s="213">
        <v>1582</v>
      </c>
      <c r="D178" s="213">
        <v>475</v>
      </c>
      <c r="E178" s="213">
        <v>557</v>
      </c>
      <c r="F178" s="213">
        <v>2614</v>
      </c>
      <c r="G178" s="605">
        <v>43819</v>
      </c>
      <c r="H178" s="614">
        <v>59.7</v>
      </c>
    </row>
    <row r="179" spans="1:8">
      <c r="A179" s="74" t="s">
        <v>1331</v>
      </c>
      <c r="B179" s="74" t="s">
        <v>1332</v>
      </c>
      <c r="C179" s="213">
        <v>1769</v>
      </c>
      <c r="D179" s="213">
        <v>10</v>
      </c>
      <c r="E179" s="213">
        <v>521</v>
      </c>
      <c r="F179" s="213">
        <v>2300</v>
      </c>
      <c r="G179" s="605">
        <v>38067</v>
      </c>
      <c r="H179" s="614">
        <v>60.4</v>
      </c>
    </row>
    <row r="180" spans="1:8">
      <c r="A180" s="74" t="s">
        <v>1333</v>
      </c>
      <c r="B180" s="74" t="s">
        <v>1334</v>
      </c>
      <c r="C180" s="213">
        <v>1166</v>
      </c>
      <c r="D180" s="213">
        <v>231</v>
      </c>
      <c r="E180" s="213">
        <v>282</v>
      </c>
      <c r="F180" s="213">
        <v>1679</v>
      </c>
      <c r="G180" s="605">
        <v>46640</v>
      </c>
      <c r="H180" s="614">
        <v>36</v>
      </c>
    </row>
    <row r="181" spans="1:8">
      <c r="A181" s="74" t="s">
        <v>1335</v>
      </c>
      <c r="B181" s="74" t="s">
        <v>1336</v>
      </c>
      <c r="C181" s="213">
        <v>1705</v>
      </c>
      <c r="D181" s="213">
        <v>879</v>
      </c>
      <c r="E181" s="213">
        <v>1060</v>
      </c>
      <c r="F181" s="213">
        <v>3644</v>
      </c>
      <c r="G181" s="605">
        <v>49389</v>
      </c>
      <c r="H181" s="614">
        <v>73.8</v>
      </c>
    </row>
    <row r="182" spans="1:8">
      <c r="A182" s="74" t="s">
        <v>1337</v>
      </c>
      <c r="B182" s="74" t="s">
        <v>896</v>
      </c>
      <c r="C182" s="213">
        <v>1178</v>
      </c>
      <c r="D182" s="213">
        <v>277</v>
      </c>
      <c r="E182" s="213">
        <v>1257</v>
      </c>
      <c r="F182" s="213">
        <v>2712</v>
      </c>
      <c r="G182" s="605">
        <v>35858</v>
      </c>
      <c r="H182" s="614">
        <v>75.599999999999994</v>
      </c>
    </row>
    <row r="183" spans="1:8">
      <c r="A183" s="74" t="s">
        <v>1338</v>
      </c>
      <c r="B183" s="74" t="s">
        <v>313</v>
      </c>
      <c r="C183" s="213">
        <v>2833</v>
      </c>
      <c r="D183" s="213">
        <v>237</v>
      </c>
      <c r="E183" s="213">
        <v>1467</v>
      </c>
      <c r="F183" s="213">
        <v>4537</v>
      </c>
      <c r="G183" s="605">
        <v>37288</v>
      </c>
      <c r="H183" s="614">
        <v>121.7</v>
      </c>
    </row>
    <row r="184" spans="1:8">
      <c r="A184" s="74" t="s">
        <v>1339</v>
      </c>
      <c r="B184" s="74" t="s">
        <v>1340</v>
      </c>
      <c r="C184" s="213">
        <v>1066</v>
      </c>
      <c r="D184" s="213">
        <v>413</v>
      </c>
      <c r="E184" s="213">
        <v>1247</v>
      </c>
      <c r="F184" s="213">
        <v>2726</v>
      </c>
      <c r="G184" s="605">
        <v>39490</v>
      </c>
      <c r="H184" s="614">
        <v>69</v>
      </c>
    </row>
    <row r="185" spans="1:8">
      <c r="A185" s="74" t="s">
        <v>1341</v>
      </c>
      <c r="B185" s="74" t="s">
        <v>1342</v>
      </c>
      <c r="C185" s="213">
        <v>1292</v>
      </c>
      <c r="D185" s="213">
        <v>1605</v>
      </c>
      <c r="E185" s="213">
        <v>2619</v>
      </c>
      <c r="F185" s="213">
        <v>5516</v>
      </c>
      <c r="G185" s="605">
        <v>42669</v>
      </c>
      <c r="H185" s="614">
        <v>129.30000000000001</v>
      </c>
    </row>
    <row r="186" spans="1:8">
      <c r="A186" s="74" t="s">
        <v>1343</v>
      </c>
      <c r="B186" s="74" t="s">
        <v>254</v>
      </c>
      <c r="C186" s="213">
        <v>827</v>
      </c>
      <c r="D186" s="213">
        <v>2324</v>
      </c>
      <c r="E186" s="213">
        <v>2544</v>
      </c>
      <c r="F186" s="213">
        <v>5695</v>
      </c>
      <c r="G186" s="605">
        <v>42712</v>
      </c>
      <c r="H186" s="614">
        <v>133.30000000000001</v>
      </c>
    </row>
    <row r="187" spans="1:8">
      <c r="A187" s="74" t="s">
        <v>1344</v>
      </c>
      <c r="B187" s="74" t="s">
        <v>468</v>
      </c>
      <c r="C187" s="213">
        <v>2268</v>
      </c>
      <c r="D187" s="213">
        <v>208</v>
      </c>
      <c r="E187" s="213">
        <v>1422</v>
      </c>
      <c r="F187" s="213">
        <v>3898</v>
      </c>
      <c r="G187" s="605">
        <v>40286</v>
      </c>
      <c r="H187" s="614">
        <v>96.8</v>
      </c>
    </row>
    <row r="188" spans="1:8">
      <c r="A188" s="74" t="s">
        <v>1345</v>
      </c>
      <c r="B188" s="74" t="s">
        <v>1346</v>
      </c>
      <c r="C188" s="213">
        <v>1626</v>
      </c>
      <c r="D188" s="213">
        <v>431</v>
      </c>
      <c r="E188" s="213">
        <v>749</v>
      </c>
      <c r="F188" s="213">
        <v>2806</v>
      </c>
      <c r="G188" s="605">
        <v>39657</v>
      </c>
      <c r="H188" s="614">
        <v>70.8</v>
      </c>
    </row>
    <row r="189" spans="1:8">
      <c r="A189" s="74" t="s">
        <v>1347</v>
      </c>
      <c r="B189" s="74" t="s">
        <v>898</v>
      </c>
      <c r="C189" s="213">
        <v>2089</v>
      </c>
      <c r="D189" s="213">
        <v>820</v>
      </c>
      <c r="E189" s="213">
        <v>1210</v>
      </c>
      <c r="F189" s="213">
        <v>4119</v>
      </c>
      <c r="G189" s="605">
        <v>46444</v>
      </c>
      <c r="H189" s="614">
        <v>88.7</v>
      </c>
    </row>
    <row r="190" spans="1:8">
      <c r="A190" s="74" t="s">
        <v>1348</v>
      </c>
      <c r="B190" s="74" t="s">
        <v>753</v>
      </c>
      <c r="C190" s="213">
        <v>2270</v>
      </c>
      <c r="D190" s="213">
        <v>296</v>
      </c>
      <c r="E190" s="213">
        <v>654</v>
      </c>
      <c r="F190" s="213">
        <v>3220</v>
      </c>
      <c r="G190" s="605">
        <v>41461</v>
      </c>
      <c r="H190" s="614">
        <v>77.7</v>
      </c>
    </row>
    <row r="191" spans="1:8">
      <c r="A191" s="74" t="s">
        <v>1349</v>
      </c>
      <c r="B191" s="74" t="s">
        <v>1350</v>
      </c>
      <c r="C191" s="213">
        <v>1893</v>
      </c>
      <c r="D191" s="213">
        <v>89</v>
      </c>
      <c r="E191" s="213">
        <v>720</v>
      </c>
      <c r="F191" s="213">
        <v>2702</v>
      </c>
      <c r="G191" s="605">
        <v>44858</v>
      </c>
      <c r="H191" s="614">
        <v>60.2</v>
      </c>
    </row>
    <row r="192" spans="1:8">
      <c r="A192" s="74" t="s">
        <v>1351</v>
      </c>
      <c r="B192" s="74" t="s">
        <v>777</v>
      </c>
      <c r="C192" s="213">
        <v>1344</v>
      </c>
      <c r="D192" s="213">
        <v>579</v>
      </c>
      <c r="E192" s="213">
        <v>501</v>
      </c>
      <c r="F192" s="213">
        <v>2424</v>
      </c>
      <c r="G192" s="605">
        <v>40431</v>
      </c>
      <c r="H192" s="614">
        <v>60</v>
      </c>
    </row>
    <row r="193" spans="1:8">
      <c r="A193" s="74" t="s">
        <v>1352</v>
      </c>
      <c r="B193" s="74" t="s">
        <v>1353</v>
      </c>
      <c r="C193" s="213">
        <v>1060</v>
      </c>
      <c r="D193" s="213">
        <v>923</v>
      </c>
      <c r="E193" s="213">
        <v>2743</v>
      </c>
      <c r="F193" s="213">
        <v>4726</v>
      </c>
      <c r="G193" s="605">
        <v>38612</v>
      </c>
      <c r="H193" s="614">
        <v>122.4</v>
      </c>
    </row>
    <row r="194" spans="1:8">
      <c r="A194" s="74" t="s">
        <v>1354</v>
      </c>
      <c r="B194" s="74" t="s">
        <v>611</v>
      </c>
      <c r="C194" s="213">
        <v>1055</v>
      </c>
      <c r="D194" s="213">
        <v>912</v>
      </c>
      <c r="E194" s="213">
        <v>1387</v>
      </c>
      <c r="F194" s="213">
        <v>3354</v>
      </c>
      <c r="G194" s="605">
        <v>42079</v>
      </c>
      <c r="H194" s="614">
        <v>79.7</v>
      </c>
    </row>
    <row r="195" spans="1:8">
      <c r="A195" s="74" t="s">
        <v>1355</v>
      </c>
      <c r="B195" s="74" t="s">
        <v>1356</v>
      </c>
      <c r="C195" s="213">
        <v>286</v>
      </c>
      <c r="D195" s="213">
        <v>974</v>
      </c>
      <c r="E195" s="213">
        <v>154</v>
      </c>
      <c r="F195" s="213">
        <v>1414</v>
      </c>
      <c r="G195" s="605">
        <v>46358</v>
      </c>
      <c r="H195" s="614">
        <v>30.5</v>
      </c>
    </row>
    <row r="196" spans="1:8">
      <c r="A196" s="74" t="s">
        <v>1357</v>
      </c>
      <c r="B196" s="74" t="s">
        <v>811</v>
      </c>
      <c r="C196" s="213">
        <v>1635</v>
      </c>
      <c r="D196" s="213">
        <v>12</v>
      </c>
      <c r="E196" s="213">
        <v>177</v>
      </c>
      <c r="F196" s="213">
        <v>1824</v>
      </c>
      <c r="G196" s="605">
        <v>41361</v>
      </c>
      <c r="H196" s="614">
        <v>44.1</v>
      </c>
    </row>
    <row r="197" spans="1:8">
      <c r="A197" s="74" t="s">
        <v>1358</v>
      </c>
      <c r="B197" s="74" t="s">
        <v>1359</v>
      </c>
      <c r="C197" s="213">
        <v>726</v>
      </c>
      <c r="D197" s="213">
        <v>1333</v>
      </c>
      <c r="E197" s="213">
        <v>464</v>
      </c>
      <c r="F197" s="213">
        <v>2523</v>
      </c>
      <c r="G197" s="605">
        <v>50948</v>
      </c>
      <c r="H197" s="614">
        <v>49.5</v>
      </c>
    </row>
    <row r="198" spans="1:8">
      <c r="A198" s="74" t="s">
        <v>1360</v>
      </c>
      <c r="B198" s="74" t="s">
        <v>1361</v>
      </c>
      <c r="C198" s="213">
        <v>1006</v>
      </c>
      <c r="D198" s="213">
        <v>1283</v>
      </c>
      <c r="E198" s="213">
        <v>117</v>
      </c>
      <c r="F198" s="213">
        <v>2406</v>
      </c>
      <c r="G198" s="605">
        <v>50742</v>
      </c>
      <c r="H198" s="614">
        <v>47.4</v>
      </c>
    </row>
    <row r="199" spans="1:8">
      <c r="A199" s="74" t="s">
        <v>1362</v>
      </c>
      <c r="B199" s="74" t="s">
        <v>1363</v>
      </c>
      <c r="C199" s="213">
        <v>1476</v>
      </c>
      <c r="D199" s="213">
        <v>993</v>
      </c>
      <c r="E199" s="213">
        <v>1351</v>
      </c>
      <c r="F199" s="213">
        <v>3820</v>
      </c>
      <c r="G199" s="605">
        <v>36549</v>
      </c>
      <c r="H199" s="614">
        <v>104.5</v>
      </c>
    </row>
    <row r="200" spans="1:8">
      <c r="A200" s="74" t="s">
        <v>1364</v>
      </c>
      <c r="B200" s="74" t="s">
        <v>1365</v>
      </c>
      <c r="C200" s="213">
        <v>1565</v>
      </c>
      <c r="D200" s="213">
        <v>2942</v>
      </c>
      <c r="E200" s="213">
        <v>5740</v>
      </c>
      <c r="F200" s="213">
        <v>10247</v>
      </c>
      <c r="G200" s="605">
        <v>42798</v>
      </c>
      <c r="H200" s="614">
        <v>239.4</v>
      </c>
    </row>
    <row r="201" spans="1:8">
      <c r="A201" s="74" t="s">
        <v>1366</v>
      </c>
      <c r="B201" s="74" t="s">
        <v>1367</v>
      </c>
      <c r="C201" s="213">
        <v>1371</v>
      </c>
      <c r="D201" s="213">
        <v>47</v>
      </c>
      <c r="E201" s="213">
        <v>698</v>
      </c>
      <c r="F201" s="213">
        <v>2116</v>
      </c>
      <c r="G201" s="605">
        <v>36912</v>
      </c>
      <c r="H201" s="614">
        <v>57.3</v>
      </c>
    </row>
    <row r="202" spans="1:8">
      <c r="A202" s="74" t="s">
        <v>1368</v>
      </c>
      <c r="B202" s="74" t="s">
        <v>1369</v>
      </c>
      <c r="C202" s="213">
        <v>2867</v>
      </c>
      <c r="D202" s="213">
        <v>1924</v>
      </c>
      <c r="E202" s="213">
        <v>1591</v>
      </c>
      <c r="F202" s="213">
        <v>6382</v>
      </c>
      <c r="G202" s="605">
        <v>40755</v>
      </c>
      <c r="H202" s="614">
        <v>156.6</v>
      </c>
    </row>
    <row r="203" spans="1:8">
      <c r="A203" s="74" t="s">
        <v>1370</v>
      </c>
      <c r="B203" s="74" t="s">
        <v>1371</v>
      </c>
      <c r="C203" s="213">
        <v>660</v>
      </c>
      <c r="D203" s="213">
        <v>383</v>
      </c>
      <c r="E203" s="213">
        <v>356</v>
      </c>
      <c r="F203" s="213">
        <v>1399</v>
      </c>
      <c r="G203" s="605">
        <v>52319</v>
      </c>
      <c r="H203" s="614">
        <v>26.7</v>
      </c>
    </row>
    <row r="204" spans="1:8">
      <c r="A204" s="74" t="s">
        <v>1372</v>
      </c>
      <c r="B204" s="74" t="s">
        <v>1373</v>
      </c>
      <c r="C204" s="213">
        <v>648</v>
      </c>
      <c r="D204" s="213">
        <v>875</v>
      </c>
      <c r="E204" s="213">
        <v>71</v>
      </c>
      <c r="F204" s="213">
        <v>1594</v>
      </c>
      <c r="G204" s="605">
        <v>58341</v>
      </c>
      <c r="H204" s="614">
        <v>27.3</v>
      </c>
    </row>
    <row r="205" spans="1:8">
      <c r="A205" s="74" t="s">
        <v>1374</v>
      </c>
      <c r="B205" s="74" t="s">
        <v>418</v>
      </c>
      <c r="C205" s="213">
        <v>2277</v>
      </c>
      <c r="D205" s="213">
        <v>2</v>
      </c>
      <c r="E205" s="213">
        <v>1264</v>
      </c>
      <c r="F205" s="213">
        <v>3543</v>
      </c>
      <c r="G205" s="605">
        <v>39736</v>
      </c>
      <c r="H205" s="614">
        <v>89.2</v>
      </c>
    </row>
    <row r="206" spans="1:8">
      <c r="A206" s="74" t="s">
        <v>1375</v>
      </c>
      <c r="B206" s="74" t="s">
        <v>576</v>
      </c>
      <c r="C206" s="213">
        <v>2439</v>
      </c>
      <c r="D206" s="213">
        <v>246</v>
      </c>
      <c r="E206" s="213">
        <v>402</v>
      </c>
      <c r="F206" s="213">
        <v>3087</v>
      </c>
      <c r="G206" s="605">
        <v>38878</v>
      </c>
      <c r="H206" s="614">
        <v>79.400000000000006</v>
      </c>
    </row>
    <row r="207" spans="1:8">
      <c r="A207" s="74" t="s">
        <v>1376</v>
      </c>
      <c r="B207" s="74" t="s">
        <v>1377</v>
      </c>
      <c r="C207" s="213">
        <v>1962</v>
      </c>
      <c r="D207" s="213">
        <v>88</v>
      </c>
      <c r="E207" s="213">
        <v>640</v>
      </c>
      <c r="F207" s="213">
        <v>2690</v>
      </c>
      <c r="G207" s="605">
        <v>44001</v>
      </c>
      <c r="H207" s="614">
        <v>61.1</v>
      </c>
    </row>
    <row r="208" spans="1:8">
      <c r="A208" s="74" t="s">
        <v>1378</v>
      </c>
      <c r="B208" s="74" t="s">
        <v>1379</v>
      </c>
      <c r="C208" s="213">
        <v>1525</v>
      </c>
      <c r="D208" s="213">
        <v>140</v>
      </c>
      <c r="E208" s="213">
        <v>457</v>
      </c>
      <c r="F208" s="213">
        <v>2122</v>
      </c>
      <c r="G208" s="605">
        <v>35102</v>
      </c>
      <c r="H208" s="614">
        <v>60.5</v>
      </c>
    </row>
    <row r="209" spans="1:8">
      <c r="A209" s="74" t="s">
        <v>1380</v>
      </c>
      <c r="B209" s="74" t="s">
        <v>1381</v>
      </c>
      <c r="C209" s="213">
        <v>650</v>
      </c>
      <c r="D209" s="213">
        <v>31</v>
      </c>
      <c r="E209" s="213">
        <v>398</v>
      </c>
      <c r="F209" s="213">
        <v>1079</v>
      </c>
      <c r="G209" s="605">
        <v>37129</v>
      </c>
      <c r="H209" s="614">
        <v>29.1</v>
      </c>
    </row>
    <row r="210" spans="1:8">
      <c r="A210" s="74" t="s">
        <v>1382</v>
      </c>
      <c r="B210" s="74" t="s">
        <v>1383</v>
      </c>
      <c r="C210" s="213">
        <v>1340</v>
      </c>
      <c r="D210" s="213">
        <v>1768</v>
      </c>
      <c r="E210" s="213">
        <v>3266</v>
      </c>
      <c r="F210" s="213">
        <v>6374</v>
      </c>
      <c r="G210" s="605">
        <v>40434</v>
      </c>
      <c r="H210" s="614">
        <v>157.6</v>
      </c>
    </row>
    <row r="211" spans="1:8">
      <c r="A211" s="74" t="s">
        <v>1384</v>
      </c>
      <c r="B211" s="74" t="s">
        <v>1385</v>
      </c>
      <c r="C211" s="213">
        <v>1256</v>
      </c>
      <c r="D211" s="213">
        <v>240</v>
      </c>
      <c r="E211" s="213">
        <v>698</v>
      </c>
      <c r="F211" s="213">
        <v>2194</v>
      </c>
      <c r="G211" s="605">
        <v>38128</v>
      </c>
      <c r="H211" s="614">
        <v>57.5</v>
      </c>
    </row>
    <row r="212" spans="1:8">
      <c r="A212" s="74" t="s">
        <v>1386</v>
      </c>
      <c r="B212" s="74" t="s">
        <v>1387</v>
      </c>
      <c r="C212" s="213">
        <v>1151</v>
      </c>
      <c r="D212" s="213">
        <v>958</v>
      </c>
      <c r="E212" s="213">
        <v>1030</v>
      </c>
      <c r="F212" s="213">
        <v>3139</v>
      </c>
      <c r="G212" s="605">
        <v>49289</v>
      </c>
      <c r="H212" s="614">
        <v>63.7</v>
      </c>
    </row>
    <row r="213" spans="1:8">
      <c r="A213" s="74" t="s">
        <v>1388</v>
      </c>
      <c r="B213" s="74" t="s">
        <v>757</v>
      </c>
      <c r="C213" s="213">
        <v>1752</v>
      </c>
      <c r="D213" s="213">
        <v>1553</v>
      </c>
      <c r="E213" s="213">
        <v>664</v>
      </c>
      <c r="F213" s="213">
        <v>3969</v>
      </c>
      <c r="G213" s="605">
        <v>38976</v>
      </c>
      <c r="H213" s="614">
        <v>101.8</v>
      </c>
    </row>
    <row r="214" spans="1:8">
      <c r="A214" s="74" t="s">
        <v>1389</v>
      </c>
      <c r="B214" s="74" t="s">
        <v>1390</v>
      </c>
      <c r="C214" s="213">
        <v>2335</v>
      </c>
      <c r="D214" s="213">
        <v>945</v>
      </c>
      <c r="E214" s="213">
        <v>773</v>
      </c>
      <c r="F214" s="213">
        <v>4053</v>
      </c>
      <c r="G214" s="605">
        <v>37412</v>
      </c>
      <c r="H214" s="614">
        <v>108.3</v>
      </c>
    </row>
    <row r="215" spans="1:8">
      <c r="A215" s="74" t="s">
        <v>1391</v>
      </c>
      <c r="B215" s="74" t="s">
        <v>1392</v>
      </c>
      <c r="C215" s="213">
        <v>1939</v>
      </c>
      <c r="D215" s="213">
        <v>393</v>
      </c>
      <c r="E215" s="213">
        <v>1034</v>
      </c>
      <c r="F215" s="213">
        <v>3366</v>
      </c>
      <c r="G215" s="605">
        <v>34098</v>
      </c>
      <c r="H215" s="614">
        <v>98.7</v>
      </c>
    </row>
    <row r="216" spans="1:8">
      <c r="A216" s="74" t="s">
        <v>1393</v>
      </c>
      <c r="B216" s="74" t="s">
        <v>1394</v>
      </c>
      <c r="C216" s="213">
        <v>1929</v>
      </c>
      <c r="D216" s="213" t="s">
        <v>2883</v>
      </c>
      <c r="E216" s="213">
        <v>305</v>
      </c>
      <c r="F216" s="213">
        <v>2234</v>
      </c>
      <c r="G216" s="605">
        <v>41134</v>
      </c>
      <c r="H216" s="614">
        <v>54.3</v>
      </c>
    </row>
    <row r="217" spans="1:8">
      <c r="A217" s="74" t="s">
        <v>1395</v>
      </c>
      <c r="B217" s="74" t="s">
        <v>1396</v>
      </c>
      <c r="C217" s="213">
        <v>1083</v>
      </c>
      <c r="D217" s="213">
        <v>1445</v>
      </c>
      <c r="E217" s="213">
        <v>1638</v>
      </c>
      <c r="F217" s="213">
        <v>4166</v>
      </c>
      <c r="G217" s="605">
        <v>40115</v>
      </c>
      <c r="H217" s="614">
        <v>103.9</v>
      </c>
    </row>
    <row r="218" spans="1:8">
      <c r="A218" s="74" t="s">
        <v>1397</v>
      </c>
      <c r="B218" s="74" t="s">
        <v>1398</v>
      </c>
      <c r="C218" s="213">
        <v>1458</v>
      </c>
      <c r="D218" s="213">
        <v>232</v>
      </c>
      <c r="E218" s="213">
        <v>510</v>
      </c>
      <c r="F218" s="213">
        <v>2200</v>
      </c>
      <c r="G218" s="605">
        <v>44912</v>
      </c>
      <c r="H218" s="614">
        <v>49</v>
      </c>
    </row>
    <row r="219" spans="1:8">
      <c r="A219" s="74" t="s">
        <v>1399</v>
      </c>
      <c r="B219" s="74" t="s">
        <v>1400</v>
      </c>
      <c r="C219" s="213">
        <v>1044</v>
      </c>
      <c r="D219" s="213">
        <v>91</v>
      </c>
      <c r="E219" s="213">
        <v>209</v>
      </c>
      <c r="F219" s="213">
        <v>1344</v>
      </c>
      <c r="G219" s="605">
        <v>39256</v>
      </c>
      <c r="H219" s="614">
        <v>34.200000000000003</v>
      </c>
    </row>
    <row r="220" spans="1:8">
      <c r="A220" s="74" t="s">
        <v>1401</v>
      </c>
      <c r="B220" s="74" t="s">
        <v>1402</v>
      </c>
      <c r="C220" s="213">
        <v>944</v>
      </c>
      <c r="D220" s="213">
        <v>564</v>
      </c>
      <c r="E220" s="213">
        <v>693</v>
      </c>
      <c r="F220" s="213">
        <v>2201</v>
      </c>
      <c r="G220" s="605">
        <v>41731</v>
      </c>
      <c r="H220" s="614">
        <v>52.7</v>
      </c>
    </row>
    <row r="221" spans="1:8">
      <c r="A221" s="74" t="s">
        <v>1403</v>
      </c>
      <c r="B221" s="74" t="s">
        <v>1404</v>
      </c>
      <c r="C221" s="213">
        <v>1578</v>
      </c>
      <c r="D221" s="213">
        <v>9</v>
      </c>
      <c r="E221" s="213">
        <v>260</v>
      </c>
      <c r="F221" s="213">
        <v>1847</v>
      </c>
      <c r="G221" s="605">
        <v>44188</v>
      </c>
      <c r="H221" s="614">
        <v>41.8</v>
      </c>
    </row>
    <row r="222" spans="1:8">
      <c r="A222" s="74" t="s">
        <v>1405</v>
      </c>
      <c r="B222" s="74" t="s">
        <v>592</v>
      </c>
      <c r="C222" s="213">
        <v>1373</v>
      </c>
      <c r="D222" s="213">
        <v>305</v>
      </c>
      <c r="E222" s="213">
        <v>257</v>
      </c>
      <c r="F222" s="213">
        <v>1935</v>
      </c>
      <c r="G222" s="605">
        <v>39778</v>
      </c>
      <c r="H222" s="614">
        <v>48.6</v>
      </c>
    </row>
    <row r="223" spans="1:8">
      <c r="A223" s="74" t="s">
        <v>1406</v>
      </c>
      <c r="B223" s="74" t="s">
        <v>1407</v>
      </c>
      <c r="C223" s="213">
        <v>1541</v>
      </c>
      <c r="D223" s="213">
        <v>411</v>
      </c>
      <c r="E223" s="213">
        <v>820</v>
      </c>
      <c r="F223" s="213">
        <v>2772</v>
      </c>
      <c r="G223" s="605">
        <v>31521</v>
      </c>
      <c r="H223" s="614">
        <v>87.9</v>
      </c>
    </row>
    <row r="224" spans="1:8">
      <c r="A224" s="74" t="s">
        <v>1408</v>
      </c>
      <c r="B224" s="74" t="s">
        <v>1409</v>
      </c>
      <c r="C224" s="213">
        <v>1922</v>
      </c>
      <c r="D224" s="213">
        <v>2564</v>
      </c>
      <c r="E224" s="213">
        <v>2508</v>
      </c>
      <c r="F224" s="213">
        <v>6994</v>
      </c>
      <c r="G224" s="605">
        <v>44919</v>
      </c>
      <c r="H224" s="614">
        <v>155.69999999999999</v>
      </c>
    </row>
    <row r="225" spans="1:8">
      <c r="A225" s="74" t="s">
        <v>1410</v>
      </c>
      <c r="B225" s="74" t="s">
        <v>406</v>
      </c>
      <c r="C225" s="213">
        <v>1286</v>
      </c>
      <c r="D225" s="213">
        <v>215</v>
      </c>
      <c r="E225" s="213">
        <v>968</v>
      </c>
      <c r="F225" s="213">
        <v>2469</v>
      </c>
      <c r="G225" s="605">
        <v>38946</v>
      </c>
      <c r="H225" s="614">
        <v>63.4</v>
      </c>
    </row>
    <row r="226" spans="1:8">
      <c r="A226" s="74" t="s">
        <v>1411</v>
      </c>
      <c r="B226" s="74" t="s">
        <v>1412</v>
      </c>
      <c r="C226" s="213">
        <v>1357</v>
      </c>
      <c r="D226" s="213">
        <v>14</v>
      </c>
      <c r="E226" s="213">
        <v>218</v>
      </c>
      <c r="F226" s="213">
        <v>1589</v>
      </c>
      <c r="G226" s="605">
        <v>40609</v>
      </c>
      <c r="H226" s="614">
        <v>39.1</v>
      </c>
    </row>
    <row r="227" spans="1:8">
      <c r="A227" s="74" t="s">
        <v>1413</v>
      </c>
      <c r="B227" s="74" t="s">
        <v>1414</v>
      </c>
      <c r="C227" s="213">
        <v>1740</v>
      </c>
      <c r="D227" s="213">
        <v>1097</v>
      </c>
      <c r="E227" s="213">
        <v>42</v>
      </c>
      <c r="F227" s="213">
        <v>2879</v>
      </c>
      <c r="G227" s="605">
        <v>58463</v>
      </c>
      <c r="H227" s="614">
        <v>49.2</v>
      </c>
    </row>
    <row r="228" spans="1:8">
      <c r="A228" s="74" t="s">
        <v>1415</v>
      </c>
      <c r="B228" s="74" t="s">
        <v>1416</v>
      </c>
      <c r="C228" s="213">
        <v>1283</v>
      </c>
      <c r="D228" s="213">
        <v>540</v>
      </c>
      <c r="E228" s="213">
        <v>558</v>
      </c>
      <c r="F228" s="213">
        <v>2381</v>
      </c>
      <c r="G228" s="605">
        <v>42278</v>
      </c>
      <c r="H228" s="614">
        <v>56.3</v>
      </c>
    </row>
    <row r="229" spans="1:8">
      <c r="A229" s="74" t="s">
        <v>1417</v>
      </c>
      <c r="B229" s="74" t="s">
        <v>1418</v>
      </c>
      <c r="C229" s="213">
        <v>703</v>
      </c>
      <c r="D229" s="213">
        <v>490</v>
      </c>
      <c r="E229" s="213">
        <v>239</v>
      </c>
      <c r="F229" s="213">
        <v>1432</v>
      </c>
      <c r="G229" s="605">
        <v>53065</v>
      </c>
      <c r="H229" s="614">
        <v>27</v>
      </c>
    </row>
    <row r="230" spans="1:8">
      <c r="A230" s="74" t="s">
        <v>1419</v>
      </c>
      <c r="B230" s="74" t="s">
        <v>839</v>
      </c>
      <c r="C230" s="213">
        <v>1854</v>
      </c>
      <c r="D230" s="213">
        <v>3</v>
      </c>
      <c r="E230" s="213">
        <v>749</v>
      </c>
      <c r="F230" s="213">
        <v>2606</v>
      </c>
      <c r="G230" s="605">
        <v>42310</v>
      </c>
      <c r="H230" s="614">
        <v>61.6</v>
      </c>
    </row>
    <row r="231" spans="1:8">
      <c r="A231" s="74" t="s">
        <v>1420</v>
      </c>
      <c r="B231" s="74" t="s">
        <v>1421</v>
      </c>
      <c r="C231" s="213">
        <v>1486</v>
      </c>
      <c r="D231" s="213">
        <v>828</v>
      </c>
      <c r="E231" s="213">
        <v>2244</v>
      </c>
      <c r="F231" s="213">
        <v>4558</v>
      </c>
      <c r="G231" s="605">
        <v>38228</v>
      </c>
      <c r="H231" s="614">
        <v>119.2</v>
      </c>
    </row>
    <row r="232" spans="1:8">
      <c r="A232" s="74" t="s">
        <v>1422</v>
      </c>
      <c r="B232" s="74" t="s">
        <v>1423</v>
      </c>
      <c r="C232" s="213">
        <v>2336</v>
      </c>
      <c r="D232" s="213">
        <v>428</v>
      </c>
      <c r="E232" s="213">
        <v>410</v>
      </c>
      <c r="F232" s="213">
        <v>3174</v>
      </c>
      <c r="G232" s="605">
        <v>46090</v>
      </c>
      <c r="H232" s="614">
        <v>68.900000000000006</v>
      </c>
    </row>
    <row r="233" spans="1:8">
      <c r="A233" s="74" t="s">
        <v>1424</v>
      </c>
      <c r="B233" s="74" t="s">
        <v>1425</v>
      </c>
      <c r="C233" s="213">
        <v>958</v>
      </c>
      <c r="D233" s="213">
        <v>983</v>
      </c>
      <c r="E233" s="213">
        <v>3504</v>
      </c>
      <c r="F233" s="213">
        <v>5445</v>
      </c>
      <c r="G233" s="605">
        <v>32533</v>
      </c>
      <c r="H233" s="614">
        <v>167.4</v>
      </c>
    </row>
    <row r="234" spans="1:8">
      <c r="A234" s="74" t="s">
        <v>1426</v>
      </c>
      <c r="B234" s="74" t="s">
        <v>1427</v>
      </c>
      <c r="C234" s="213">
        <v>2171</v>
      </c>
      <c r="D234" s="213">
        <v>80</v>
      </c>
      <c r="E234" s="213">
        <v>501</v>
      </c>
      <c r="F234" s="213">
        <v>2752</v>
      </c>
      <c r="G234" s="605">
        <v>47562</v>
      </c>
      <c r="H234" s="614">
        <v>57.9</v>
      </c>
    </row>
    <row r="235" spans="1:8">
      <c r="A235" s="74" t="s">
        <v>1428</v>
      </c>
      <c r="B235" s="74" t="s">
        <v>315</v>
      </c>
      <c r="C235" s="213">
        <v>1315</v>
      </c>
      <c r="D235" s="213">
        <v>1647</v>
      </c>
      <c r="E235" s="213">
        <v>5565</v>
      </c>
      <c r="F235" s="213">
        <v>8527</v>
      </c>
      <c r="G235" s="605">
        <v>39260</v>
      </c>
      <c r="H235" s="614">
        <v>217.2</v>
      </c>
    </row>
    <row r="236" spans="1:8">
      <c r="A236" s="74" t="s">
        <v>1429</v>
      </c>
      <c r="B236" s="74" t="s">
        <v>1430</v>
      </c>
      <c r="C236" s="213">
        <v>1900</v>
      </c>
      <c r="D236" s="213">
        <v>471</v>
      </c>
      <c r="E236" s="213">
        <v>732</v>
      </c>
      <c r="F236" s="213">
        <v>3103</v>
      </c>
      <c r="G236" s="605">
        <v>37867</v>
      </c>
      <c r="H236" s="614">
        <v>81.900000000000006</v>
      </c>
    </row>
    <row r="237" spans="1:8">
      <c r="A237" s="74" t="s">
        <v>1431</v>
      </c>
      <c r="B237" s="74" t="s">
        <v>1432</v>
      </c>
      <c r="C237" s="213">
        <v>894</v>
      </c>
      <c r="D237" s="213">
        <v>243</v>
      </c>
      <c r="E237" s="213">
        <v>1760</v>
      </c>
      <c r="F237" s="213">
        <v>2897</v>
      </c>
      <c r="G237" s="605">
        <v>41952</v>
      </c>
      <c r="H237" s="614">
        <v>69.099999999999994</v>
      </c>
    </row>
    <row r="238" spans="1:8">
      <c r="A238" s="74" t="s">
        <v>1433</v>
      </c>
      <c r="B238" s="74" t="s">
        <v>627</v>
      </c>
      <c r="C238" s="213">
        <v>1982</v>
      </c>
      <c r="D238" s="213">
        <v>687</v>
      </c>
      <c r="E238" s="213">
        <v>595</v>
      </c>
      <c r="F238" s="213">
        <v>3264</v>
      </c>
      <c r="G238" s="605">
        <v>47269</v>
      </c>
      <c r="H238" s="614">
        <v>69.099999999999994</v>
      </c>
    </row>
    <row r="239" spans="1:8">
      <c r="A239" s="74" t="s">
        <v>1434</v>
      </c>
      <c r="B239" s="74" t="s">
        <v>1435</v>
      </c>
      <c r="C239" s="213">
        <v>1750</v>
      </c>
      <c r="D239" s="213">
        <v>434</v>
      </c>
      <c r="E239" s="213">
        <v>1171</v>
      </c>
      <c r="F239" s="213">
        <v>3355</v>
      </c>
      <c r="G239" s="605">
        <v>61085</v>
      </c>
      <c r="H239" s="614">
        <v>54.9</v>
      </c>
    </row>
    <row r="240" spans="1:8">
      <c r="A240" s="74" t="s">
        <v>1436</v>
      </c>
      <c r="B240" s="74" t="s">
        <v>1437</v>
      </c>
      <c r="C240" s="213">
        <v>1312</v>
      </c>
      <c r="D240" s="213">
        <v>900</v>
      </c>
      <c r="E240" s="213">
        <v>102</v>
      </c>
      <c r="F240" s="213">
        <v>2314</v>
      </c>
      <c r="G240" s="605">
        <v>46490</v>
      </c>
      <c r="H240" s="614">
        <v>49.8</v>
      </c>
    </row>
    <row r="241" spans="1:8">
      <c r="A241" s="74" t="s">
        <v>1438</v>
      </c>
      <c r="B241" s="74" t="s">
        <v>1439</v>
      </c>
      <c r="C241" s="213">
        <v>1659</v>
      </c>
      <c r="D241" s="213">
        <v>504</v>
      </c>
      <c r="E241" s="213">
        <v>41</v>
      </c>
      <c r="F241" s="213">
        <v>2204</v>
      </c>
      <c r="G241" s="605">
        <v>47066</v>
      </c>
      <c r="H241" s="614">
        <v>46.8</v>
      </c>
    </row>
    <row r="242" spans="1:8">
      <c r="A242" s="74" t="s">
        <v>1440</v>
      </c>
      <c r="B242" s="74" t="s">
        <v>1441</v>
      </c>
      <c r="C242" s="213">
        <v>867</v>
      </c>
      <c r="D242" s="213">
        <v>679</v>
      </c>
      <c r="E242" s="213">
        <v>1364</v>
      </c>
      <c r="F242" s="213">
        <v>2910</v>
      </c>
      <c r="G242" s="605">
        <v>36941</v>
      </c>
      <c r="H242" s="614">
        <v>78.8</v>
      </c>
    </row>
    <row r="243" spans="1:8">
      <c r="A243" s="74" t="s">
        <v>1442</v>
      </c>
      <c r="B243" s="74" t="s">
        <v>1443</v>
      </c>
      <c r="C243" s="213">
        <v>1162</v>
      </c>
      <c r="D243" s="213">
        <v>1686</v>
      </c>
      <c r="E243" s="213">
        <v>5601</v>
      </c>
      <c r="F243" s="213">
        <v>8449</v>
      </c>
      <c r="G243" s="605">
        <v>39785</v>
      </c>
      <c r="H243" s="614">
        <v>212.4</v>
      </c>
    </row>
    <row r="244" spans="1:8">
      <c r="A244" s="74" t="s">
        <v>1444</v>
      </c>
      <c r="B244" s="74" t="s">
        <v>1445</v>
      </c>
      <c r="C244" s="213">
        <v>1157</v>
      </c>
      <c r="D244" s="213">
        <v>127</v>
      </c>
      <c r="E244" s="213">
        <v>342</v>
      </c>
      <c r="F244" s="213">
        <v>1626</v>
      </c>
      <c r="G244" s="605">
        <v>35242</v>
      </c>
      <c r="H244" s="614">
        <v>46.1</v>
      </c>
    </row>
    <row r="245" spans="1:8">
      <c r="A245" s="74" t="s">
        <v>1446</v>
      </c>
      <c r="B245" s="74" t="s">
        <v>1447</v>
      </c>
      <c r="C245" s="213">
        <v>415</v>
      </c>
      <c r="D245" s="213">
        <v>730</v>
      </c>
      <c r="E245" s="213">
        <v>58</v>
      </c>
      <c r="F245" s="213">
        <v>1203</v>
      </c>
      <c r="G245" s="605">
        <v>57163</v>
      </c>
      <c r="H245" s="614">
        <v>21</v>
      </c>
    </row>
    <row r="246" spans="1:8">
      <c r="A246" s="74" t="s">
        <v>1448</v>
      </c>
      <c r="B246" s="74" t="s">
        <v>452</v>
      </c>
      <c r="C246" s="213">
        <v>1414</v>
      </c>
      <c r="D246" s="213">
        <v>671</v>
      </c>
      <c r="E246" s="213">
        <v>804</v>
      </c>
      <c r="F246" s="213">
        <v>2889</v>
      </c>
      <c r="G246" s="605">
        <v>39701</v>
      </c>
      <c r="H246" s="614">
        <v>72.8</v>
      </c>
    </row>
    <row r="247" spans="1:8">
      <c r="A247" s="74" t="s">
        <v>1449</v>
      </c>
      <c r="B247" s="74" t="s">
        <v>1450</v>
      </c>
      <c r="C247" s="213">
        <v>2003</v>
      </c>
      <c r="D247" s="213">
        <v>1</v>
      </c>
      <c r="E247" s="213">
        <v>169</v>
      </c>
      <c r="F247" s="213">
        <v>2173</v>
      </c>
      <c r="G247" s="605">
        <v>47550</v>
      </c>
      <c r="H247" s="614">
        <v>45.7</v>
      </c>
    </row>
    <row r="248" spans="1:8">
      <c r="A248" s="74" t="s">
        <v>1451</v>
      </c>
      <c r="B248" s="74" t="s">
        <v>1452</v>
      </c>
      <c r="C248" s="213">
        <v>900</v>
      </c>
      <c r="D248" s="213">
        <v>1492</v>
      </c>
      <c r="E248" s="213">
        <v>1387</v>
      </c>
      <c r="F248" s="213">
        <v>3779</v>
      </c>
      <c r="G248" s="605">
        <v>40028</v>
      </c>
      <c r="H248" s="614">
        <v>94.4</v>
      </c>
    </row>
    <row r="249" spans="1:8">
      <c r="A249" s="74" t="s">
        <v>1453</v>
      </c>
      <c r="B249" s="74" t="s">
        <v>1454</v>
      </c>
      <c r="C249" s="213">
        <v>1136</v>
      </c>
      <c r="D249" s="213">
        <v>1900</v>
      </c>
      <c r="E249" s="213">
        <v>1177</v>
      </c>
      <c r="F249" s="213">
        <v>4213</v>
      </c>
      <c r="G249" s="605">
        <v>39439</v>
      </c>
      <c r="H249" s="614">
        <v>106.8</v>
      </c>
    </row>
    <row r="250" spans="1:8">
      <c r="A250" s="74" t="s">
        <v>1455</v>
      </c>
      <c r="B250" s="74" t="s">
        <v>1456</v>
      </c>
      <c r="C250" s="213">
        <v>954</v>
      </c>
      <c r="D250" s="213">
        <v>1775</v>
      </c>
      <c r="E250" s="213">
        <v>1466</v>
      </c>
      <c r="F250" s="213">
        <v>4195</v>
      </c>
      <c r="G250" s="605">
        <v>39435</v>
      </c>
      <c r="H250" s="614">
        <v>106.4</v>
      </c>
    </row>
    <row r="251" spans="1:8">
      <c r="A251" s="74" t="s">
        <v>1457</v>
      </c>
      <c r="B251" s="74" t="s">
        <v>1458</v>
      </c>
      <c r="C251" s="213">
        <v>1690</v>
      </c>
      <c r="D251" s="213">
        <v>20</v>
      </c>
      <c r="E251" s="213">
        <v>528</v>
      </c>
      <c r="F251" s="213">
        <v>2238</v>
      </c>
      <c r="G251" s="605">
        <v>36098</v>
      </c>
      <c r="H251" s="614">
        <v>62</v>
      </c>
    </row>
    <row r="252" spans="1:8">
      <c r="A252" s="74" t="s">
        <v>1459</v>
      </c>
      <c r="B252" s="74" t="s">
        <v>1460</v>
      </c>
      <c r="C252" s="213">
        <v>1622</v>
      </c>
      <c r="D252" s="213">
        <v>2251</v>
      </c>
      <c r="E252" s="213">
        <v>3734</v>
      </c>
      <c r="F252" s="213">
        <v>7607</v>
      </c>
      <c r="G252" s="605">
        <v>43800</v>
      </c>
      <c r="H252" s="614">
        <v>173.7</v>
      </c>
    </row>
    <row r="253" spans="1:8">
      <c r="A253" s="74" t="s">
        <v>1461</v>
      </c>
      <c r="B253" s="74" t="s">
        <v>1462</v>
      </c>
      <c r="C253" s="213">
        <v>1213</v>
      </c>
      <c r="D253" s="213">
        <v>766</v>
      </c>
      <c r="E253" s="213">
        <v>1849</v>
      </c>
      <c r="F253" s="213">
        <v>3828</v>
      </c>
      <c r="G253" s="605">
        <v>34277</v>
      </c>
      <c r="H253" s="614">
        <v>111.7</v>
      </c>
    </row>
    <row r="254" spans="1:8">
      <c r="A254" s="74" t="s">
        <v>1463</v>
      </c>
      <c r="B254" s="74" t="s">
        <v>1464</v>
      </c>
      <c r="C254" s="213">
        <v>3079</v>
      </c>
      <c r="D254" s="213">
        <v>4076</v>
      </c>
      <c r="E254" s="213">
        <v>4062</v>
      </c>
      <c r="F254" s="213">
        <v>11217</v>
      </c>
      <c r="G254" s="605">
        <v>57208</v>
      </c>
      <c r="H254" s="614">
        <v>196.1</v>
      </c>
    </row>
    <row r="255" spans="1:8">
      <c r="A255" s="74" t="s">
        <v>1465</v>
      </c>
      <c r="B255" s="74" t="s">
        <v>1466</v>
      </c>
      <c r="C255" s="213">
        <v>1560</v>
      </c>
      <c r="D255" s="213">
        <v>2760</v>
      </c>
      <c r="E255" s="213">
        <v>3647</v>
      </c>
      <c r="F255" s="213">
        <v>7967</v>
      </c>
      <c r="G255" s="605">
        <v>39385</v>
      </c>
      <c r="H255" s="614">
        <v>202.3</v>
      </c>
    </row>
    <row r="256" spans="1:8">
      <c r="A256" s="74" t="s">
        <v>1467</v>
      </c>
      <c r="B256" s="74" t="s">
        <v>1468</v>
      </c>
      <c r="C256" s="213">
        <v>2190</v>
      </c>
      <c r="D256" s="213">
        <v>1052</v>
      </c>
      <c r="E256" s="213">
        <v>1941</v>
      </c>
      <c r="F256" s="213">
        <v>5183</v>
      </c>
      <c r="G256" s="605">
        <v>39182</v>
      </c>
      <c r="H256" s="614">
        <v>132.30000000000001</v>
      </c>
    </row>
    <row r="257" spans="1:8">
      <c r="A257" s="74" t="s">
        <v>1469</v>
      </c>
      <c r="B257" s="74" t="s">
        <v>1470</v>
      </c>
      <c r="C257" s="213">
        <v>2144</v>
      </c>
      <c r="D257" s="213">
        <v>325</v>
      </c>
      <c r="E257" s="213">
        <v>666</v>
      </c>
      <c r="F257" s="213">
        <v>3135</v>
      </c>
      <c r="G257" s="605">
        <v>33744</v>
      </c>
      <c r="H257" s="614">
        <v>92.9</v>
      </c>
    </row>
    <row r="258" spans="1:8">
      <c r="A258" s="74" t="s">
        <v>1471</v>
      </c>
      <c r="B258" s="74" t="s">
        <v>1472</v>
      </c>
      <c r="C258" s="213">
        <v>2176</v>
      </c>
      <c r="D258" s="213">
        <v>1800</v>
      </c>
      <c r="E258" s="213">
        <v>1521</v>
      </c>
      <c r="F258" s="213">
        <v>5497</v>
      </c>
      <c r="G258" s="605">
        <v>41147</v>
      </c>
      <c r="H258" s="614">
        <v>133.6</v>
      </c>
    </row>
    <row r="259" spans="1:8">
      <c r="A259" s="74" t="s">
        <v>1473</v>
      </c>
      <c r="B259" s="74" t="s">
        <v>1474</v>
      </c>
      <c r="C259" s="213">
        <v>1286</v>
      </c>
      <c r="D259" s="213">
        <v>1297</v>
      </c>
      <c r="E259" s="213">
        <v>4807</v>
      </c>
      <c r="F259" s="213">
        <v>7390</v>
      </c>
      <c r="G259" s="605">
        <v>38145</v>
      </c>
      <c r="H259" s="614">
        <v>193.7</v>
      </c>
    </row>
    <row r="260" spans="1:8">
      <c r="A260" s="74" t="s">
        <v>1475</v>
      </c>
      <c r="B260" s="74" t="s">
        <v>1476</v>
      </c>
      <c r="C260" s="213">
        <v>700</v>
      </c>
      <c r="D260" s="213">
        <v>1388</v>
      </c>
      <c r="E260" s="213">
        <v>3939</v>
      </c>
      <c r="F260" s="213">
        <v>6027</v>
      </c>
      <c r="G260" s="605">
        <v>43565</v>
      </c>
      <c r="H260" s="614">
        <v>138.30000000000001</v>
      </c>
    </row>
    <row r="261" spans="1:8">
      <c r="A261" s="74" t="s">
        <v>1477</v>
      </c>
      <c r="B261" s="74" t="s">
        <v>1478</v>
      </c>
      <c r="C261" s="213">
        <v>944</v>
      </c>
      <c r="D261" s="213">
        <v>1807</v>
      </c>
      <c r="E261" s="213">
        <v>1788</v>
      </c>
      <c r="F261" s="213">
        <v>4539</v>
      </c>
      <c r="G261" s="605">
        <v>41415</v>
      </c>
      <c r="H261" s="614">
        <v>109.6</v>
      </c>
    </row>
    <row r="262" spans="1:8">
      <c r="A262" s="74" t="s">
        <v>1479</v>
      </c>
      <c r="B262" s="74" t="s">
        <v>1480</v>
      </c>
      <c r="C262" s="213">
        <v>2350</v>
      </c>
      <c r="D262" s="213">
        <v>1426</v>
      </c>
      <c r="E262" s="213">
        <v>2198</v>
      </c>
      <c r="F262" s="213">
        <v>5974</v>
      </c>
      <c r="G262" s="605">
        <v>44748</v>
      </c>
      <c r="H262" s="614">
        <v>133.5</v>
      </c>
    </row>
    <row r="263" spans="1:8">
      <c r="A263" s="74" t="s">
        <v>1481</v>
      </c>
      <c r="B263" s="74" t="s">
        <v>737</v>
      </c>
      <c r="C263" s="213">
        <v>1114</v>
      </c>
      <c r="D263" s="213">
        <v>83</v>
      </c>
      <c r="E263" s="213">
        <v>489</v>
      </c>
      <c r="F263" s="213">
        <v>1686</v>
      </c>
      <c r="G263" s="605">
        <v>36142</v>
      </c>
      <c r="H263" s="614">
        <v>46.6</v>
      </c>
    </row>
    <row r="264" spans="1:8">
      <c r="A264" s="74" t="s">
        <v>1482</v>
      </c>
      <c r="B264" s="74" t="s">
        <v>1483</v>
      </c>
      <c r="C264" s="213">
        <v>477</v>
      </c>
      <c r="D264" s="213">
        <v>1246</v>
      </c>
      <c r="E264" s="213">
        <v>385</v>
      </c>
      <c r="F264" s="213">
        <v>2108</v>
      </c>
      <c r="G264" s="605">
        <v>42482</v>
      </c>
      <c r="H264" s="614">
        <v>49.6</v>
      </c>
    </row>
    <row r="265" spans="1:8">
      <c r="A265" s="74" t="s">
        <v>1484</v>
      </c>
      <c r="B265" s="74" t="s">
        <v>1485</v>
      </c>
      <c r="C265" s="213">
        <v>948</v>
      </c>
      <c r="D265" s="213">
        <v>902</v>
      </c>
      <c r="E265" s="213">
        <v>208</v>
      </c>
      <c r="F265" s="213">
        <v>2058</v>
      </c>
      <c r="G265" s="605">
        <v>46798</v>
      </c>
      <c r="H265" s="614">
        <v>44</v>
      </c>
    </row>
    <row r="266" spans="1:8">
      <c r="A266" s="74" t="s">
        <v>1486</v>
      </c>
      <c r="B266" s="74" t="s">
        <v>1487</v>
      </c>
      <c r="C266" s="213">
        <v>422</v>
      </c>
      <c r="D266" s="213">
        <v>447</v>
      </c>
      <c r="E266" s="213">
        <v>186</v>
      </c>
      <c r="F266" s="213">
        <v>1055</v>
      </c>
      <c r="G266" s="605">
        <v>47496</v>
      </c>
      <c r="H266" s="614">
        <v>22.2</v>
      </c>
    </row>
    <row r="267" spans="1:8">
      <c r="A267" s="74" t="s">
        <v>1488</v>
      </c>
      <c r="B267" s="74" t="s">
        <v>1489</v>
      </c>
      <c r="C267" s="213">
        <v>612</v>
      </c>
      <c r="D267" s="213">
        <v>861</v>
      </c>
      <c r="E267" s="213">
        <v>717</v>
      </c>
      <c r="F267" s="213">
        <v>2190</v>
      </c>
      <c r="G267" s="605">
        <v>39159</v>
      </c>
      <c r="H267" s="614">
        <v>55.9</v>
      </c>
    </row>
    <row r="268" spans="1:8">
      <c r="A268" s="74" t="s">
        <v>1490</v>
      </c>
      <c r="B268" s="74" t="s">
        <v>487</v>
      </c>
      <c r="C268" s="213">
        <v>2075</v>
      </c>
      <c r="D268" s="213">
        <v>300</v>
      </c>
      <c r="E268" s="213">
        <v>731</v>
      </c>
      <c r="F268" s="213">
        <v>3106</v>
      </c>
      <c r="G268" s="605">
        <v>38638</v>
      </c>
      <c r="H268" s="614">
        <v>80.400000000000006</v>
      </c>
    </row>
    <row r="269" spans="1:8">
      <c r="A269" s="74" t="s">
        <v>1491</v>
      </c>
      <c r="B269" s="74" t="s">
        <v>434</v>
      </c>
      <c r="C269" s="213">
        <v>1213</v>
      </c>
      <c r="D269" s="213">
        <v>857</v>
      </c>
      <c r="E269" s="213">
        <v>910</v>
      </c>
      <c r="F269" s="213">
        <v>2980</v>
      </c>
      <c r="G269" s="605">
        <v>46132</v>
      </c>
      <c r="H269" s="614">
        <v>64.599999999999994</v>
      </c>
    </row>
    <row r="270" spans="1:8">
      <c r="A270" s="74" t="s">
        <v>1492</v>
      </c>
      <c r="B270" s="74" t="s">
        <v>1493</v>
      </c>
      <c r="C270" s="213">
        <v>1012</v>
      </c>
      <c r="D270" s="213">
        <v>1504</v>
      </c>
      <c r="E270" s="213">
        <v>1971</v>
      </c>
      <c r="F270" s="213">
        <v>4487</v>
      </c>
      <c r="G270" s="605">
        <v>52273</v>
      </c>
      <c r="H270" s="614">
        <v>85.8</v>
      </c>
    </row>
    <row r="271" spans="1:8">
      <c r="A271" s="74" t="s">
        <v>1494</v>
      </c>
      <c r="B271" s="74" t="s">
        <v>1495</v>
      </c>
      <c r="C271" s="213">
        <v>606</v>
      </c>
      <c r="D271" s="213">
        <v>2263</v>
      </c>
      <c r="E271" s="213">
        <v>5129</v>
      </c>
      <c r="F271" s="213">
        <v>7998</v>
      </c>
      <c r="G271" s="605">
        <v>41041</v>
      </c>
      <c r="H271" s="614">
        <v>194.9</v>
      </c>
    </row>
    <row r="272" spans="1:8">
      <c r="A272" s="74" t="s">
        <v>1496</v>
      </c>
      <c r="B272" s="74" t="s">
        <v>1497</v>
      </c>
      <c r="C272" s="213">
        <v>1034</v>
      </c>
      <c r="D272" s="213">
        <v>1504</v>
      </c>
      <c r="E272" s="213">
        <v>3411</v>
      </c>
      <c r="F272" s="213">
        <v>5949</v>
      </c>
      <c r="G272" s="605">
        <v>40221</v>
      </c>
      <c r="H272" s="614">
        <v>147.9</v>
      </c>
    </row>
    <row r="273" spans="1:8">
      <c r="A273" s="74" t="s">
        <v>1498</v>
      </c>
      <c r="B273" s="74" t="s">
        <v>1499</v>
      </c>
      <c r="C273" s="213">
        <v>820</v>
      </c>
      <c r="D273" s="213">
        <v>1660</v>
      </c>
      <c r="E273" s="213">
        <v>3700</v>
      </c>
      <c r="F273" s="213">
        <v>6180</v>
      </c>
      <c r="G273" s="605">
        <v>38693</v>
      </c>
      <c r="H273" s="614">
        <v>159.69999999999999</v>
      </c>
    </row>
    <row r="274" spans="1:8">
      <c r="A274" s="74" t="s">
        <v>1500</v>
      </c>
      <c r="B274" s="74" t="s">
        <v>1501</v>
      </c>
      <c r="C274" s="213">
        <v>1803</v>
      </c>
      <c r="D274" s="213">
        <v>191</v>
      </c>
      <c r="E274" s="213">
        <v>995</v>
      </c>
      <c r="F274" s="213">
        <v>2989</v>
      </c>
      <c r="G274" s="605">
        <v>38941</v>
      </c>
      <c r="H274" s="614">
        <v>76.8</v>
      </c>
    </row>
    <row r="275" spans="1:8">
      <c r="A275" s="74" t="s">
        <v>1502</v>
      </c>
      <c r="B275" s="74" t="s">
        <v>1503</v>
      </c>
      <c r="C275" s="213">
        <v>865</v>
      </c>
      <c r="D275" s="213">
        <v>1610</v>
      </c>
      <c r="E275" s="213">
        <v>1997</v>
      </c>
      <c r="F275" s="213">
        <v>4472</v>
      </c>
      <c r="G275" s="605">
        <v>43277</v>
      </c>
      <c r="H275" s="614">
        <v>103.3</v>
      </c>
    </row>
    <row r="276" spans="1:8">
      <c r="A276" s="74" t="s">
        <v>1504</v>
      </c>
      <c r="B276" s="74" t="s">
        <v>1505</v>
      </c>
      <c r="C276" s="213">
        <v>1293</v>
      </c>
      <c r="D276" s="213">
        <v>994</v>
      </c>
      <c r="E276" s="213">
        <v>972</v>
      </c>
      <c r="F276" s="213">
        <v>3259</v>
      </c>
      <c r="G276" s="605">
        <v>37009</v>
      </c>
      <c r="H276" s="614">
        <v>88.1</v>
      </c>
    </row>
    <row r="277" spans="1:8">
      <c r="A277" s="74" t="s">
        <v>1506</v>
      </c>
      <c r="B277" s="74" t="s">
        <v>1507</v>
      </c>
      <c r="C277" s="213">
        <v>3057</v>
      </c>
      <c r="D277" s="213">
        <v>737</v>
      </c>
      <c r="E277" s="213">
        <v>2083</v>
      </c>
      <c r="F277" s="213">
        <v>5877</v>
      </c>
      <c r="G277" s="605">
        <v>36091</v>
      </c>
      <c r="H277" s="614">
        <v>162.80000000000001</v>
      </c>
    </row>
    <row r="278" spans="1:8">
      <c r="A278" s="74" t="s">
        <v>1508</v>
      </c>
      <c r="B278" s="74" t="s">
        <v>1509</v>
      </c>
      <c r="C278" s="213">
        <v>1850</v>
      </c>
      <c r="D278" s="213">
        <v>1058</v>
      </c>
      <c r="E278" s="213">
        <v>2558</v>
      </c>
      <c r="F278" s="213">
        <v>5466</v>
      </c>
      <c r="G278" s="605">
        <v>42046</v>
      </c>
      <c r="H278" s="614">
        <v>130</v>
      </c>
    </row>
    <row r="279" spans="1:8">
      <c r="A279" s="74" t="s">
        <v>1510</v>
      </c>
      <c r="B279" s="74" t="s">
        <v>1511</v>
      </c>
      <c r="C279" s="213">
        <v>1575</v>
      </c>
      <c r="D279" s="213">
        <v>134</v>
      </c>
      <c r="E279" s="213">
        <v>766</v>
      </c>
      <c r="F279" s="213">
        <v>2475</v>
      </c>
      <c r="G279" s="605">
        <v>40935</v>
      </c>
      <c r="H279" s="614">
        <v>60.5</v>
      </c>
    </row>
    <row r="280" spans="1:8">
      <c r="A280" s="74" t="s">
        <v>1512</v>
      </c>
      <c r="B280" s="74" t="s">
        <v>1513</v>
      </c>
      <c r="C280" s="213">
        <v>1897</v>
      </c>
      <c r="D280" s="213">
        <v>2</v>
      </c>
      <c r="E280" s="213">
        <v>257</v>
      </c>
      <c r="F280" s="213">
        <v>2156</v>
      </c>
      <c r="G280" s="605">
        <v>40783</v>
      </c>
      <c r="H280" s="614">
        <v>52.9</v>
      </c>
    </row>
    <row r="281" spans="1:8">
      <c r="A281" s="74" t="s">
        <v>1514</v>
      </c>
      <c r="B281" s="74" t="s">
        <v>1515</v>
      </c>
      <c r="C281" s="213">
        <v>1488</v>
      </c>
      <c r="D281" s="213">
        <v>231</v>
      </c>
      <c r="E281" s="213">
        <v>332</v>
      </c>
      <c r="F281" s="213">
        <v>2051</v>
      </c>
      <c r="G281" s="605">
        <v>41147</v>
      </c>
      <c r="H281" s="614">
        <v>49.8</v>
      </c>
    </row>
    <row r="282" spans="1:8">
      <c r="A282" s="74" t="s">
        <v>1516</v>
      </c>
      <c r="B282" s="74" t="s">
        <v>1517</v>
      </c>
      <c r="C282" s="213">
        <v>2714</v>
      </c>
      <c r="D282" s="213">
        <v>847</v>
      </c>
      <c r="E282" s="213">
        <v>2277</v>
      </c>
      <c r="F282" s="213">
        <v>5838</v>
      </c>
      <c r="G282" s="605">
        <v>40952</v>
      </c>
      <c r="H282" s="614">
        <v>142.6</v>
      </c>
    </row>
    <row r="283" spans="1:8">
      <c r="A283" s="74" t="s">
        <v>1518</v>
      </c>
      <c r="B283" s="74" t="s">
        <v>578</v>
      </c>
      <c r="C283" s="213">
        <v>1640</v>
      </c>
      <c r="D283" s="213">
        <v>157</v>
      </c>
      <c r="E283" s="213">
        <v>400</v>
      </c>
      <c r="F283" s="213">
        <v>2197</v>
      </c>
      <c r="G283" s="605">
        <v>36715</v>
      </c>
      <c r="H283" s="614">
        <v>59.8</v>
      </c>
    </row>
    <row r="284" spans="1:8">
      <c r="A284" s="74" t="s">
        <v>1519</v>
      </c>
      <c r="B284" s="74" t="s">
        <v>1520</v>
      </c>
      <c r="C284" s="213">
        <v>1666</v>
      </c>
      <c r="D284" s="213">
        <v>2538</v>
      </c>
      <c r="E284" s="213">
        <v>1890</v>
      </c>
      <c r="F284" s="213">
        <v>6094</v>
      </c>
      <c r="G284" s="605">
        <v>56485</v>
      </c>
      <c r="H284" s="614">
        <v>107.9</v>
      </c>
    </row>
    <row r="285" spans="1:8">
      <c r="A285" s="74" t="s">
        <v>1521</v>
      </c>
      <c r="B285" s="74" t="s">
        <v>1522</v>
      </c>
      <c r="C285" s="213">
        <v>2059</v>
      </c>
      <c r="D285" s="213">
        <v>4183</v>
      </c>
      <c r="E285" s="213">
        <v>4702</v>
      </c>
      <c r="F285" s="213">
        <v>10944</v>
      </c>
      <c r="G285" s="605">
        <v>40300</v>
      </c>
      <c r="H285" s="614">
        <v>271.60000000000002</v>
      </c>
    </row>
    <row r="286" spans="1:8">
      <c r="A286" s="74" t="s">
        <v>1523</v>
      </c>
      <c r="B286" s="74" t="s">
        <v>1524</v>
      </c>
      <c r="C286" s="213">
        <v>1792</v>
      </c>
      <c r="D286" s="213">
        <v>956</v>
      </c>
      <c r="E286" s="213">
        <v>1420</v>
      </c>
      <c r="F286" s="213">
        <v>4168</v>
      </c>
      <c r="G286" s="605">
        <v>40885</v>
      </c>
      <c r="H286" s="614">
        <v>101.9</v>
      </c>
    </row>
    <row r="287" spans="1:8">
      <c r="A287" s="74" t="s">
        <v>1525</v>
      </c>
      <c r="B287" s="74" t="s">
        <v>470</v>
      </c>
      <c r="C287" s="213">
        <v>1529</v>
      </c>
      <c r="D287" s="213">
        <v>1471</v>
      </c>
      <c r="E287" s="213">
        <v>1930</v>
      </c>
      <c r="F287" s="213">
        <v>4930</v>
      </c>
      <c r="G287" s="605">
        <v>44928</v>
      </c>
      <c r="H287" s="614">
        <v>109.7</v>
      </c>
    </row>
    <row r="288" spans="1:8">
      <c r="A288" s="74" t="s">
        <v>1526</v>
      </c>
      <c r="B288" s="74" t="s">
        <v>1527</v>
      </c>
      <c r="C288" s="213">
        <v>1370</v>
      </c>
      <c r="D288" s="213">
        <v>100</v>
      </c>
      <c r="E288" s="213">
        <v>366</v>
      </c>
      <c r="F288" s="213">
        <v>1836</v>
      </c>
      <c r="G288" s="605">
        <v>37147</v>
      </c>
      <c r="H288" s="614">
        <v>49.4</v>
      </c>
    </row>
    <row r="289" spans="1:8">
      <c r="A289" s="74" t="s">
        <v>1528</v>
      </c>
      <c r="B289" s="74" t="s">
        <v>1529</v>
      </c>
      <c r="C289" s="213">
        <v>3203</v>
      </c>
      <c r="D289" s="213">
        <v>3513</v>
      </c>
      <c r="E289" s="213">
        <v>1037</v>
      </c>
      <c r="F289" s="213">
        <v>7753</v>
      </c>
      <c r="G289" s="605">
        <v>45081</v>
      </c>
      <c r="H289" s="614">
        <v>172</v>
      </c>
    </row>
    <row r="290" spans="1:8">
      <c r="A290" s="74" t="s">
        <v>1530</v>
      </c>
      <c r="B290" s="74" t="s">
        <v>1531</v>
      </c>
      <c r="C290" s="213">
        <v>1255</v>
      </c>
      <c r="D290" s="213">
        <v>6</v>
      </c>
      <c r="E290" s="213">
        <v>346</v>
      </c>
      <c r="F290" s="213">
        <v>1607</v>
      </c>
      <c r="G290" s="605">
        <v>41996</v>
      </c>
      <c r="H290" s="614">
        <v>38.299999999999997</v>
      </c>
    </row>
    <row r="291" spans="1:8">
      <c r="A291" s="74" t="s">
        <v>1532</v>
      </c>
      <c r="B291" s="74" t="s">
        <v>1533</v>
      </c>
      <c r="C291" s="213">
        <v>1474</v>
      </c>
      <c r="D291" s="213">
        <v>1</v>
      </c>
      <c r="E291" s="213">
        <v>657</v>
      </c>
      <c r="F291" s="213">
        <v>2132</v>
      </c>
      <c r="G291" s="605">
        <v>36039</v>
      </c>
      <c r="H291" s="614">
        <v>59.2</v>
      </c>
    </row>
    <row r="292" spans="1:8">
      <c r="A292" s="74" t="s">
        <v>1534</v>
      </c>
      <c r="B292" s="74" t="s">
        <v>1535</v>
      </c>
      <c r="C292" s="213">
        <v>1487</v>
      </c>
      <c r="D292" s="213">
        <v>22</v>
      </c>
      <c r="E292" s="213">
        <v>476</v>
      </c>
      <c r="F292" s="213">
        <v>1985</v>
      </c>
      <c r="G292" s="605">
        <v>33922</v>
      </c>
      <c r="H292" s="614">
        <v>58.5</v>
      </c>
    </row>
    <row r="293" spans="1:8">
      <c r="A293" s="74" t="s">
        <v>1536</v>
      </c>
      <c r="B293" s="74" t="s">
        <v>1537</v>
      </c>
      <c r="C293" s="213">
        <v>1477</v>
      </c>
      <c r="D293" s="213">
        <v>212</v>
      </c>
      <c r="E293" s="213">
        <v>733</v>
      </c>
      <c r="F293" s="213">
        <v>2422</v>
      </c>
      <c r="G293" s="605">
        <v>41811</v>
      </c>
      <c r="H293" s="614">
        <v>57.9</v>
      </c>
    </row>
    <row r="294" spans="1:8">
      <c r="A294" s="74" t="s">
        <v>1538</v>
      </c>
      <c r="B294" s="74" t="s">
        <v>841</v>
      </c>
      <c r="C294" s="213">
        <v>1947</v>
      </c>
      <c r="D294" s="213" t="s">
        <v>2883</v>
      </c>
      <c r="E294" s="213">
        <v>288</v>
      </c>
      <c r="F294" s="213">
        <v>2235</v>
      </c>
      <c r="G294" s="605">
        <v>43704</v>
      </c>
      <c r="H294" s="614">
        <v>51.1</v>
      </c>
    </row>
    <row r="295" spans="1:8">
      <c r="A295" s="74" t="s">
        <v>1539</v>
      </c>
      <c r="B295" s="74" t="s">
        <v>1540</v>
      </c>
      <c r="C295" s="213">
        <v>2698</v>
      </c>
      <c r="D295" s="213">
        <v>380</v>
      </c>
      <c r="E295" s="213">
        <v>607</v>
      </c>
      <c r="F295" s="213">
        <v>3685</v>
      </c>
      <c r="G295" s="605">
        <v>39645</v>
      </c>
      <c r="H295" s="614">
        <v>92.9</v>
      </c>
    </row>
    <row r="296" spans="1:8">
      <c r="A296" s="74" t="s">
        <v>1541</v>
      </c>
      <c r="B296" s="74" t="s">
        <v>1542</v>
      </c>
      <c r="C296" s="213">
        <v>1772</v>
      </c>
      <c r="D296" s="213">
        <v>2261</v>
      </c>
      <c r="E296" s="213">
        <v>4313</v>
      </c>
      <c r="F296" s="213">
        <v>8346</v>
      </c>
      <c r="G296" s="605">
        <v>38546</v>
      </c>
      <c r="H296" s="614">
        <v>216.5</v>
      </c>
    </row>
    <row r="297" spans="1:8">
      <c r="A297" s="74" t="s">
        <v>1543</v>
      </c>
      <c r="B297" s="74" t="s">
        <v>1544</v>
      </c>
      <c r="C297" s="213">
        <v>1669</v>
      </c>
      <c r="D297" s="213">
        <v>1247</v>
      </c>
      <c r="E297" s="213">
        <v>2182</v>
      </c>
      <c r="F297" s="213">
        <v>5098</v>
      </c>
      <c r="G297" s="605">
        <v>39976</v>
      </c>
      <c r="H297" s="614">
        <v>127.5</v>
      </c>
    </row>
    <row r="298" spans="1:8">
      <c r="A298" s="74" t="s">
        <v>1545</v>
      </c>
      <c r="B298" s="74" t="s">
        <v>1546</v>
      </c>
      <c r="C298" s="213">
        <v>2601</v>
      </c>
      <c r="D298" s="213">
        <v>639</v>
      </c>
      <c r="E298" s="213">
        <v>708</v>
      </c>
      <c r="F298" s="213">
        <v>3948</v>
      </c>
      <c r="G298" s="605">
        <v>48572</v>
      </c>
      <c r="H298" s="614">
        <v>81.3</v>
      </c>
    </row>
    <row r="299" spans="1:8">
      <c r="A299" s="74" t="s">
        <v>1547</v>
      </c>
      <c r="B299" s="74" t="s">
        <v>1548</v>
      </c>
      <c r="C299" s="213">
        <v>2102</v>
      </c>
      <c r="D299" s="213">
        <v>250</v>
      </c>
      <c r="E299" s="213">
        <v>761</v>
      </c>
      <c r="F299" s="213">
        <v>3113</v>
      </c>
      <c r="G299" s="605">
        <v>50012</v>
      </c>
      <c r="H299" s="614">
        <v>62.2</v>
      </c>
    </row>
    <row r="300" spans="1:8">
      <c r="A300" s="74" t="s">
        <v>1549</v>
      </c>
      <c r="B300" s="74" t="s">
        <v>1550</v>
      </c>
      <c r="C300" s="213">
        <v>1568</v>
      </c>
      <c r="D300" s="213">
        <v>17</v>
      </c>
      <c r="E300" s="213">
        <v>410</v>
      </c>
      <c r="F300" s="213">
        <v>1995</v>
      </c>
      <c r="G300" s="605">
        <v>38997</v>
      </c>
      <c r="H300" s="614">
        <v>51.2</v>
      </c>
    </row>
    <row r="301" spans="1:8">
      <c r="A301" s="74" t="s">
        <v>1551</v>
      </c>
      <c r="B301" s="74" t="s">
        <v>813</v>
      </c>
      <c r="C301" s="213">
        <v>926</v>
      </c>
      <c r="D301" s="213" t="s">
        <v>2883</v>
      </c>
      <c r="E301" s="213">
        <v>170</v>
      </c>
      <c r="F301" s="213">
        <v>1096</v>
      </c>
      <c r="G301" s="605">
        <v>39589</v>
      </c>
      <c r="H301" s="614">
        <v>27.7</v>
      </c>
    </row>
    <row r="302" spans="1:8">
      <c r="A302" s="74" t="s">
        <v>1552</v>
      </c>
      <c r="B302" s="74" t="s">
        <v>1553</v>
      </c>
      <c r="C302" s="213">
        <v>1493</v>
      </c>
      <c r="D302" s="213">
        <v>1284</v>
      </c>
      <c r="E302" s="213">
        <v>2409</v>
      </c>
      <c r="F302" s="213">
        <v>5186</v>
      </c>
      <c r="G302" s="605">
        <v>39036</v>
      </c>
      <c r="H302" s="614">
        <v>132.9</v>
      </c>
    </row>
    <row r="303" spans="1:8">
      <c r="A303" s="74" t="s">
        <v>1554</v>
      </c>
      <c r="B303" s="74" t="s">
        <v>1555</v>
      </c>
      <c r="C303" s="213">
        <v>2490</v>
      </c>
      <c r="D303" s="213">
        <v>163</v>
      </c>
      <c r="E303" s="213">
        <v>1095</v>
      </c>
      <c r="F303" s="213">
        <v>3748</v>
      </c>
      <c r="G303" s="605">
        <v>41718</v>
      </c>
      <c r="H303" s="614">
        <v>89.8</v>
      </c>
    </row>
    <row r="304" spans="1:8">
      <c r="A304" s="74" t="s">
        <v>1556</v>
      </c>
      <c r="B304" s="74" t="s">
        <v>1557</v>
      </c>
      <c r="C304" s="213">
        <v>1653</v>
      </c>
      <c r="D304" s="213">
        <v>189</v>
      </c>
      <c r="E304" s="213">
        <v>384</v>
      </c>
      <c r="F304" s="213">
        <v>2226</v>
      </c>
      <c r="G304" s="605">
        <v>38895</v>
      </c>
      <c r="H304" s="614">
        <v>57.2</v>
      </c>
    </row>
    <row r="305" spans="1:8">
      <c r="A305" s="74" t="s">
        <v>1558</v>
      </c>
      <c r="B305" s="74" t="s">
        <v>1559</v>
      </c>
      <c r="C305" s="213">
        <v>1338</v>
      </c>
      <c r="D305" s="213">
        <v>57</v>
      </c>
      <c r="E305" s="213">
        <v>389</v>
      </c>
      <c r="F305" s="213">
        <v>1784</v>
      </c>
      <c r="G305" s="605">
        <v>37944</v>
      </c>
      <c r="H305" s="614">
        <v>47</v>
      </c>
    </row>
    <row r="306" spans="1:8">
      <c r="A306" s="74" t="s">
        <v>1560</v>
      </c>
      <c r="B306" s="74" t="s">
        <v>1561</v>
      </c>
      <c r="C306" s="213">
        <v>2162</v>
      </c>
      <c r="D306" s="213">
        <v>727</v>
      </c>
      <c r="E306" s="213">
        <v>799</v>
      </c>
      <c r="F306" s="213">
        <v>3688</v>
      </c>
      <c r="G306" s="605">
        <v>41691</v>
      </c>
      <c r="H306" s="614">
        <v>88.5</v>
      </c>
    </row>
    <row r="307" spans="1:8">
      <c r="A307" s="74" t="s">
        <v>1562</v>
      </c>
      <c r="B307" s="74" t="s">
        <v>1563</v>
      </c>
      <c r="C307" s="213">
        <v>1766</v>
      </c>
      <c r="D307" s="213">
        <v>79</v>
      </c>
      <c r="E307" s="213">
        <v>227</v>
      </c>
      <c r="F307" s="213">
        <v>2072</v>
      </c>
      <c r="G307" s="605">
        <v>43863</v>
      </c>
      <c r="H307" s="614">
        <v>47.2</v>
      </c>
    </row>
    <row r="308" spans="1:8">
      <c r="A308" s="74" t="s">
        <v>1564</v>
      </c>
      <c r="B308" s="74" t="s">
        <v>1565</v>
      </c>
      <c r="C308" s="213">
        <v>1341</v>
      </c>
      <c r="D308" s="213">
        <v>827</v>
      </c>
      <c r="E308" s="213">
        <v>2555</v>
      </c>
      <c r="F308" s="213">
        <v>4723</v>
      </c>
      <c r="G308" s="605">
        <v>38239</v>
      </c>
      <c r="H308" s="614">
        <v>123.5</v>
      </c>
    </row>
    <row r="309" spans="1:8">
      <c r="A309" s="74" t="s">
        <v>1566</v>
      </c>
      <c r="B309" s="74" t="s">
        <v>1567</v>
      </c>
      <c r="C309" s="213">
        <v>1164</v>
      </c>
      <c r="D309" s="213">
        <v>567</v>
      </c>
      <c r="E309" s="213">
        <v>1241</v>
      </c>
      <c r="F309" s="213">
        <v>2972</v>
      </c>
      <c r="G309" s="605">
        <v>39548</v>
      </c>
      <c r="H309" s="614">
        <v>75.099999999999994</v>
      </c>
    </row>
    <row r="310" spans="1:8">
      <c r="A310" s="74" t="s">
        <v>1568</v>
      </c>
      <c r="B310" s="74" t="s">
        <v>1569</v>
      </c>
      <c r="C310" s="213">
        <v>1748</v>
      </c>
      <c r="D310" s="213">
        <v>697</v>
      </c>
      <c r="E310" s="213">
        <v>1458</v>
      </c>
      <c r="F310" s="213">
        <v>3903</v>
      </c>
      <c r="G310" s="605">
        <v>39366</v>
      </c>
      <c r="H310" s="614">
        <v>99.1</v>
      </c>
    </row>
    <row r="311" spans="1:8">
      <c r="A311" s="74" t="s">
        <v>1570</v>
      </c>
      <c r="B311" s="74" t="s">
        <v>489</v>
      </c>
      <c r="C311" s="213">
        <v>1095</v>
      </c>
      <c r="D311" s="213">
        <v>388</v>
      </c>
      <c r="E311" s="213">
        <v>1116</v>
      </c>
      <c r="F311" s="213">
        <v>2599</v>
      </c>
      <c r="G311" s="605">
        <v>37774</v>
      </c>
      <c r="H311" s="614">
        <v>68.8</v>
      </c>
    </row>
    <row r="312" spans="1:8">
      <c r="A312" s="74" t="s">
        <v>1571</v>
      </c>
      <c r="B312" s="74" t="s">
        <v>1572</v>
      </c>
      <c r="C312" s="213">
        <v>1415</v>
      </c>
      <c r="D312" s="213">
        <v>180</v>
      </c>
      <c r="E312" s="213">
        <v>877</v>
      </c>
      <c r="F312" s="213">
        <v>2472</v>
      </c>
      <c r="G312" s="605">
        <v>37397</v>
      </c>
      <c r="H312" s="614">
        <v>66.099999999999994</v>
      </c>
    </row>
    <row r="313" spans="1:8">
      <c r="A313" s="74" t="s">
        <v>1573</v>
      </c>
      <c r="B313" s="74" t="s">
        <v>1574</v>
      </c>
      <c r="C313" s="213">
        <v>1232</v>
      </c>
      <c r="D313" s="213">
        <v>1031</v>
      </c>
      <c r="E313" s="213">
        <v>1289</v>
      </c>
      <c r="F313" s="213">
        <v>3552</v>
      </c>
      <c r="G313" s="605">
        <v>46607</v>
      </c>
      <c r="H313" s="614">
        <v>76.2</v>
      </c>
    </row>
    <row r="314" spans="1:8">
      <c r="A314" s="74" t="s">
        <v>1575</v>
      </c>
      <c r="B314" s="74" t="s">
        <v>1576</v>
      </c>
      <c r="C314" s="213">
        <v>398</v>
      </c>
      <c r="D314" s="213">
        <v>1230</v>
      </c>
      <c r="E314" s="213">
        <v>1122</v>
      </c>
      <c r="F314" s="213">
        <v>2750</v>
      </c>
      <c r="G314" s="605">
        <v>37449</v>
      </c>
      <c r="H314" s="614">
        <v>73.400000000000006</v>
      </c>
    </row>
    <row r="315" spans="1:8">
      <c r="A315" s="74" t="s">
        <v>1577</v>
      </c>
      <c r="B315" s="74" t="s">
        <v>866</v>
      </c>
      <c r="C315" s="213">
        <v>662</v>
      </c>
      <c r="D315" s="213">
        <v>561</v>
      </c>
      <c r="E315" s="213">
        <v>786</v>
      </c>
      <c r="F315" s="213">
        <v>2009</v>
      </c>
      <c r="G315" s="605">
        <v>40001</v>
      </c>
      <c r="H315" s="614">
        <v>50.2</v>
      </c>
    </row>
    <row r="316" spans="1:8">
      <c r="A316" s="74" t="s">
        <v>1578</v>
      </c>
      <c r="B316" s="74" t="s">
        <v>882</v>
      </c>
      <c r="C316" s="213">
        <v>1088</v>
      </c>
      <c r="D316" s="213">
        <v>358</v>
      </c>
      <c r="E316" s="213">
        <v>435</v>
      </c>
      <c r="F316" s="213">
        <v>1881</v>
      </c>
      <c r="G316" s="605">
        <v>39709</v>
      </c>
      <c r="H316" s="614">
        <v>47.4</v>
      </c>
    </row>
    <row r="317" spans="1:8">
      <c r="A317" s="74" t="s">
        <v>1579</v>
      </c>
      <c r="B317" s="74" t="s">
        <v>1580</v>
      </c>
      <c r="C317" s="213">
        <v>1760</v>
      </c>
      <c r="D317" s="213">
        <v>1219</v>
      </c>
      <c r="E317" s="213">
        <v>2361</v>
      </c>
      <c r="F317" s="213">
        <v>5340</v>
      </c>
      <c r="G317" s="605">
        <v>38680</v>
      </c>
      <c r="H317" s="614">
        <v>138.1</v>
      </c>
    </row>
    <row r="318" spans="1:8">
      <c r="A318" s="74" t="s">
        <v>1581</v>
      </c>
      <c r="B318" s="74" t="s">
        <v>1582</v>
      </c>
      <c r="C318" s="213">
        <v>1366</v>
      </c>
      <c r="D318" s="213">
        <v>81</v>
      </c>
      <c r="E318" s="213">
        <v>338</v>
      </c>
      <c r="F318" s="213">
        <v>1785</v>
      </c>
      <c r="G318" s="605">
        <v>32245</v>
      </c>
      <c r="H318" s="614">
        <v>55.4</v>
      </c>
    </row>
    <row r="319" spans="1:8">
      <c r="A319" s="74" t="s">
        <v>1583</v>
      </c>
      <c r="B319" s="74" t="s">
        <v>1584</v>
      </c>
      <c r="C319" s="213">
        <v>1392</v>
      </c>
      <c r="D319" s="213">
        <v>744</v>
      </c>
      <c r="E319" s="213">
        <v>1455</v>
      </c>
      <c r="F319" s="213">
        <v>3591</v>
      </c>
      <c r="G319" s="605">
        <v>47618</v>
      </c>
      <c r="H319" s="614">
        <v>75.400000000000006</v>
      </c>
    </row>
    <row r="320" spans="1:8">
      <c r="A320" s="74" t="s">
        <v>1585</v>
      </c>
      <c r="B320" s="74" t="s">
        <v>408</v>
      </c>
      <c r="C320" s="213">
        <v>2078</v>
      </c>
      <c r="D320" s="213">
        <v>739</v>
      </c>
      <c r="E320" s="213">
        <v>943</v>
      </c>
      <c r="F320" s="213">
        <v>3760</v>
      </c>
      <c r="G320" s="605">
        <v>39572</v>
      </c>
      <c r="H320" s="614">
        <v>95</v>
      </c>
    </row>
    <row r="321" spans="1:8">
      <c r="A321" s="74" t="s">
        <v>1586</v>
      </c>
      <c r="B321" s="74" t="s">
        <v>1587</v>
      </c>
      <c r="C321" s="213">
        <v>1526</v>
      </c>
      <c r="D321" s="213" t="s">
        <v>2883</v>
      </c>
      <c r="E321" s="213">
        <v>168</v>
      </c>
      <c r="F321" s="213">
        <v>1694</v>
      </c>
      <c r="G321" s="605">
        <v>37943</v>
      </c>
      <c r="H321" s="614">
        <v>44.6</v>
      </c>
    </row>
    <row r="322" spans="1:8">
      <c r="A322" s="74" t="s">
        <v>1588</v>
      </c>
      <c r="B322" s="74" t="s">
        <v>1589</v>
      </c>
      <c r="C322" s="213">
        <v>1087</v>
      </c>
      <c r="D322" s="213">
        <v>2</v>
      </c>
      <c r="E322" s="213">
        <v>250</v>
      </c>
      <c r="F322" s="213">
        <v>1339</v>
      </c>
      <c r="G322" s="605">
        <v>39375</v>
      </c>
      <c r="H322" s="614">
        <v>34</v>
      </c>
    </row>
    <row r="323" spans="1:8">
      <c r="A323" s="74" t="s">
        <v>1590</v>
      </c>
      <c r="B323" s="74" t="s">
        <v>1591</v>
      </c>
      <c r="C323" s="213">
        <v>984</v>
      </c>
      <c r="D323" s="213">
        <v>122</v>
      </c>
      <c r="E323" s="213">
        <v>512</v>
      </c>
      <c r="F323" s="213">
        <v>1618</v>
      </c>
      <c r="G323" s="605">
        <v>35815</v>
      </c>
      <c r="H323" s="614">
        <v>45.2</v>
      </c>
    </row>
    <row r="324" spans="1:8">
      <c r="A324" s="74" t="s">
        <v>1592</v>
      </c>
      <c r="B324" s="74" t="s">
        <v>1593</v>
      </c>
      <c r="C324" s="213">
        <v>701</v>
      </c>
      <c r="D324" s="213">
        <v>1065</v>
      </c>
      <c r="E324" s="213">
        <v>636</v>
      </c>
      <c r="F324" s="213">
        <v>2402</v>
      </c>
      <c r="G324" s="605">
        <v>36588</v>
      </c>
      <c r="H324" s="614">
        <v>65.599999999999994</v>
      </c>
    </row>
    <row r="325" spans="1:8">
      <c r="A325" s="74" t="s">
        <v>1594</v>
      </c>
      <c r="B325" s="74" t="s">
        <v>615</v>
      </c>
      <c r="C325" s="213">
        <v>930</v>
      </c>
      <c r="D325" s="213">
        <v>764</v>
      </c>
      <c r="E325" s="213">
        <v>680</v>
      </c>
      <c r="F325" s="213">
        <v>2374</v>
      </c>
      <c r="G325" s="605">
        <v>38486</v>
      </c>
      <c r="H325" s="614">
        <v>61.7</v>
      </c>
    </row>
    <row r="326" spans="1:8">
      <c r="A326" s="74" t="s">
        <v>1595</v>
      </c>
      <c r="B326" s="74" t="s">
        <v>1596</v>
      </c>
      <c r="C326" s="213">
        <v>1277</v>
      </c>
      <c r="D326" s="213">
        <v>946</v>
      </c>
      <c r="E326" s="213">
        <v>1092</v>
      </c>
      <c r="F326" s="213">
        <v>3315</v>
      </c>
      <c r="G326" s="605">
        <v>42986</v>
      </c>
      <c r="H326" s="614">
        <v>77.099999999999994</v>
      </c>
    </row>
    <row r="327" spans="1:8">
      <c r="A327" s="74" t="s">
        <v>1597</v>
      </c>
      <c r="B327" s="74" t="s">
        <v>1598</v>
      </c>
      <c r="C327" s="213">
        <v>1484</v>
      </c>
      <c r="D327" s="213">
        <v>3</v>
      </c>
      <c r="E327" s="213">
        <v>446</v>
      </c>
      <c r="F327" s="213">
        <v>1933</v>
      </c>
      <c r="G327" s="605">
        <v>42037</v>
      </c>
      <c r="H327" s="614">
        <v>46</v>
      </c>
    </row>
    <row r="328" spans="1:8">
      <c r="A328" s="74" t="s">
        <v>1599</v>
      </c>
      <c r="B328" s="74" t="s">
        <v>1600</v>
      </c>
      <c r="C328" s="213">
        <v>2567</v>
      </c>
      <c r="D328" s="213">
        <v>328</v>
      </c>
      <c r="E328" s="213">
        <v>486</v>
      </c>
      <c r="F328" s="213">
        <v>3381</v>
      </c>
      <c r="G328" s="605">
        <v>45218</v>
      </c>
      <c r="H328" s="614">
        <v>74.8</v>
      </c>
    </row>
    <row r="329" spans="1:8">
      <c r="A329" s="74" t="s">
        <v>1601</v>
      </c>
      <c r="B329" s="74" t="s">
        <v>1602</v>
      </c>
      <c r="C329" s="213">
        <v>1017</v>
      </c>
      <c r="D329" s="213">
        <v>657</v>
      </c>
      <c r="E329" s="213">
        <v>900</v>
      </c>
      <c r="F329" s="213">
        <v>2574</v>
      </c>
      <c r="G329" s="605">
        <v>40720</v>
      </c>
      <c r="H329" s="614">
        <v>63.2</v>
      </c>
    </row>
    <row r="330" spans="1:8">
      <c r="A330" s="74" t="s">
        <v>1603</v>
      </c>
      <c r="B330" s="74" t="s">
        <v>258</v>
      </c>
      <c r="C330" s="213">
        <v>1352</v>
      </c>
      <c r="D330" s="213">
        <v>966</v>
      </c>
      <c r="E330" s="213">
        <v>2141</v>
      </c>
      <c r="F330" s="213">
        <v>4459</v>
      </c>
      <c r="G330" s="605">
        <v>47228</v>
      </c>
      <c r="H330" s="614">
        <v>94.4</v>
      </c>
    </row>
    <row r="331" spans="1:8">
      <c r="A331" s="74" t="s">
        <v>1604</v>
      </c>
      <c r="B331" s="74" t="s">
        <v>501</v>
      </c>
      <c r="C331" s="213">
        <v>1707</v>
      </c>
      <c r="D331" s="213">
        <v>1004</v>
      </c>
      <c r="E331" s="213">
        <v>1106</v>
      </c>
      <c r="F331" s="213">
        <v>3817</v>
      </c>
      <c r="G331" s="605">
        <v>37641</v>
      </c>
      <c r="H331" s="614">
        <v>101.4</v>
      </c>
    </row>
    <row r="332" spans="1:8">
      <c r="A332" s="74" t="s">
        <v>1605</v>
      </c>
      <c r="B332" s="74" t="s">
        <v>1606</v>
      </c>
      <c r="C332" s="213">
        <v>2035</v>
      </c>
      <c r="D332" s="213">
        <v>580</v>
      </c>
      <c r="E332" s="213">
        <v>800</v>
      </c>
      <c r="F332" s="213">
        <v>3415</v>
      </c>
      <c r="G332" s="605">
        <v>54456</v>
      </c>
      <c r="H332" s="614">
        <v>62.7</v>
      </c>
    </row>
    <row r="333" spans="1:8">
      <c r="A333" s="74" t="s">
        <v>1607</v>
      </c>
      <c r="B333" s="74" t="s">
        <v>1608</v>
      </c>
      <c r="C333" s="213">
        <v>1776</v>
      </c>
      <c r="D333" s="213">
        <v>1411</v>
      </c>
      <c r="E333" s="213">
        <v>2336</v>
      </c>
      <c r="F333" s="213">
        <v>5523</v>
      </c>
      <c r="G333" s="605">
        <v>41135</v>
      </c>
      <c r="H333" s="614">
        <v>134.30000000000001</v>
      </c>
    </row>
    <row r="334" spans="1:8">
      <c r="A334" s="74" t="s">
        <v>1609</v>
      </c>
      <c r="B334" s="74" t="s">
        <v>1610</v>
      </c>
      <c r="C334" s="213">
        <v>1421</v>
      </c>
      <c r="D334" s="213">
        <v>45</v>
      </c>
      <c r="E334" s="213">
        <v>280</v>
      </c>
      <c r="F334" s="213">
        <v>1746</v>
      </c>
      <c r="G334" s="605">
        <v>41389</v>
      </c>
      <c r="H334" s="614">
        <v>42.2</v>
      </c>
    </row>
    <row r="335" spans="1:8">
      <c r="A335" s="74" t="s">
        <v>1611</v>
      </c>
      <c r="B335" s="74" t="s">
        <v>424</v>
      </c>
      <c r="C335" s="213">
        <v>1276</v>
      </c>
      <c r="D335" s="213">
        <v>346</v>
      </c>
      <c r="E335" s="213">
        <v>901</v>
      </c>
      <c r="F335" s="213">
        <v>2523</v>
      </c>
      <c r="G335" s="605">
        <v>39128</v>
      </c>
      <c r="H335" s="614">
        <v>64.5</v>
      </c>
    </row>
    <row r="336" spans="1:8">
      <c r="A336" s="74" t="s">
        <v>1612</v>
      </c>
      <c r="B336" s="74" t="s">
        <v>1613</v>
      </c>
      <c r="C336" s="213">
        <v>1181</v>
      </c>
      <c r="D336" s="213">
        <v>950</v>
      </c>
      <c r="E336" s="213">
        <v>820</v>
      </c>
      <c r="F336" s="213">
        <v>2951</v>
      </c>
      <c r="G336" s="605">
        <v>41328</v>
      </c>
      <c r="H336" s="614">
        <v>71.400000000000006</v>
      </c>
    </row>
    <row r="337" spans="1:8">
      <c r="A337" s="74" t="s">
        <v>1614</v>
      </c>
      <c r="B337" s="74" t="s">
        <v>1615</v>
      </c>
      <c r="C337" s="213">
        <v>1474</v>
      </c>
      <c r="D337" s="213">
        <v>124</v>
      </c>
      <c r="E337" s="213">
        <v>359</v>
      </c>
      <c r="F337" s="213">
        <v>1957</v>
      </c>
      <c r="G337" s="605">
        <v>32844</v>
      </c>
      <c r="H337" s="614">
        <v>59.6</v>
      </c>
    </row>
    <row r="338" spans="1:8">
      <c r="A338" s="74" t="s">
        <v>1616</v>
      </c>
      <c r="B338" s="74" t="s">
        <v>1617</v>
      </c>
      <c r="C338" s="213">
        <v>871</v>
      </c>
      <c r="D338" s="213">
        <v>455</v>
      </c>
      <c r="E338" s="213">
        <v>820</v>
      </c>
      <c r="F338" s="213">
        <v>2146</v>
      </c>
      <c r="G338" s="605">
        <v>40045</v>
      </c>
      <c r="H338" s="614">
        <v>53.6</v>
      </c>
    </row>
    <row r="339" spans="1:8">
      <c r="A339" s="74" t="s">
        <v>1618</v>
      </c>
      <c r="B339" s="74" t="s">
        <v>1619</v>
      </c>
      <c r="C339" s="213">
        <v>1068</v>
      </c>
      <c r="D339" s="213">
        <v>788</v>
      </c>
      <c r="E339" s="213">
        <v>888</v>
      </c>
      <c r="F339" s="213">
        <v>2744</v>
      </c>
      <c r="G339" s="605">
        <v>36269</v>
      </c>
      <c r="H339" s="614">
        <v>75.7</v>
      </c>
    </row>
    <row r="340" spans="1:8">
      <c r="A340" s="74" t="s">
        <v>1620</v>
      </c>
      <c r="B340" s="74" t="s">
        <v>1621</v>
      </c>
      <c r="C340" s="213">
        <v>1757</v>
      </c>
      <c r="D340" s="213">
        <v>289</v>
      </c>
      <c r="E340" s="213">
        <v>677</v>
      </c>
      <c r="F340" s="213">
        <v>2723</v>
      </c>
      <c r="G340" s="605">
        <v>38926</v>
      </c>
      <c r="H340" s="614">
        <v>70</v>
      </c>
    </row>
    <row r="341" spans="1:8">
      <c r="A341" s="74" t="s">
        <v>1622</v>
      </c>
      <c r="B341" s="74" t="s">
        <v>1623</v>
      </c>
      <c r="C341" s="213">
        <v>953</v>
      </c>
      <c r="D341" s="213">
        <v>632</v>
      </c>
      <c r="E341" s="213">
        <v>368</v>
      </c>
      <c r="F341" s="213">
        <v>1953</v>
      </c>
      <c r="G341" s="605">
        <v>44159</v>
      </c>
      <c r="H341" s="614">
        <v>44.2</v>
      </c>
    </row>
    <row r="342" spans="1:8">
      <c r="A342" s="74" t="s">
        <v>1624</v>
      </c>
      <c r="B342" s="74" t="s">
        <v>1625</v>
      </c>
      <c r="C342" s="213">
        <v>1532</v>
      </c>
      <c r="D342" s="213">
        <v>1848</v>
      </c>
      <c r="E342" s="213">
        <v>2466</v>
      </c>
      <c r="F342" s="213">
        <v>5846</v>
      </c>
      <c r="G342" s="605">
        <v>42068</v>
      </c>
      <c r="H342" s="614">
        <v>139</v>
      </c>
    </row>
    <row r="343" spans="1:8">
      <c r="A343" s="74" t="s">
        <v>1626</v>
      </c>
      <c r="B343" s="74" t="s">
        <v>1627</v>
      </c>
      <c r="C343" s="213">
        <v>1566</v>
      </c>
      <c r="D343" s="213">
        <v>1985</v>
      </c>
      <c r="E343" s="213">
        <v>1874</v>
      </c>
      <c r="F343" s="213">
        <v>5425</v>
      </c>
      <c r="G343" s="605">
        <v>41571</v>
      </c>
      <c r="H343" s="614">
        <v>130.5</v>
      </c>
    </row>
    <row r="344" spans="1:8">
      <c r="A344" s="74" t="s">
        <v>1628</v>
      </c>
      <c r="B344" s="74" t="s">
        <v>1629</v>
      </c>
      <c r="C344" s="213">
        <v>2948</v>
      </c>
      <c r="D344" s="213">
        <v>2018</v>
      </c>
      <c r="E344" s="213">
        <v>1787</v>
      </c>
      <c r="F344" s="213">
        <v>6753</v>
      </c>
      <c r="G344" s="605">
        <v>42492</v>
      </c>
      <c r="H344" s="614">
        <v>158.9</v>
      </c>
    </row>
    <row r="345" spans="1:8">
      <c r="A345" s="74" t="s">
        <v>1630</v>
      </c>
      <c r="B345" s="74" t="s">
        <v>1631</v>
      </c>
      <c r="C345" s="213">
        <v>1759</v>
      </c>
      <c r="D345" s="213">
        <v>782</v>
      </c>
      <c r="E345" s="213">
        <v>1532</v>
      </c>
      <c r="F345" s="213">
        <v>4073</v>
      </c>
      <c r="G345" s="605">
        <v>38088</v>
      </c>
      <c r="H345" s="614">
        <v>106.9</v>
      </c>
    </row>
    <row r="346" spans="1:8">
      <c r="A346" s="74" t="s">
        <v>1632</v>
      </c>
      <c r="B346" s="74" t="s">
        <v>1633</v>
      </c>
      <c r="C346" s="213">
        <v>1028</v>
      </c>
      <c r="D346" s="213">
        <v>131</v>
      </c>
      <c r="E346" s="213">
        <v>247</v>
      </c>
      <c r="F346" s="213">
        <v>1406</v>
      </c>
      <c r="G346" s="605">
        <v>34685</v>
      </c>
      <c r="H346" s="614">
        <v>40.5</v>
      </c>
    </row>
    <row r="347" spans="1:8">
      <c r="A347" s="74" t="s">
        <v>1634</v>
      </c>
      <c r="B347" s="74" t="s">
        <v>1635</v>
      </c>
      <c r="C347" s="213">
        <v>2886</v>
      </c>
      <c r="D347" s="213">
        <v>3334</v>
      </c>
      <c r="E347" s="213">
        <v>3908</v>
      </c>
      <c r="F347" s="213">
        <v>10128</v>
      </c>
      <c r="G347" s="605">
        <v>41244</v>
      </c>
      <c r="H347" s="614">
        <v>245.6</v>
      </c>
    </row>
    <row r="348" spans="1:8">
      <c r="A348" s="74" t="s">
        <v>1636</v>
      </c>
      <c r="B348" s="74" t="s">
        <v>1637</v>
      </c>
      <c r="C348" s="213">
        <v>2582</v>
      </c>
      <c r="D348" s="213">
        <v>4256</v>
      </c>
      <c r="E348" s="213">
        <v>4920</v>
      </c>
      <c r="F348" s="213">
        <v>11758</v>
      </c>
      <c r="G348" s="605">
        <v>39456</v>
      </c>
      <c r="H348" s="614">
        <v>298</v>
      </c>
    </row>
    <row r="349" spans="1:8">
      <c r="A349" s="74" t="s">
        <v>1638</v>
      </c>
      <c r="B349" s="74" t="s">
        <v>1639</v>
      </c>
      <c r="C349" s="213">
        <v>1153</v>
      </c>
      <c r="D349" s="213">
        <v>322</v>
      </c>
      <c r="E349" s="213">
        <v>287</v>
      </c>
      <c r="F349" s="213">
        <v>1762</v>
      </c>
      <c r="G349" s="605">
        <v>36445</v>
      </c>
      <c r="H349" s="614">
        <v>48.3</v>
      </c>
    </row>
    <row r="350" spans="1:8">
      <c r="A350" s="74" t="s">
        <v>1640</v>
      </c>
      <c r="B350" s="74" t="s">
        <v>1641</v>
      </c>
      <c r="C350" s="213">
        <v>1199</v>
      </c>
      <c r="D350" s="213">
        <v>601</v>
      </c>
      <c r="E350" s="213">
        <v>494</v>
      </c>
      <c r="F350" s="213">
        <v>2294</v>
      </c>
      <c r="G350" s="605">
        <v>43342</v>
      </c>
      <c r="H350" s="614">
        <v>52.9</v>
      </c>
    </row>
    <row r="351" spans="1:8">
      <c r="A351" s="74" t="s">
        <v>1642</v>
      </c>
      <c r="B351" s="74" t="s">
        <v>1643</v>
      </c>
      <c r="C351" s="213">
        <v>1213</v>
      </c>
      <c r="D351" s="213">
        <v>24</v>
      </c>
      <c r="E351" s="213">
        <v>230</v>
      </c>
      <c r="F351" s="213">
        <v>1467</v>
      </c>
      <c r="G351" s="605">
        <v>42869</v>
      </c>
      <c r="H351" s="614">
        <v>34.200000000000003</v>
      </c>
    </row>
    <row r="352" spans="1:8">
      <c r="A352" s="74" t="s">
        <v>1644</v>
      </c>
      <c r="B352" s="74" t="s">
        <v>319</v>
      </c>
      <c r="C352" s="213">
        <v>1663</v>
      </c>
      <c r="D352" s="213">
        <v>2293</v>
      </c>
      <c r="E352" s="213">
        <v>6155</v>
      </c>
      <c r="F352" s="213">
        <v>10111</v>
      </c>
      <c r="G352" s="605">
        <v>37348</v>
      </c>
      <c r="H352" s="614">
        <v>270.7</v>
      </c>
    </row>
    <row r="353" spans="1:8">
      <c r="A353" s="74" t="s">
        <v>1645</v>
      </c>
      <c r="B353" s="74" t="s">
        <v>1646</v>
      </c>
      <c r="C353" s="213">
        <v>1434</v>
      </c>
      <c r="D353" s="213">
        <v>319</v>
      </c>
      <c r="E353" s="213">
        <v>1035</v>
      </c>
      <c r="F353" s="213">
        <v>2788</v>
      </c>
      <c r="G353" s="605">
        <v>37846</v>
      </c>
      <c r="H353" s="614">
        <v>73.7</v>
      </c>
    </row>
    <row r="354" spans="1:8">
      <c r="A354" s="74" t="s">
        <v>1647</v>
      </c>
      <c r="B354" s="74" t="s">
        <v>1648</v>
      </c>
      <c r="C354" s="213">
        <v>1147</v>
      </c>
      <c r="D354" s="213">
        <v>838</v>
      </c>
      <c r="E354" s="213">
        <v>1143</v>
      </c>
      <c r="F354" s="213">
        <v>3128</v>
      </c>
      <c r="G354" s="605">
        <v>35686</v>
      </c>
      <c r="H354" s="614">
        <v>87.7</v>
      </c>
    </row>
    <row r="355" spans="1:8">
      <c r="A355" s="74" t="s">
        <v>1649</v>
      </c>
      <c r="B355" s="74" t="s">
        <v>1650</v>
      </c>
      <c r="C355" s="213">
        <v>1598</v>
      </c>
      <c r="D355" s="213">
        <v>1391</v>
      </c>
      <c r="E355" s="213">
        <v>3297</v>
      </c>
      <c r="F355" s="213">
        <v>6286</v>
      </c>
      <c r="G355" s="605">
        <v>41338</v>
      </c>
      <c r="H355" s="614">
        <v>152.1</v>
      </c>
    </row>
    <row r="356" spans="1:8">
      <c r="A356" s="74" t="s">
        <v>1651</v>
      </c>
      <c r="B356" s="74" t="s">
        <v>1652</v>
      </c>
      <c r="C356" s="213">
        <v>3184</v>
      </c>
      <c r="D356" s="213">
        <v>2928</v>
      </c>
      <c r="E356" s="213">
        <v>1185</v>
      </c>
      <c r="F356" s="213">
        <v>7297</v>
      </c>
      <c r="G356" s="605">
        <v>38616</v>
      </c>
      <c r="H356" s="614">
        <v>189</v>
      </c>
    </row>
    <row r="357" spans="1:8">
      <c r="A357" s="74" t="s">
        <v>1653</v>
      </c>
      <c r="B357" s="74" t="s">
        <v>1654</v>
      </c>
      <c r="C357" s="213">
        <v>1355</v>
      </c>
      <c r="D357" s="213">
        <v>1321</v>
      </c>
      <c r="E357" s="213">
        <v>1169</v>
      </c>
      <c r="F357" s="213">
        <v>3845</v>
      </c>
      <c r="G357" s="605">
        <v>47877</v>
      </c>
      <c r="H357" s="614">
        <v>80.3</v>
      </c>
    </row>
    <row r="358" spans="1:8">
      <c r="A358" s="74" t="s">
        <v>1655</v>
      </c>
      <c r="B358" s="74" t="s">
        <v>1656</v>
      </c>
      <c r="C358" s="213">
        <v>2425</v>
      </c>
      <c r="D358" s="213">
        <v>271</v>
      </c>
      <c r="E358" s="213">
        <v>633</v>
      </c>
      <c r="F358" s="213">
        <v>3329</v>
      </c>
      <c r="G358" s="605">
        <v>42200</v>
      </c>
      <c r="H358" s="614">
        <v>78.900000000000006</v>
      </c>
    </row>
    <row r="359" spans="1:8">
      <c r="A359" s="74" t="s">
        <v>1657</v>
      </c>
      <c r="B359" s="74" t="s">
        <v>1658</v>
      </c>
      <c r="C359" s="213">
        <v>898</v>
      </c>
      <c r="D359" s="213">
        <v>1933</v>
      </c>
      <c r="E359" s="213">
        <v>187</v>
      </c>
      <c r="F359" s="213">
        <v>3018</v>
      </c>
      <c r="G359" s="605">
        <v>52667</v>
      </c>
      <c r="H359" s="614">
        <v>57.3</v>
      </c>
    </row>
    <row r="360" spans="1:8">
      <c r="A360" s="74" t="s">
        <v>1659</v>
      </c>
      <c r="B360" s="74" t="s">
        <v>1660</v>
      </c>
      <c r="C360" s="213">
        <v>3089</v>
      </c>
      <c r="D360" s="213">
        <v>1021</v>
      </c>
      <c r="E360" s="213">
        <v>1020</v>
      </c>
      <c r="F360" s="213">
        <v>5130</v>
      </c>
      <c r="G360" s="605">
        <v>39612</v>
      </c>
      <c r="H360" s="614">
        <v>129.5</v>
      </c>
    </row>
    <row r="361" spans="1:8">
      <c r="A361" s="74" t="s">
        <v>1661</v>
      </c>
      <c r="B361" s="74" t="s">
        <v>1662</v>
      </c>
      <c r="C361" s="213">
        <v>2926</v>
      </c>
      <c r="D361" s="213">
        <v>902</v>
      </c>
      <c r="E361" s="213">
        <v>865</v>
      </c>
      <c r="F361" s="213">
        <v>4693</v>
      </c>
      <c r="G361" s="605">
        <v>45861</v>
      </c>
      <c r="H361" s="614">
        <v>102.3</v>
      </c>
    </row>
    <row r="362" spans="1:8">
      <c r="A362" s="74" t="s">
        <v>1663</v>
      </c>
      <c r="B362" s="74" t="s">
        <v>321</v>
      </c>
      <c r="C362" s="213">
        <v>1719</v>
      </c>
      <c r="D362" s="213">
        <v>1912</v>
      </c>
      <c r="E362" s="213">
        <v>3895</v>
      </c>
      <c r="F362" s="213">
        <v>7526</v>
      </c>
      <c r="G362" s="605">
        <v>40844</v>
      </c>
      <c r="H362" s="614">
        <v>184.3</v>
      </c>
    </row>
    <row r="363" spans="1:8">
      <c r="A363" s="74" t="s">
        <v>1664</v>
      </c>
      <c r="B363" s="74" t="s">
        <v>1665</v>
      </c>
      <c r="C363" s="213">
        <v>1291</v>
      </c>
      <c r="D363" s="213">
        <v>156</v>
      </c>
      <c r="E363" s="213">
        <v>1101</v>
      </c>
      <c r="F363" s="213">
        <v>2548</v>
      </c>
      <c r="G363" s="605">
        <v>38524</v>
      </c>
      <c r="H363" s="614">
        <v>66.099999999999994</v>
      </c>
    </row>
    <row r="364" spans="1:8">
      <c r="A364" s="74" t="s">
        <v>1666</v>
      </c>
      <c r="B364" s="74" t="s">
        <v>1667</v>
      </c>
      <c r="C364" s="213">
        <v>771</v>
      </c>
      <c r="D364" s="213">
        <v>68</v>
      </c>
      <c r="E364" s="213">
        <v>94</v>
      </c>
      <c r="F364" s="213">
        <v>933</v>
      </c>
      <c r="G364" s="605">
        <v>39373</v>
      </c>
      <c r="H364" s="614">
        <v>23.7</v>
      </c>
    </row>
    <row r="365" spans="1:8">
      <c r="A365" s="74" t="s">
        <v>1668</v>
      </c>
      <c r="B365" s="74" t="s">
        <v>1669</v>
      </c>
      <c r="C365" s="213">
        <v>1433</v>
      </c>
      <c r="D365" s="213">
        <v>7</v>
      </c>
      <c r="E365" s="213">
        <v>528</v>
      </c>
      <c r="F365" s="213">
        <v>1968</v>
      </c>
      <c r="G365" s="605">
        <v>39609</v>
      </c>
      <c r="H365" s="614">
        <v>49.7</v>
      </c>
    </row>
    <row r="366" spans="1:8">
      <c r="A366" s="74" t="s">
        <v>1670</v>
      </c>
      <c r="B366" s="74" t="s">
        <v>1671</v>
      </c>
      <c r="C366" s="213">
        <v>1462</v>
      </c>
      <c r="D366" s="213">
        <v>140</v>
      </c>
      <c r="E366" s="213">
        <v>409</v>
      </c>
      <c r="F366" s="213">
        <v>2011</v>
      </c>
      <c r="G366" s="605">
        <v>42883</v>
      </c>
      <c r="H366" s="614">
        <v>46.9</v>
      </c>
    </row>
    <row r="367" spans="1:8">
      <c r="A367" s="74" t="s">
        <v>1672</v>
      </c>
      <c r="B367" s="74" t="s">
        <v>1673</v>
      </c>
      <c r="C367" s="213">
        <v>2330</v>
      </c>
      <c r="D367" s="213">
        <v>372</v>
      </c>
      <c r="E367" s="213">
        <v>487</v>
      </c>
      <c r="F367" s="213">
        <v>3189</v>
      </c>
      <c r="G367" s="605">
        <v>41409</v>
      </c>
      <c r="H367" s="614">
        <v>77</v>
      </c>
    </row>
    <row r="368" spans="1:8">
      <c r="A368" s="74" t="s">
        <v>1674</v>
      </c>
      <c r="B368" s="74" t="s">
        <v>1675</v>
      </c>
      <c r="C368" s="213">
        <v>1660</v>
      </c>
      <c r="D368" s="213">
        <v>1332</v>
      </c>
      <c r="E368" s="213">
        <v>2324</v>
      </c>
      <c r="F368" s="213">
        <v>5316</v>
      </c>
      <c r="G368" s="605">
        <v>38286</v>
      </c>
      <c r="H368" s="614">
        <v>138.80000000000001</v>
      </c>
    </row>
    <row r="369" spans="1:8">
      <c r="A369" s="74" t="s">
        <v>1676</v>
      </c>
      <c r="B369" s="74" t="s">
        <v>533</v>
      </c>
      <c r="C369" s="213">
        <v>2231</v>
      </c>
      <c r="D369" s="213">
        <v>987</v>
      </c>
      <c r="E369" s="213">
        <v>1204</v>
      </c>
      <c r="F369" s="213">
        <v>4422</v>
      </c>
      <c r="G369" s="605">
        <v>37003</v>
      </c>
      <c r="H369" s="614">
        <v>119.5</v>
      </c>
    </row>
    <row r="370" spans="1:8">
      <c r="A370" s="74" t="s">
        <v>1677</v>
      </c>
      <c r="B370" s="74" t="s">
        <v>1678</v>
      </c>
      <c r="C370" s="213">
        <v>1196</v>
      </c>
      <c r="D370" s="213">
        <v>51</v>
      </c>
      <c r="E370" s="213">
        <v>181</v>
      </c>
      <c r="F370" s="213">
        <v>1428</v>
      </c>
      <c r="G370" s="605">
        <v>40355</v>
      </c>
      <c r="H370" s="614">
        <v>35.4</v>
      </c>
    </row>
    <row r="371" spans="1:8">
      <c r="A371" s="74" t="s">
        <v>1679</v>
      </c>
      <c r="B371" s="74" t="s">
        <v>323</v>
      </c>
      <c r="C371" s="213">
        <v>1811</v>
      </c>
      <c r="D371" s="213">
        <v>115</v>
      </c>
      <c r="E371" s="213">
        <v>1126</v>
      </c>
      <c r="F371" s="213">
        <v>3052</v>
      </c>
      <c r="G371" s="605">
        <v>40823</v>
      </c>
      <c r="H371" s="614">
        <v>74.8</v>
      </c>
    </row>
    <row r="372" spans="1:8">
      <c r="A372" s="74" t="s">
        <v>1680</v>
      </c>
      <c r="B372" s="74" t="s">
        <v>1681</v>
      </c>
      <c r="C372" s="213">
        <v>1968</v>
      </c>
      <c r="D372" s="213">
        <v>463</v>
      </c>
      <c r="E372" s="213">
        <v>761</v>
      </c>
      <c r="F372" s="213">
        <v>3192</v>
      </c>
      <c r="G372" s="605">
        <v>44047</v>
      </c>
      <c r="H372" s="614">
        <v>72.5</v>
      </c>
    </row>
    <row r="373" spans="1:8">
      <c r="A373" s="74" t="s">
        <v>1682</v>
      </c>
      <c r="B373" s="74" t="s">
        <v>1683</v>
      </c>
      <c r="C373" s="213">
        <v>809</v>
      </c>
      <c r="D373" s="213">
        <v>14</v>
      </c>
      <c r="E373" s="213">
        <v>73</v>
      </c>
      <c r="F373" s="213">
        <v>896</v>
      </c>
      <c r="G373" s="605">
        <v>48830</v>
      </c>
      <c r="H373" s="614">
        <v>18.3</v>
      </c>
    </row>
    <row r="374" spans="1:8">
      <c r="A374" s="74" t="s">
        <v>1684</v>
      </c>
      <c r="B374" s="74" t="s">
        <v>295</v>
      </c>
      <c r="C374" s="213">
        <v>1550</v>
      </c>
      <c r="D374" s="213">
        <v>1998</v>
      </c>
      <c r="E374" s="213">
        <v>4842</v>
      </c>
      <c r="F374" s="213">
        <v>8390</v>
      </c>
      <c r="G374" s="605">
        <v>42633</v>
      </c>
      <c r="H374" s="614">
        <v>196.8</v>
      </c>
    </row>
    <row r="375" spans="1:8">
      <c r="A375" s="74" t="s">
        <v>1685</v>
      </c>
      <c r="B375" s="74" t="s">
        <v>1686</v>
      </c>
      <c r="C375" s="213">
        <v>1825</v>
      </c>
      <c r="D375" s="213">
        <v>760</v>
      </c>
      <c r="E375" s="213">
        <v>626</v>
      </c>
      <c r="F375" s="213">
        <v>3211</v>
      </c>
      <c r="G375" s="605">
        <v>42574</v>
      </c>
      <c r="H375" s="614">
        <v>75.400000000000006</v>
      </c>
    </row>
    <row r="376" spans="1:8">
      <c r="A376" s="74" t="s">
        <v>1687</v>
      </c>
      <c r="B376" s="74" t="s">
        <v>1688</v>
      </c>
      <c r="C376" s="213">
        <v>950</v>
      </c>
      <c r="D376" s="213">
        <v>692</v>
      </c>
      <c r="E376" s="213">
        <v>662</v>
      </c>
      <c r="F376" s="213">
        <v>2304</v>
      </c>
      <c r="G376" s="605">
        <v>42889</v>
      </c>
      <c r="H376" s="614">
        <v>53.7</v>
      </c>
    </row>
    <row r="377" spans="1:8">
      <c r="A377" s="74" t="s">
        <v>1689</v>
      </c>
      <c r="B377" s="74" t="s">
        <v>1690</v>
      </c>
      <c r="C377" s="213">
        <v>1096</v>
      </c>
      <c r="D377" s="213">
        <v>63</v>
      </c>
      <c r="E377" s="213">
        <v>556</v>
      </c>
      <c r="F377" s="213">
        <v>1715</v>
      </c>
      <c r="G377" s="605">
        <v>39361</v>
      </c>
      <c r="H377" s="614">
        <v>43.6</v>
      </c>
    </row>
    <row r="378" spans="1:8">
      <c r="A378" s="74" t="s">
        <v>1691</v>
      </c>
      <c r="B378" s="74" t="s">
        <v>1692</v>
      </c>
      <c r="C378" s="213">
        <v>1513</v>
      </c>
      <c r="D378" s="213">
        <v>125</v>
      </c>
      <c r="E378" s="213">
        <v>350</v>
      </c>
      <c r="F378" s="213">
        <v>1988</v>
      </c>
      <c r="G378" s="605">
        <v>34729</v>
      </c>
      <c r="H378" s="614">
        <v>57.2</v>
      </c>
    </row>
    <row r="379" spans="1:8">
      <c r="A379" s="74" t="s">
        <v>1693</v>
      </c>
      <c r="B379" s="74" t="s">
        <v>1694</v>
      </c>
      <c r="C379" s="213">
        <v>1569</v>
      </c>
      <c r="D379" s="213">
        <v>1271</v>
      </c>
      <c r="E379" s="213">
        <v>3043</v>
      </c>
      <c r="F379" s="213">
        <v>5883</v>
      </c>
      <c r="G379" s="605">
        <v>41320</v>
      </c>
      <c r="H379" s="614">
        <v>142.4</v>
      </c>
    </row>
    <row r="380" spans="1:8">
      <c r="A380" s="74" t="s">
        <v>1695</v>
      </c>
      <c r="B380" s="74" t="s">
        <v>1696</v>
      </c>
      <c r="C380" s="213">
        <v>1598</v>
      </c>
      <c r="D380" s="213">
        <v>853</v>
      </c>
      <c r="E380" s="213">
        <v>1708</v>
      </c>
      <c r="F380" s="213">
        <v>4159</v>
      </c>
      <c r="G380" s="605">
        <v>39686</v>
      </c>
      <c r="H380" s="614">
        <v>104.8</v>
      </c>
    </row>
    <row r="381" spans="1:8">
      <c r="A381" s="74" t="s">
        <v>1697</v>
      </c>
      <c r="B381" s="74" t="s">
        <v>1698</v>
      </c>
      <c r="C381" s="213">
        <v>1131</v>
      </c>
      <c r="D381" s="213">
        <v>1210</v>
      </c>
      <c r="E381" s="213">
        <v>2635</v>
      </c>
      <c r="F381" s="213">
        <v>4976</v>
      </c>
      <c r="G381" s="605">
        <v>37358</v>
      </c>
      <c r="H381" s="614">
        <v>133.19999999999999</v>
      </c>
    </row>
    <row r="382" spans="1:8">
      <c r="A382" s="74" t="s">
        <v>1699</v>
      </c>
      <c r="B382" s="74" t="s">
        <v>505</v>
      </c>
      <c r="C382" s="213">
        <v>1414</v>
      </c>
      <c r="D382" s="213">
        <v>165</v>
      </c>
      <c r="E382" s="213">
        <v>740</v>
      </c>
      <c r="F382" s="213">
        <v>2319</v>
      </c>
      <c r="G382" s="605">
        <v>40632</v>
      </c>
      <c r="H382" s="614">
        <v>57.1</v>
      </c>
    </row>
    <row r="383" spans="1:8">
      <c r="A383" s="74" t="s">
        <v>1700</v>
      </c>
      <c r="B383" s="74" t="s">
        <v>1701</v>
      </c>
      <c r="C383" s="213">
        <v>1502</v>
      </c>
      <c r="D383" s="213">
        <v>195</v>
      </c>
      <c r="E383" s="213">
        <v>247</v>
      </c>
      <c r="F383" s="213">
        <v>1944</v>
      </c>
      <c r="G383" s="605">
        <v>37548</v>
      </c>
      <c r="H383" s="614">
        <v>51.8</v>
      </c>
    </row>
    <row r="384" spans="1:8">
      <c r="A384" s="74" t="s">
        <v>1702</v>
      </c>
      <c r="B384" s="74" t="s">
        <v>1703</v>
      </c>
      <c r="C384" s="213">
        <v>1667</v>
      </c>
      <c r="D384" s="213" t="s">
        <v>2883</v>
      </c>
      <c r="E384" s="213">
        <v>342</v>
      </c>
      <c r="F384" s="213">
        <v>2009</v>
      </c>
      <c r="G384" s="605">
        <v>41945</v>
      </c>
      <c r="H384" s="614">
        <v>47.9</v>
      </c>
    </row>
    <row r="385" spans="1:8">
      <c r="A385" s="74" t="s">
        <v>1704</v>
      </c>
      <c r="B385" s="74" t="s">
        <v>474</v>
      </c>
      <c r="C385" s="213">
        <v>1587</v>
      </c>
      <c r="D385" s="213">
        <v>192</v>
      </c>
      <c r="E385" s="213">
        <v>706</v>
      </c>
      <c r="F385" s="213">
        <v>2485</v>
      </c>
      <c r="G385" s="605">
        <v>39331</v>
      </c>
      <c r="H385" s="614">
        <v>63.2</v>
      </c>
    </row>
    <row r="386" spans="1:8">
      <c r="A386" s="74" t="s">
        <v>1705</v>
      </c>
      <c r="B386" s="74" t="s">
        <v>1706</v>
      </c>
      <c r="C386" s="213">
        <v>1619</v>
      </c>
      <c r="D386" s="213">
        <v>75</v>
      </c>
      <c r="E386" s="213">
        <v>608</v>
      </c>
      <c r="F386" s="213">
        <v>2302</v>
      </c>
      <c r="G386" s="605">
        <v>41882</v>
      </c>
      <c r="H386" s="614">
        <v>55</v>
      </c>
    </row>
    <row r="387" spans="1:8">
      <c r="A387" s="74" t="s">
        <v>1707</v>
      </c>
      <c r="B387" s="74" t="s">
        <v>1708</v>
      </c>
      <c r="C387" s="213">
        <v>1110</v>
      </c>
      <c r="D387" s="213">
        <v>62</v>
      </c>
      <c r="E387" s="213">
        <v>347</v>
      </c>
      <c r="F387" s="213">
        <v>1519</v>
      </c>
      <c r="G387" s="605">
        <v>40487</v>
      </c>
      <c r="H387" s="614">
        <v>37.5</v>
      </c>
    </row>
    <row r="388" spans="1:8">
      <c r="A388" s="74" t="s">
        <v>1709</v>
      </c>
      <c r="B388" s="74" t="s">
        <v>1710</v>
      </c>
      <c r="C388" s="213">
        <v>2649</v>
      </c>
      <c r="D388" s="213">
        <v>1577</v>
      </c>
      <c r="E388" s="213">
        <v>1867</v>
      </c>
      <c r="F388" s="213">
        <v>6093</v>
      </c>
      <c r="G388" s="605">
        <v>49961</v>
      </c>
      <c r="H388" s="614">
        <v>122</v>
      </c>
    </row>
    <row r="389" spans="1:8">
      <c r="A389" s="74" t="s">
        <v>1711</v>
      </c>
      <c r="B389" s="74" t="s">
        <v>1712</v>
      </c>
      <c r="C389" s="213">
        <v>1385</v>
      </c>
      <c r="D389" s="213">
        <v>192</v>
      </c>
      <c r="E389" s="213">
        <v>334</v>
      </c>
      <c r="F389" s="213">
        <v>1911</v>
      </c>
      <c r="G389" s="605">
        <v>40832</v>
      </c>
      <c r="H389" s="614">
        <v>46.8</v>
      </c>
    </row>
    <row r="390" spans="1:8">
      <c r="A390" s="74" t="s">
        <v>1713</v>
      </c>
      <c r="B390" s="74" t="s">
        <v>1714</v>
      </c>
      <c r="C390" s="213">
        <v>1168</v>
      </c>
      <c r="D390" s="213">
        <v>699</v>
      </c>
      <c r="E390" s="213">
        <v>1373</v>
      </c>
      <c r="F390" s="213">
        <v>3240</v>
      </c>
      <c r="G390" s="605">
        <v>44001</v>
      </c>
      <c r="H390" s="614">
        <v>73.599999999999994</v>
      </c>
    </row>
    <row r="391" spans="1:8">
      <c r="A391" s="74" t="s">
        <v>1715</v>
      </c>
      <c r="B391" s="74" t="s">
        <v>1716</v>
      </c>
      <c r="C391" s="213">
        <v>1958</v>
      </c>
      <c r="D391" s="213">
        <v>393</v>
      </c>
      <c r="E391" s="213">
        <v>1471</v>
      </c>
      <c r="F391" s="213">
        <v>3822</v>
      </c>
      <c r="G391" s="605">
        <v>37162</v>
      </c>
      <c r="H391" s="614">
        <v>102.8</v>
      </c>
    </row>
    <row r="392" spans="1:8">
      <c r="A392" s="74" t="s">
        <v>1717</v>
      </c>
      <c r="B392" s="74" t="s">
        <v>1718</v>
      </c>
      <c r="C392" s="213">
        <v>1558</v>
      </c>
      <c r="D392" s="213">
        <v>1255</v>
      </c>
      <c r="E392" s="213">
        <v>1878</v>
      </c>
      <c r="F392" s="213">
        <v>4691</v>
      </c>
      <c r="G392" s="605">
        <v>28759</v>
      </c>
      <c r="H392" s="614">
        <v>163.1</v>
      </c>
    </row>
    <row r="393" spans="1:8">
      <c r="A393" s="74" t="s">
        <v>1719</v>
      </c>
      <c r="B393" s="74" t="s">
        <v>1720</v>
      </c>
      <c r="C393" s="213">
        <v>2258</v>
      </c>
      <c r="D393" s="213">
        <v>74</v>
      </c>
      <c r="E393" s="213">
        <v>1743</v>
      </c>
      <c r="F393" s="213">
        <v>4075</v>
      </c>
      <c r="G393" s="605">
        <v>35465</v>
      </c>
      <c r="H393" s="614">
        <v>114.9</v>
      </c>
    </row>
    <row r="394" spans="1:8">
      <c r="A394" s="74" t="s">
        <v>1721</v>
      </c>
      <c r="B394" s="74" t="s">
        <v>1722</v>
      </c>
      <c r="C394" s="213">
        <v>1324</v>
      </c>
      <c r="D394" s="213">
        <v>340</v>
      </c>
      <c r="E394" s="213">
        <v>680</v>
      </c>
      <c r="F394" s="213">
        <v>2344</v>
      </c>
      <c r="G394" s="605">
        <v>39532</v>
      </c>
      <c r="H394" s="614">
        <v>59.3</v>
      </c>
    </row>
    <row r="395" spans="1:8">
      <c r="A395" s="74" t="s">
        <v>1723</v>
      </c>
      <c r="B395" s="74" t="s">
        <v>781</v>
      </c>
      <c r="C395" s="213">
        <v>1185</v>
      </c>
      <c r="D395" s="213">
        <v>34</v>
      </c>
      <c r="E395" s="213">
        <v>244</v>
      </c>
      <c r="F395" s="213">
        <v>1463</v>
      </c>
      <c r="G395" s="605">
        <v>38136</v>
      </c>
      <c r="H395" s="614">
        <v>38.4</v>
      </c>
    </row>
    <row r="396" spans="1:8">
      <c r="A396" s="74" t="s">
        <v>1724</v>
      </c>
      <c r="B396" s="74" t="s">
        <v>1725</v>
      </c>
      <c r="C396" s="213">
        <v>1104</v>
      </c>
      <c r="D396" s="213">
        <v>490</v>
      </c>
      <c r="E396" s="213">
        <v>1607</v>
      </c>
      <c r="F396" s="213">
        <v>3201</v>
      </c>
      <c r="G396" s="605">
        <v>44984</v>
      </c>
      <c r="H396" s="614">
        <v>71.2</v>
      </c>
    </row>
    <row r="397" spans="1:8">
      <c r="A397" s="74" t="s">
        <v>1726</v>
      </c>
      <c r="B397" s="74" t="s">
        <v>1727</v>
      </c>
      <c r="C397" s="213">
        <v>1458</v>
      </c>
      <c r="D397" s="213">
        <v>1021</v>
      </c>
      <c r="E397" s="213">
        <v>2498</v>
      </c>
      <c r="F397" s="213">
        <v>4977</v>
      </c>
      <c r="G397" s="605">
        <v>39083</v>
      </c>
      <c r="H397" s="614">
        <v>127.3</v>
      </c>
    </row>
    <row r="398" spans="1:8">
      <c r="A398" s="74" t="s">
        <v>1728</v>
      </c>
      <c r="B398" s="74" t="s">
        <v>1729</v>
      </c>
      <c r="C398" s="213">
        <v>975</v>
      </c>
      <c r="D398" s="213">
        <v>1643</v>
      </c>
      <c r="E398" s="213">
        <v>3702</v>
      </c>
      <c r="F398" s="213">
        <v>6320</v>
      </c>
      <c r="G398" s="605">
        <v>43511</v>
      </c>
      <c r="H398" s="614">
        <v>145.30000000000001</v>
      </c>
    </row>
    <row r="399" spans="1:8">
      <c r="A399" s="74" t="s">
        <v>1730</v>
      </c>
      <c r="B399" s="74" t="s">
        <v>1731</v>
      </c>
      <c r="C399" s="213">
        <v>1930</v>
      </c>
      <c r="D399" s="213">
        <v>13</v>
      </c>
      <c r="E399" s="213">
        <v>511</v>
      </c>
      <c r="F399" s="213">
        <v>2454</v>
      </c>
      <c r="G399" s="605">
        <v>36519</v>
      </c>
      <c r="H399" s="614">
        <v>67.2</v>
      </c>
    </row>
    <row r="400" spans="1:8">
      <c r="A400" s="74" t="s">
        <v>1732</v>
      </c>
      <c r="B400" s="74" t="s">
        <v>1733</v>
      </c>
      <c r="C400" s="213">
        <v>1245</v>
      </c>
      <c r="D400" s="213">
        <v>1578</v>
      </c>
      <c r="E400" s="213">
        <v>1325</v>
      </c>
      <c r="F400" s="213">
        <v>4148</v>
      </c>
      <c r="G400" s="605">
        <v>42194</v>
      </c>
      <c r="H400" s="614">
        <v>98.3</v>
      </c>
    </row>
    <row r="401" spans="1:8">
      <c r="A401" s="74" t="s">
        <v>1734</v>
      </c>
      <c r="B401" s="74" t="s">
        <v>1735</v>
      </c>
      <c r="C401" s="213">
        <v>1608</v>
      </c>
      <c r="D401" s="213">
        <v>839</v>
      </c>
      <c r="E401" s="213">
        <v>1281</v>
      </c>
      <c r="F401" s="213">
        <v>3728</v>
      </c>
      <c r="G401" s="605">
        <v>40142</v>
      </c>
      <c r="H401" s="614">
        <v>92.9</v>
      </c>
    </row>
    <row r="402" spans="1:8">
      <c r="A402" s="74" t="s">
        <v>1736</v>
      </c>
      <c r="B402" s="74" t="s">
        <v>1737</v>
      </c>
      <c r="C402" s="213">
        <v>1432</v>
      </c>
      <c r="D402" s="213">
        <v>444</v>
      </c>
      <c r="E402" s="213">
        <v>1807</v>
      </c>
      <c r="F402" s="213">
        <v>3683</v>
      </c>
      <c r="G402" s="605">
        <v>41449</v>
      </c>
      <c r="H402" s="614">
        <v>88.9</v>
      </c>
    </row>
    <row r="403" spans="1:8">
      <c r="A403" s="74" t="s">
        <v>1738</v>
      </c>
      <c r="B403" s="74" t="s">
        <v>1739</v>
      </c>
      <c r="C403" s="213">
        <v>1320</v>
      </c>
      <c r="D403" s="213">
        <v>490</v>
      </c>
      <c r="E403" s="213">
        <v>626</v>
      </c>
      <c r="F403" s="213">
        <v>2436</v>
      </c>
      <c r="G403" s="605">
        <v>43646</v>
      </c>
      <c r="H403" s="614">
        <v>55.8</v>
      </c>
    </row>
    <row r="404" spans="1:8">
      <c r="A404" s="74" t="s">
        <v>1740</v>
      </c>
      <c r="B404" s="74" t="s">
        <v>1741</v>
      </c>
      <c r="C404" s="213">
        <v>1683</v>
      </c>
      <c r="D404" s="213">
        <v>1106</v>
      </c>
      <c r="E404" s="213">
        <v>866</v>
      </c>
      <c r="F404" s="213">
        <v>3655</v>
      </c>
      <c r="G404" s="605">
        <v>43829</v>
      </c>
      <c r="H404" s="614">
        <v>83.4</v>
      </c>
    </row>
    <row r="405" spans="1:8">
      <c r="A405" s="74" t="s">
        <v>1742</v>
      </c>
      <c r="B405" s="74" t="s">
        <v>1743</v>
      </c>
      <c r="C405" s="213">
        <v>952</v>
      </c>
      <c r="D405" s="213">
        <v>27</v>
      </c>
      <c r="E405" s="213">
        <v>795</v>
      </c>
      <c r="F405" s="213">
        <v>1774</v>
      </c>
      <c r="G405" s="605">
        <v>42778</v>
      </c>
      <c r="H405" s="614">
        <v>41.5</v>
      </c>
    </row>
    <row r="406" spans="1:8">
      <c r="A406" s="74" t="s">
        <v>1744</v>
      </c>
      <c r="B406" s="74" t="s">
        <v>1745</v>
      </c>
      <c r="C406" s="213">
        <v>1540</v>
      </c>
      <c r="D406" s="213">
        <v>189</v>
      </c>
      <c r="E406" s="213">
        <v>977</v>
      </c>
      <c r="F406" s="213">
        <v>2706</v>
      </c>
      <c r="G406" s="605">
        <v>46480</v>
      </c>
      <c r="H406" s="614">
        <v>58.2</v>
      </c>
    </row>
    <row r="407" spans="1:8">
      <c r="A407" s="74" t="s">
        <v>1746</v>
      </c>
      <c r="B407" s="74" t="s">
        <v>1747</v>
      </c>
      <c r="C407" s="213">
        <v>2666</v>
      </c>
      <c r="D407" s="213">
        <v>868</v>
      </c>
      <c r="E407" s="213">
        <v>1159</v>
      </c>
      <c r="F407" s="213">
        <v>4693</v>
      </c>
      <c r="G407" s="605">
        <v>48233</v>
      </c>
      <c r="H407" s="614">
        <v>97.3</v>
      </c>
    </row>
    <row r="408" spans="1:8">
      <c r="A408" s="74" t="s">
        <v>1748</v>
      </c>
      <c r="B408" s="74" t="s">
        <v>521</v>
      </c>
      <c r="C408" s="213">
        <v>2182</v>
      </c>
      <c r="D408" s="213">
        <v>44</v>
      </c>
      <c r="E408" s="213">
        <v>1104</v>
      </c>
      <c r="F408" s="213">
        <v>3330</v>
      </c>
      <c r="G408" s="605">
        <v>40975</v>
      </c>
      <c r="H408" s="614">
        <v>81.3</v>
      </c>
    </row>
    <row r="409" spans="1:8">
      <c r="A409" s="74" t="s">
        <v>1749</v>
      </c>
      <c r="B409" s="74" t="s">
        <v>1750</v>
      </c>
      <c r="C409" s="213">
        <v>1053</v>
      </c>
      <c r="D409" s="213">
        <v>180</v>
      </c>
      <c r="E409" s="213">
        <v>535</v>
      </c>
      <c r="F409" s="213">
        <v>1768</v>
      </c>
      <c r="G409" s="605">
        <v>43958</v>
      </c>
      <c r="H409" s="614">
        <v>40.200000000000003</v>
      </c>
    </row>
    <row r="410" spans="1:8">
      <c r="A410" s="74" t="s">
        <v>1751</v>
      </c>
      <c r="B410" s="74" t="s">
        <v>1752</v>
      </c>
      <c r="C410" s="213">
        <v>2335</v>
      </c>
      <c r="D410" s="213">
        <v>871</v>
      </c>
      <c r="E410" s="213">
        <v>573</v>
      </c>
      <c r="F410" s="213">
        <v>3779</v>
      </c>
      <c r="G410" s="605">
        <v>39491</v>
      </c>
      <c r="H410" s="614">
        <v>95.7</v>
      </c>
    </row>
    <row r="411" spans="1:8">
      <c r="A411" s="74" t="s">
        <v>1753</v>
      </c>
      <c r="B411" s="74" t="s">
        <v>558</v>
      </c>
      <c r="C411" s="213">
        <v>1971</v>
      </c>
      <c r="D411" s="213">
        <v>4</v>
      </c>
      <c r="E411" s="213">
        <v>232</v>
      </c>
      <c r="F411" s="213">
        <v>2207</v>
      </c>
      <c r="G411" s="605">
        <v>44074</v>
      </c>
      <c r="H411" s="614">
        <v>50.1</v>
      </c>
    </row>
    <row r="412" spans="1:8">
      <c r="A412" s="74" t="s">
        <v>1754</v>
      </c>
      <c r="B412" s="74" t="s">
        <v>410</v>
      </c>
      <c r="C412" s="213">
        <v>1443</v>
      </c>
      <c r="D412" s="213">
        <v>71</v>
      </c>
      <c r="E412" s="213">
        <v>814</v>
      </c>
      <c r="F412" s="213">
        <v>2328</v>
      </c>
      <c r="G412" s="605">
        <v>38992</v>
      </c>
      <c r="H412" s="614">
        <v>59.7</v>
      </c>
    </row>
    <row r="413" spans="1:8">
      <c r="A413" s="74" t="s">
        <v>1755</v>
      </c>
      <c r="B413" s="74" t="s">
        <v>1756</v>
      </c>
      <c r="C413" s="213">
        <v>1246</v>
      </c>
      <c r="D413" s="213">
        <v>689</v>
      </c>
      <c r="E413" s="213">
        <v>838</v>
      </c>
      <c r="F413" s="213">
        <v>2773</v>
      </c>
      <c r="G413" s="605">
        <v>40213</v>
      </c>
      <c r="H413" s="614">
        <v>69</v>
      </c>
    </row>
    <row r="414" spans="1:8">
      <c r="A414" s="74" t="s">
        <v>1757</v>
      </c>
      <c r="B414" s="74" t="s">
        <v>1758</v>
      </c>
      <c r="C414" s="213">
        <v>1950</v>
      </c>
      <c r="D414" s="213">
        <v>97</v>
      </c>
      <c r="E414" s="213">
        <v>429</v>
      </c>
      <c r="F414" s="213">
        <v>2476</v>
      </c>
      <c r="G414" s="605">
        <v>46926</v>
      </c>
      <c r="H414" s="614">
        <v>52.8</v>
      </c>
    </row>
    <row r="415" spans="1:8">
      <c r="A415" s="74" t="s">
        <v>1759</v>
      </c>
      <c r="B415" s="74" t="s">
        <v>1760</v>
      </c>
      <c r="C415" s="213">
        <v>840</v>
      </c>
      <c r="D415" s="213">
        <v>834</v>
      </c>
      <c r="E415" s="213">
        <v>1082</v>
      </c>
      <c r="F415" s="213">
        <v>2756</v>
      </c>
      <c r="G415" s="605">
        <v>41727</v>
      </c>
      <c r="H415" s="614">
        <v>66</v>
      </c>
    </row>
    <row r="416" spans="1:8">
      <c r="A416" s="74" t="s">
        <v>1761</v>
      </c>
      <c r="B416" s="74" t="s">
        <v>1762</v>
      </c>
      <c r="C416" s="213">
        <v>1227</v>
      </c>
      <c r="D416" s="213">
        <v>894</v>
      </c>
      <c r="E416" s="213">
        <v>1086</v>
      </c>
      <c r="F416" s="213">
        <v>3207</v>
      </c>
      <c r="G416" s="605">
        <v>42935</v>
      </c>
      <c r="H416" s="614">
        <v>74.7</v>
      </c>
    </row>
    <row r="417" spans="1:8">
      <c r="A417" s="74" t="s">
        <v>1763</v>
      </c>
      <c r="B417" s="74" t="s">
        <v>1764</v>
      </c>
      <c r="C417" s="213">
        <v>1763</v>
      </c>
      <c r="D417" s="213">
        <v>6</v>
      </c>
      <c r="E417" s="213">
        <v>1117</v>
      </c>
      <c r="F417" s="213">
        <v>2886</v>
      </c>
      <c r="G417" s="605">
        <v>41157</v>
      </c>
      <c r="H417" s="614">
        <v>70.099999999999994</v>
      </c>
    </row>
    <row r="418" spans="1:8">
      <c r="A418" s="74" t="s">
        <v>1765</v>
      </c>
      <c r="B418" s="74" t="s">
        <v>619</v>
      </c>
      <c r="C418" s="213">
        <v>1715</v>
      </c>
      <c r="D418" s="213">
        <v>184</v>
      </c>
      <c r="E418" s="213">
        <v>553</v>
      </c>
      <c r="F418" s="213">
        <v>2452</v>
      </c>
      <c r="G418" s="605">
        <v>41898</v>
      </c>
      <c r="H418" s="614">
        <v>58.5</v>
      </c>
    </row>
    <row r="419" spans="1:8">
      <c r="A419" s="74" t="s">
        <v>1766</v>
      </c>
      <c r="B419" s="74" t="s">
        <v>456</v>
      </c>
      <c r="C419" s="213">
        <v>1895</v>
      </c>
      <c r="D419" s="213">
        <v>40</v>
      </c>
      <c r="E419" s="213">
        <v>404</v>
      </c>
      <c r="F419" s="213">
        <v>2339</v>
      </c>
      <c r="G419" s="605">
        <v>43543</v>
      </c>
      <c r="H419" s="614">
        <v>53.7</v>
      </c>
    </row>
    <row r="420" spans="1:8">
      <c r="A420" s="74" t="s">
        <v>1767</v>
      </c>
      <c r="B420" s="74" t="s">
        <v>327</v>
      </c>
      <c r="C420" s="213">
        <v>2295</v>
      </c>
      <c r="D420" s="213">
        <v>298</v>
      </c>
      <c r="E420" s="213">
        <v>1328</v>
      </c>
      <c r="F420" s="213">
        <v>3921</v>
      </c>
      <c r="G420" s="605">
        <v>40330</v>
      </c>
      <c r="H420" s="614">
        <v>97.2</v>
      </c>
    </row>
    <row r="421" spans="1:8">
      <c r="A421" s="74" t="s">
        <v>1768</v>
      </c>
      <c r="B421" s="74" t="s">
        <v>1769</v>
      </c>
      <c r="C421" s="213">
        <v>885</v>
      </c>
      <c r="D421" s="213">
        <v>684</v>
      </c>
      <c r="E421" s="213">
        <v>1873</v>
      </c>
      <c r="F421" s="213">
        <v>3442</v>
      </c>
      <c r="G421" s="605">
        <v>37900</v>
      </c>
      <c r="H421" s="614">
        <v>90.8</v>
      </c>
    </row>
    <row r="422" spans="1:8">
      <c r="A422" s="74" t="s">
        <v>1770</v>
      </c>
      <c r="B422" s="74" t="s">
        <v>491</v>
      </c>
      <c r="C422" s="213">
        <v>1547</v>
      </c>
      <c r="D422" s="213">
        <v>100</v>
      </c>
      <c r="E422" s="213">
        <v>858</v>
      </c>
      <c r="F422" s="213">
        <v>2505</v>
      </c>
      <c r="G422" s="605">
        <v>38466</v>
      </c>
      <c r="H422" s="614">
        <v>65.099999999999994</v>
      </c>
    </row>
    <row r="423" spans="1:8">
      <c r="A423" s="74" t="s">
        <v>1771</v>
      </c>
      <c r="B423" s="74" t="s">
        <v>1772</v>
      </c>
      <c r="C423" s="213">
        <v>1169</v>
      </c>
      <c r="D423" s="213">
        <v>88</v>
      </c>
      <c r="E423" s="213">
        <v>423</v>
      </c>
      <c r="F423" s="213">
        <v>1680</v>
      </c>
      <c r="G423" s="605">
        <v>39335</v>
      </c>
      <c r="H423" s="614">
        <v>42.7</v>
      </c>
    </row>
    <row r="424" spans="1:8">
      <c r="A424" s="74" t="s">
        <v>1773</v>
      </c>
      <c r="B424" s="74" t="s">
        <v>1774</v>
      </c>
      <c r="C424" s="213">
        <v>2627</v>
      </c>
      <c r="D424" s="213">
        <v>293</v>
      </c>
      <c r="E424" s="213">
        <v>511</v>
      </c>
      <c r="F424" s="213">
        <v>3431</v>
      </c>
      <c r="G424" s="605">
        <v>43142</v>
      </c>
      <c r="H424" s="614">
        <v>79.5</v>
      </c>
    </row>
    <row r="425" spans="1:8">
      <c r="A425" s="74" t="s">
        <v>1775</v>
      </c>
      <c r="B425" s="74" t="s">
        <v>1776</v>
      </c>
      <c r="C425" s="213">
        <v>1069</v>
      </c>
      <c r="D425" s="213">
        <v>718</v>
      </c>
      <c r="E425" s="213">
        <v>951</v>
      </c>
      <c r="F425" s="213">
        <v>2738</v>
      </c>
      <c r="G425" s="605">
        <v>42544</v>
      </c>
      <c r="H425" s="614">
        <v>64.400000000000006</v>
      </c>
    </row>
    <row r="426" spans="1:8">
      <c r="A426" s="74" t="s">
        <v>1777</v>
      </c>
      <c r="B426" s="74" t="s">
        <v>1778</v>
      </c>
      <c r="C426" s="213">
        <v>1488</v>
      </c>
      <c r="D426" s="213">
        <v>127</v>
      </c>
      <c r="E426" s="213">
        <v>485</v>
      </c>
      <c r="F426" s="213">
        <v>2100</v>
      </c>
      <c r="G426" s="605">
        <v>40978</v>
      </c>
      <c r="H426" s="614">
        <v>51.2</v>
      </c>
    </row>
    <row r="427" spans="1:8">
      <c r="A427" s="74" t="s">
        <v>1779</v>
      </c>
      <c r="B427" s="74" t="s">
        <v>1780</v>
      </c>
      <c r="C427" s="213">
        <v>1753</v>
      </c>
      <c r="D427" s="213">
        <v>216</v>
      </c>
      <c r="E427" s="213">
        <v>846</v>
      </c>
      <c r="F427" s="213">
        <v>2815</v>
      </c>
      <c r="G427" s="605">
        <v>37194</v>
      </c>
      <c r="H427" s="614">
        <v>75.7</v>
      </c>
    </row>
    <row r="428" spans="1:8">
      <c r="A428" s="74" t="s">
        <v>1781</v>
      </c>
      <c r="B428" s="74" t="s">
        <v>1782</v>
      </c>
      <c r="C428" s="213">
        <v>1109</v>
      </c>
      <c r="D428" s="213">
        <v>79</v>
      </c>
      <c r="E428" s="213">
        <v>217</v>
      </c>
      <c r="F428" s="213">
        <v>1405</v>
      </c>
      <c r="G428" s="605">
        <v>42509</v>
      </c>
      <c r="H428" s="614">
        <v>33.1</v>
      </c>
    </row>
    <row r="429" spans="1:8">
      <c r="A429" s="74" t="s">
        <v>1783</v>
      </c>
      <c r="B429" s="74" t="s">
        <v>1784</v>
      </c>
      <c r="C429" s="213">
        <v>1768</v>
      </c>
      <c r="D429" s="213">
        <v>1441</v>
      </c>
      <c r="E429" s="213">
        <v>1127</v>
      </c>
      <c r="F429" s="213">
        <v>4336</v>
      </c>
      <c r="G429" s="605">
        <v>42934</v>
      </c>
      <c r="H429" s="614">
        <v>101</v>
      </c>
    </row>
    <row r="430" spans="1:8">
      <c r="A430" s="74" t="s">
        <v>1785</v>
      </c>
      <c r="B430" s="74" t="s">
        <v>1786</v>
      </c>
      <c r="C430" s="213">
        <v>1434</v>
      </c>
      <c r="D430" s="213" t="s">
        <v>2883</v>
      </c>
      <c r="E430" s="213">
        <v>150</v>
      </c>
      <c r="F430" s="213">
        <v>1584</v>
      </c>
      <c r="G430" s="605">
        <v>41754</v>
      </c>
      <c r="H430" s="614">
        <v>37.9</v>
      </c>
    </row>
    <row r="431" spans="1:8">
      <c r="A431" s="74" t="s">
        <v>1787</v>
      </c>
      <c r="B431" s="74" t="s">
        <v>1788</v>
      </c>
      <c r="C431" s="213">
        <v>1738</v>
      </c>
      <c r="D431" s="213">
        <v>236</v>
      </c>
      <c r="E431" s="213">
        <v>566</v>
      </c>
      <c r="F431" s="213">
        <v>2540</v>
      </c>
      <c r="G431" s="605">
        <v>38048</v>
      </c>
      <c r="H431" s="614">
        <v>66.8</v>
      </c>
    </row>
    <row r="432" spans="1:8">
      <c r="A432" s="74" t="s">
        <v>1789</v>
      </c>
      <c r="B432" s="74" t="s">
        <v>1790</v>
      </c>
      <c r="C432" s="213">
        <v>2385</v>
      </c>
      <c r="D432" s="213">
        <v>1798</v>
      </c>
      <c r="E432" s="213">
        <v>1303</v>
      </c>
      <c r="F432" s="213">
        <v>5486</v>
      </c>
      <c r="G432" s="605">
        <v>44125</v>
      </c>
      <c r="H432" s="614">
        <v>124.3</v>
      </c>
    </row>
    <row r="433" spans="1:8">
      <c r="A433" s="74" t="s">
        <v>1791</v>
      </c>
      <c r="B433" s="74" t="s">
        <v>1792</v>
      </c>
      <c r="C433" s="213">
        <v>2040</v>
      </c>
      <c r="D433" s="213">
        <v>1428</v>
      </c>
      <c r="E433" s="213">
        <v>1032</v>
      </c>
      <c r="F433" s="213">
        <v>4500</v>
      </c>
      <c r="G433" s="605">
        <v>43984</v>
      </c>
      <c r="H433" s="614">
        <v>102.3</v>
      </c>
    </row>
    <row r="434" spans="1:8">
      <c r="A434" s="74" t="s">
        <v>1793</v>
      </c>
      <c r="B434" s="74" t="s">
        <v>1794</v>
      </c>
      <c r="C434" s="213">
        <v>924</v>
      </c>
      <c r="D434" s="213">
        <v>149</v>
      </c>
      <c r="E434" s="213">
        <v>670</v>
      </c>
      <c r="F434" s="213">
        <v>1743</v>
      </c>
      <c r="G434" s="605">
        <v>38050</v>
      </c>
      <c r="H434" s="614">
        <v>45.8</v>
      </c>
    </row>
    <row r="435" spans="1:8">
      <c r="A435" s="74" t="s">
        <v>1795</v>
      </c>
      <c r="B435" s="74" t="s">
        <v>1796</v>
      </c>
      <c r="C435" s="213">
        <v>5423</v>
      </c>
      <c r="D435" s="213">
        <v>515</v>
      </c>
      <c r="E435" s="213">
        <v>2864</v>
      </c>
      <c r="F435" s="213">
        <v>8802</v>
      </c>
      <c r="G435" s="605">
        <v>39879</v>
      </c>
      <c r="H435" s="614">
        <v>220.7</v>
      </c>
    </row>
    <row r="436" spans="1:8">
      <c r="A436" s="74" t="s">
        <v>1797</v>
      </c>
      <c r="B436" s="74" t="s">
        <v>819</v>
      </c>
      <c r="C436" s="213">
        <v>1954</v>
      </c>
      <c r="D436" s="213">
        <v>197</v>
      </c>
      <c r="E436" s="213">
        <v>382</v>
      </c>
      <c r="F436" s="213">
        <v>2533</v>
      </c>
      <c r="G436" s="605">
        <v>39512</v>
      </c>
      <c r="H436" s="614">
        <v>64.099999999999994</v>
      </c>
    </row>
    <row r="437" spans="1:8">
      <c r="A437" s="74" t="s">
        <v>1798</v>
      </c>
      <c r="B437" s="74" t="s">
        <v>596</v>
      </c>
      <c r="C437" s="213">
        <v>1270</v>
      </c>
      <c r="D437" s="213" t="s">
        <v>2883</v>
      </c>
      <c r="E437" s="213">
        <v>228</v>
      </c>
      <c r="F437" s="213">
        <v>1498</v>
      </c>
      <c r="G437" s="605">
        <v>39384</v>
      </c>
      <c r="H437" s="614">
        <v>38</v>
      </c>
    </row>
    <row r="438" spans="1:8">
      <c r="A438" s="74" t="s">
        <v>1799</v>
      </c>
      <c r="B438" s="74" t="s">
        <v>1800</v>
      </c>
      <c r="C438" s="213">
        <v>803</v>
      </c>
      <c r="D438" s="213">
        <v>1098</v>
      </c>
      <c r="E438" s="213">
        <v>1529</v>
      </c>
      <c r="F438" s="213">
        <v>3430</v>
      </c>
      <c r="G438" s="605">
        <v>43644</v>
      </c>
      <c r="H438" s="614">
        <v>78.599999999999994</v>
      </c>
    </row>
    <row r="439" spans="1:8">
      <c r="A439" s="74" t="s">
        <v>1801</v>
      </c>
      <c r="B439" s="74" t="s">
        <v>1802</v>
      </c>
      <c r="C439" s="213">
        <v>2135</v>
      </c>
      <c r="D439" s="213">
        <v>1163</v>
      </c>
      <c r="E439" s="213">
        <v>1832</v>
      </c>
      <c r="F439" s="213">
        <v>5130</v>
      </c>
      <c r="G439" s="605">
        <v>41540</v>
      </c>
      <c r="H439" s="614">
        <v>123.5</v>
      </c>
    </row>
    <row r="440" spans="1:8">
      <c r="A440" s="74" t="s">
        <v>1803</v>
      </c>
      <c r="B440" s="74" t="s">
        <v>1804</v>
      </c>
      <c r="C440" s="213">
        <v>2363</v>
      </c>
      <c r="D440" s="213">
        <v>1125</v>
      </c>
      <c r="E440" s="213">
        <v>2270</v>
      </c>
      <c r="F440" s="213">
        <v>5758</v>
      </c>
      <c r="G440" s="605">
        <v>43337</v>
      </c>
      <c r="H440" s="614">
        <v>132.9</v>
      </c>
    </row>
    <row r="441" spans="1:8">
      <c r="A441" s="74" t="s">
        <v>1805</v>
      </c>
      <c r="B441" s="74" t="s">
        <v>1806</v>
      </c>
      <c r="C441" s="213">
        <v>490</v>
      </c>
      <c r="D441" s="213">
        <v>1164</v>
      </c>
      <c r="E441" s="213">
        <v>1071</v>
      </c>
      <c r="F441" s="213">
        <v>2725</v>
      </c>
      <c r="G441" s="605">
        <v>34448</v>
      </c>
      <c r="H441" s="614">
        <v>79.099999999999994</v>
      </c>
    </row>
    <row r="442" spans="1:8">
      <c r="A442" s="74" t="s">
        <v>1807</v>
      </c>
      <c r="B442" s="74" t="s">
        <v>493</v>
      </c>
      <c r="C442" s="213">
        <v>1437</v>
      </c>
      <c r="D442" s="213">
        <v>193</v>
      </c>
      <c r="E442" s="213">
        <v>647</v>
      </c>
      <c r="F442" s="213">
        <v>2277</v>
      </c>
      <c r="G442" s="605">
        <v>40292</v>
      </c>
      <c r="H442" s="614">
        <v>56.5</v>
      </c>
    </row>
    <row r="443" spans="1:8">
      <c r="A443" s="74" t="s">
        <v>1808</v>
      </c>
      <c r="B443" s="74" t="s">
        <v>495</v>
      </c>
      <c r="C443" s="213">
        <v>1233</v>
      </c>
      <c r="D443" s="213">
        <v>526</v>
      </c>
      <c r="E443" s="213">
        <v>875</v>
      </c>
      <c r="F443" s="213">
        <v>2634</v>
      </c>
      <c r="G443" s="605">
        <v>33470</v>
      </c>
      <c r="H443" s="614">
        <v>78.7</v>
      </c>
    </row>
    <row r="444" spans="1:8">
      <c r="A444" s="74" t="s">
        <v>1809</v>
      </c>
      <c r="B444" s="74" t="s">
        <v>1810</v>
      </c>
      <c r="C444" s="213">
        <v>2270</v>
      </c>
      <c r="D444" s="213">
        <v>3425</v>
      </c>
      <c r="E444" s="213">
        <v>1863</v>
      </c>
      <c r="F444" s="213">
        <v>7558</v>
      </c>
      <c r="G444" s="605">
        <v>39576</v>
      </c>
      <c r="H444" s="614">
        <v>191</v>
      </c>
    </row>
    <row r="445" spans="1:8">
      <c r="A445" s="74" t="s">
        <v>1811</v>
      </c>
      <c r="B445" s="74" t="s">
        <v>597</v>
      </c>
      <c r="C445" s="213">
        <v>1261</v>
      </c>
      <c r="D445" s="213">
        <v>88</v>
      </c>
      <c r="E445" s="213">
        <v>382</v>
      </c>
      <c r="F445" s="213">
        <v>1731</v>
      </c>
      <c r="G445" s="605">
        <v>39247</v>
      </c>
      <c r="H445" s="614">
        <v>44.1</v>
      </c>
    </row>
    <row r="446" spans="1:8">
      <c r="A446" s="74" t="s">
        <v>1812</v>
      </c>
      <c r="B446" s="74" t="s">
        <v>299</v>
      </c>
      <c r="C446" s="213">
        <v>2219</v>
      </c>
      <c r="D446" s="213">
        <v>2413</v>
      </c>
      <c r="E446" s="213">
        <v>1545</v>
      </c>
      <c r="F446" s="213">
        <v>6177</v>
      </c>
      <c r="G446" s="605">
        <v>37804</v>
      </c>
      <c r="H446" s="614">
        <v>163.4</v>
      </c>
    </row>
    <row r="447" spans="1:8">
      <c r="A447" s="74" t="s">
        <v>1813</v>
      </c>
      <c r="B447" s="74" t="s">
        <v>1814</v>
      </c>
      <c r="C447" s="213">
        <v>2407</v>
      </c>
      <c r="D447" s="213">
        <v>1352</v>
      </c>
      <c r="E447" s="213">
        <v>2491</v>
      </c>
      <c r="F447" s="213">
        <v>6250</v>
      </c>
      <c r="G447" s="605">
        <v>38486</v>
      </c>
      <c r="H447" s="614">
        <v>162.4</v>
      </c>
    </row>
    <row r="448" spans="1:8">
      <c r="A448" s="74" t="s">
        <v>1815</v>
      </c>
      <c r="B448" s="74" t="s">
        <v>1816</v>
      </c>
      <c r="C448" s="213">
        <v>2991</v>
      </c>
      <c r="D448" s="213">
        <v>548</v>
      </c>
      <c r="E448" s="213">
        <v>2318</v>
      </c>
      <c r="F448" s="213">
        <v>5857</v>
      </c>
      <c r="G448" s="605">
        <v>40673</v>
      </c>
      <c r="H448" s="614">
        <v>144</v>
      </c>
    </row>
    <row r="449" spans="1:8">
      <c r="A449" s="74" t="s">
        <v>1817</v>
      </c>
      <c r="B449" s="74" t="s">
        <v>1818</v>
      </c>
      <c r="C449" s="213">
        <v>747</v>
      </c>
      <c r="D449" s="213">
        <v>1529</v>
      </c>
      <c r="E449" s="213">
        <v>2155</v>
      </c>
      <c r="F449" s="213">
        <v>4431</v>
      </c>
      <c r="G449" s="605">
        <v>55751</v>
      </c>
      <c r="H449" s="614">
        <v>79.5</v>
      </c>
    </row>
    <row r="450" spans="1:8">
      <c r="A450" s="74" t="s">
        <v>1819</v>
      </c>
      <c r="B450" s="74" t="s">
        <v>1820</v>
      </c>
      <c r="C450" s="213">
        <v>1416</v>
      </c>
      <c r="D450" s="213">
        <v>1987</v>
      </c>
      <c r="E450" s="213">
        <v>2567</v>
      </c>
      <c r="F450" s="213">
        <v>5970</v>
      </c>
      <c r="G450" s="605">
        <v>32696</v>
      </c>
      <c r="H450" s="614">
        <v>182.6</v>
      </c>
    </row>
    <row r="451" spans="1:8">
      <c r="A451" s="74" t="s">
        <v>1821</v>
      </c>
      <c r="B451" s="74" t="s">
        <v>1822</v>
      </c>
      <c r="C451" s="213">
        <v>1041</v>
      </c>
      <c r="D451" s="213">
        <v>1268</v>
      </c>
      <c r="E451" s="213">
        <v>2282</v>
      </c>
      <c r="F451" s="213">
        <v>4591</v>
      </c>
      <c r="G451" s="605">
        <v>27794</v>
      </c>
      <c r="H451" s="614">
        <v>165.2</v>
      </c>
    </row>
    <row r="452" spans="1:8">
      <c r="A452" s="74" t="s">
        <v>1823</v>
      </c>
      <c r="B452" s="74" t="s">
        <v>1824</v>
      </c>
      <c r="C452" s="213">
        <v>1411</v>
      </c>
      <c r="D452" s="213">
        <v>209</v>
      </c>
      <c r="E452" s="213">
        <v>683</v>
      </c>
      <c r="F452" s="213">
        <v>2303</v>
      </c>
      <c r="G452" s="605">
        <v>35839</v>
      </c>
      <c r="H452" s="614">
        <v>64.3</v>
      </c>
    </row>
    <row r="453" spans="1:8">
      <c r="A453" s="74" t="s">
        <v>1825</v>
      </c>
      <c r="B453" s="74" t="s">
        <v>1826</v>
      </c>
      <c r="C453" s="213">
        <v>1592</v>
      </c>
      <c r="D453" s="213">
        <v>384</v>
      </c>
      <c r="E453" s="213">
        <v>1506</v>
      </c>
      <c r="F453" s="213">
        <v>3482</v>
      </c>
      <c r="G453" s="605">
        <v>37493</v>
      </c>
      <c r="H453" s="614">
        <v>92.9</v>
      </c>
    </row>
    <row r="454" spans="1:8">
      <c r="A454" s="74" t="s">
        <v>1827</v>
      </c>
      <c r="B454" s="74" t="s">
        <v>507</v>
      </c>
      <c r="C454" s="213">
        <v>1415</v>
      </c>
      <c r="D454" s="213">
        <v>180</v>
      </c>
      <c r="E454" s="213">
        <v>392</v>
      </c>
      <c r="F454" s="213">
        <v>1987</v>
      </c>
      <c r="G454" s="605">
        <v>37659</v>
      </c>
      <c r="H454" s="614">
        <v>52.8</v>
      </c>
    </row>
    <row r="455" spans="1:8">
      <c r="A455" s="74" t="s">
        <v>1828</v>
      </c>
      <c r="B455" s="74" t="s">
        <v>1829</v>
      </c>
      <c r="C455" s="213">
        <v>592</v>
      </c>
      <c r="D455" s="213">
        <v>698</v>
      </c>
      <c r="E455" s="213">
        <v>122</v>
      </c>
      <c r="F455" s="213">
        <v>1412</v>
      </c>
      <c r="G455" s="605">
        <v>47786</v>
      </c>
      <c r="H455" s="614">
        <v>29.5</v>
      </c>
    </row>
    <row r="456" spans="1:8">
      <c r="A456" s="74" t="s">
        <v>1830</v>
      </c>
      <c r="B456" s="74" t="s">
        <v>1831</v>
      </c>
      <c r="C456" s="213">
        <v>2535</v>
      </c>
      <c r="D456" s="213">
        <v>1615</v>
      </c>
      <c r="E456" s="213">
        <v>2171</v>
      </c>
      <c r="F456" s="213">
        <v>6321</v>
      </c>
      <c r="G456" s="605">
        <v>40964</v>
      </c>
      <c r="H456" s="614">
        <v>154.30000000000001</v>
      </c>
    </row>
    <row r="457" spans="1:8">
      <c r="A457" s="74" t="s">
        <v>1832</v>
      </c>
      <c r="B457" s="74" t="s">
        <v>900</v>
      </c>
      <c r="C457" s="213">
        <v>1319</v>
      </c>
      <c r="D457" s="213">
        <v>18</v>
      </c>
      <c r="E457" s="213">
        <v>581</v>
      </c>
      <c r="F457" s="213">
        <v>1918</v>
      </c>
      <c r="G457" s="605">
        <v>44251</v>
      </c>
      <c r="H457" s="614">
        <v>43.3</v>
      </c>
    </row>
    <row r="458" spans="1:8">
      <c r="A458" s="74" t="s">
        <v>1833</v>
      </c>
      <c r="B458" s="74" t="s">
        <v>633</v>
      </c>
      <c r="C458" s="213">
        <v>1330</v>
      </c>
      <c r="D458" s="213">
        <v>311</v>
      </c>
      <c r="E458" s="213">
        <v>444</v>
      </c>
      <c r="F458" s="213">
        <v>2085</v>
      </c>
      <c r="G458" s="605">
        <v>44173</v>
      </c>
      <c r="H458" s="614">
        <v>47.2</v>
      </c>
    </row>
    <row r="459" spans="1:8">
      <c r="A459" s="74" t="s">
        <v>1834</v>
      </c>
      <c r="B459" s="74" t="s">
        <v>1835</v>
      </c>
      <c r="C459" s="213">
        <v>1914</v>
      </c>
      <c r="D459" s="213">
        <v>1299</v>
      </c>
      <c r="E459" s="213">
        <v>3417</v>
      </c>
      <c r="F459" s="213">
        <v>6630</v>
      </c>
      <c r="G459" s="605">
        <v>43782</v>
      </c>
      <c r="H459" s="614">
        <v>151.4</v>
      </c>
    </row>
    <row r="460" spans="1:8">
      <c r="A460" s="74" t="s">
        <v>1836</v>
      </c>
      <c r="B460" s="74" t="s">
        <v>821</v>
      </c>
      <c r="C460" s="213">
        <v>2201</v>
      </c>
      <c r="D460" s="213" t="s">
        <v>2883</v>
      </c>
      <c r="E460" s="213">
        <v>251</v>
      </c>
      <c r="F460" s="213">
        <v>2452</v>
      </c>
      <c r="G460" s="605">
        <v>41873</v>
      </c>
      <c r="H460" s="614">
        <v>58.6</v>
      </c>
    </row>
    <row r="461" spans="1:8">
      <c r="A461" s="74" t="s">
        <v>1837</v>
      </c>
      <c r="B461" s="74" t="s">
        <v>1838</v>
      </c>
      <c r="C461" s="213">
        <v>1350</v>
      </c>
      <c r="D461" s="213">
        <v>56</v>
      </c>
      <c r="E461" s="213">
        <v>192</v>
      </c>
      <c r="F461" s="213">
        <v>1598</v>
      </c>
      <c r="G461" s="605">
        <v>39767</v>
      </c>
      <c r="H461" s="614">
        <v>40.200000000000003</v>
      </c>
    </row>
    <row r="462" spans="1:8">
      <c r="A462" s="74" t="s">
        <v>1839</v>
      </c>
      <c r="B462" s="74" t="s">
        <v>1840</v>
      </c>
      <c r="C462" s="213">
        <v>2214</v>
      </c>
      <c r="D462" s="213">
        <v>441</v>
      </c>
      <c r="E462" s="213">
        <v>706</v>
      </c>
      <c r="F462" s="213">
        <v>3361</v>
      </c>
      <c r="G462" s="605">
        <v>39887</v>
      </c>
      <c r="H462" s="614">
        <v>84.3</v>
      </c>
    </row>
    <row r="463" spans="1:8">
      <c r="A463" s="74" t="s">
        <v>1841</v>
      </c>
      <c r="B463" s="74" t="s">
        <v>497</v>
      </c>
      <c r="C463" s="213">
        <v>1547</v>
      </c>
      <c r="D463" s="213">
        <v>394</v>
      </c>
      <c r="E463" s="213">
        <v>850</v>
      </c>
      <c r="F463" s="213">
        <v>2791</v>
      </c>
      <c r="G463" s="605">
        <v>38762</v>
      </c>
      <c r="H463" s="614">
        <v>72</v>
      </c>
    </row>
    <row r="464" spans="1:8">
      <c r="A464" s="74" t="s">
        <v>1842</v>
      </c>
      <c r="B464" s="74" t="s">
        <v>1843</v>
      </c>
      <c r="C464" s="213">
        <v>1598</v>
      </c>
      <c r="D464" s="213">
        <v>274</v>
      </c>
      <c r="E464" s="213">
        <v>642</v>
      </c>
      <c r="F464" s="213">
        <v>2514</v>
      </c>
      <c r="G464" s="605">
        <v>37966</v>
      </c>
      <c r="H464" s="614">
        <v>66.2</v>
      </c>
    </row>
    <row r="465" spans="1:8">
      <c r="A465" s="74" t="s">
        <v>1844</v>
      </c>
      <c r="B465" s="74" t="s">
        <v>912</v>
      </c>
      <c r="C465" s="213">
        <v>1163</v>
      </c>
      <c r="D465" s="213">
        <v>209</v>
      </c>
      <c r="E465" s="213">
        <v>622</v>
      </c>
      <c r="F465" s="213">
        <v>1994</v>
      </c>
      <c r="G465" s="605">
        <v>46907</v>
      </c>
      <c r="H465" s="614">
        <v>42.5</v>
      </c>
    </row>
    <row r="466" spans="1:8">
      <c r="A466" s="74" t="s">
        <v>1845</v>
      </c>
      <c r="B466" s="74" t="s">
        <v>1846</v>
      </c>
      <c r="C466" s="213">
        <v>1947</v>
      </c>
      <c r="D466" s="213">
        <v>1019</v>
      </c>
      <c r="E466" s="213">
        <v>1725</v>
      </c>
      <c r="F466" s="213">
        <v>4691</v>
      </c>
      <c r="G466" s="605">
        <v>36426</v>
      </c>
      <c r="H466" s="614">
        <v>128.80000000000001</v>
      </c>
    </row>
    <row r="467" spans="1:8">
      <c r="A467" s="74" t="s">
        <v>1847</v>
      </c>
      <c r="B467" s="74" t="s">
        <v>902</v>
      </c>
      <c r="C467" s="213">
        <v>1913</v>
      </c>
      <c r="D467" s="213">
        <v>21</v>
      </c>
      <c r="E467" s="213">
        <v>491</v>
      </c>
      <c r="F467" s="213">
        <v>2425</v>
      </c>
      <c r="G467" s="605">
        <v>42146</v>
      </c>
      <c r="H467" s="614">
        <v>57.5</v>
      </c>
    </row>
    <row r="468" spans="1:8">
      <c r="A468" s="74" t="s">
        <v>1848</v>
      </c>
      <c r="B468" s="74" t="s">
        <v>1849</v>
      </c>
      <c r="C468" s="213">
        <v>1044</v>
      </c>
      <c r="D468" s="213">
        <v>66</v>
      </c>
      <c r="E468" s="213">
        <v>303</v>
      </c>
      <c r="F468" s="213">
        <v>1413</v>
      </c>
      <c r="G468" s="605">
        <v>39779</v>
      </c>
      <c r="H468" s="614">
        <v>35.5</v>
      </c>
    </row>
    <row r="469" spans="1:8">
      <c r="A469" s="74" t="s">
        <v>1850</v>
      </c>
      <c r="B469" s="74" t="s">
        <v>1851</v>
      </c>
      <c r="C469" s="213">
        <v>1777</v>
      </c>
      <c r="D469" s="213">
        <v>450</v>
      </c>
      <c r="E469" s="213">
        <v>1175</v>
      </c>
      <c r="F469" s="213">
        <v>3402</v>
      </c>
      <c r="G469" s="605">
        <v>36215</v>
      </c>
      <c r="H469" s="614">
        <v>93.9</v>
      </c>
    </row>
    <row r="470" spans="1:8">
      <c r="A470" s="74" t="s">
        <v>1852</v>
      </c>
      <c r="B470" s="74" t="s">
        <v>1853</v>
      </c>
      <c r="C470" s="213">
        <v>1220</v>
      </c>
      <c r="D470" s="213">
        <v>1067</v>
      </c>
      <c r="E470" s="213">
        <v>725</v>
      </c>
      <c r="F470" s="213">
        <v>3012</v>
      </c>
      <c r="G470" s="605">
        <v>42235</v>
      </c>
      <c r="H470" s="614">
        <v>71.3</v>
      </c>
    </row>
    <row r="471" spans="1:8">
      <c r="A471" s="74" t="s">
        <v>1854</v>
      </c>
      <c r="B471" s="74" t="s">
        <v>1855</v>
      </c>
      <c r="C471" s="213">
        <v>1451</v>
      </c>
      <c r="D471" s="213" t="s">
        <v>2883</v>
      </c>
      <c r="E471" s="213">
        <v>523</v>
      </c>
      <c r="F471" s="213">
        <v>1974</v>
      </c>
      <c r="G471" s="605">
        <v>33373</v>
      </c>
      <c r="H471" s="614">
        <v>59.1</v>
      </c>
    </row>
    <row r="472" spans="1:8">
      <c r="A472" s="74" t="s">
        <v>1856</v>
      </c>
      <c r="B472" s="74" t="s">
        <v>1857</v>
      </c>
      <c r="C472" s="213">
        <v>2329</v>
      </c>
      <c r="D472" s="213">
        <v>567</v>
      </c>
      <c r="E472" s="213">
        <v>759</v>
      </c>
      <c r="F472" s="213">
        <v>3655</v>
      </c>
      <c r="G472" s="605">
        <v>45898</v>
      </c>
      <c r="H472" s="614">
        <v>79.599999999999994</v>
      </c>
    </row>
    <row r="473" spans="1:8">
      <c r="A473" s="74" t="s">
        <v>1858</v>
      </c>
      <c r="B473" s="74" t="s">
        <v>1859</v>
      </c>
      <c r="C473" s="213">
        <v>951</v>
      </c>
      <c r="D473" s="213">
        <v>516</v>
      </c>
      <c r="E473" s="213">
        <v>795</v>
      </c>
      <c r="F473" s="213">
        <v>2262</v>
      </c>
      <c r="G473" s="605">
        <v>41857</v>
      </c>
      <c r="H473" s="614">
        <v>54</v>
      </c>
    </row>
    <row r="474" spans="1:8">
      <c r="A474" s="74" t="s">
        <v>1860</v>
      </c>
      <c r="B474" s="74" t="s">
        <v>789</v>
      </c>
      <c r="C474" s="213">
        <v>1204</v>
      </c>
      <c r="D474" s="213">
        <v>181</v>
      </c>
      <c r="E474" s="213">
        <v>249</v>
      </c>
      <c r="F474" s="213">
        <v>1634</v>
      </c>
      <c r="G474" s="605">
        <v>39425</v>
      </c>
      <c r="H474" s="614">
        <v>41.4</v>
      </c>
    </row>
    <row r="475" spans="1:8">
      <c r="A475" s="74" t="s">
        <v>1861</v>
      </c>
      <c r="B475" s="74" t="s">
        <v>1862</v>
      </c>
      <c r="C475" s="213">
        <v>280</v>
      </c>
      <c r="D475" s="213">
        <v>51</v>
      </c>
      <c r="E475" s="213">
        <v>151</v>
      </c>
      <c r="F475" s="213">
        <v>482</v>
      </c>
      <c r="G475" s="605">
        <v>43076</v>
      </c>
      <c r="H475" s="614">
        <v>11.2</v>
      </c>
    </row>
    <row r="476" spans="1:8">
      <c r="A476" s="74" t="s">
        <v>1863</v>
      </c>
      <c r="B476" s="74" t="s">
        <v>1864</v>
      </c>
      <c r="C476" s="213">
        <v>1903</v>
      </c>
      <c r="D476" s="213">
        <v>626</v>
      </c>
      <c r="E476" s="213">
        <v>1915</v>
      </c>
      <c r="F476" s="213">
        <v>4444</v>
      </c>
      <c r="G476" s="605">
        <v>43898</v>
      </c>
      <c r="H476" s="614">
        <v>101.2</v>
      </c>
    </row>
    <row r="477" spans="1:8">
      <c r="A477" s="74" t="s">
        <v>1865</v>
      </c>
      <c r="B477" s="74" t="s">
        <v>1866</v>
      </c>
      <c r="C477" s="213">
        <v>647</v>
      </c>
      <c r="D477" s="213">
        <v>966</v>
      </c>
      <c r="E477" s="213">
        <v>1858</v>
      </c>
      <c r="F477" s="213">
        <v>3471</v>
      </c>
      <c r="G477" s="605">
        <v>42129</v>
      </c>
      <c r="H477" s="614">
        <v>82.4</v>
      </c>
    </row>
    <row r="478" spans="1:8">
      <c r="A478" s="74" t="s">
        <v>1867</v>
      </c>
      <c r="B478" s="74" t="s">
        <v>1868</v>
      </c>
      <c r="C478" s="213">
        <v>911</v>
      </c>
      <c r="D478" s="213">
        <v>433</v>
      </c>
      <c r="E478" s="213">
        <v>983</v>
      </c>
      <c r="F478" s="213">
        <v>2327</v>
      </c>
      <c r="G478" s="605">
        <v>37590</v>
      </c>
      <c r="H478" s="614">
        <v>61.9</v>
      </c>
    </row>
    <row r="479" spans="1:8">
      <c r="A479" s="74" t="s">
        <v>1869</v>
      </c>
      <c r="B479" s="74" t="s">
        <v>1870</v>
      </c>
      <c r="C479" s="213">
        <v>1061</v>
      </c>
      <c r="D479" s="213">
        <v>1859</v>
      </c>
      <c r="E479" s="213">
        <v>612</v>
      </c>
      <c r="F479" s="213">
        <v>3532</v>
      </c>
      <c r="G479" s="605">
        <v>48890</v>
      </c>
      <c r="H479" s="614">
        <v>72.2</v>
      </c>
    </row>
    <row r="480" spans="1:8">
      <c r="A480" s="74" t="s">
        <v>1871</v>
      </c>
      <c r="B480" s="74" t="s">
        <v>1872</v>
      </c>
      <c r="C480" s="213">
        <v>627</v>
      </c>
      <c r="D480" s="213">
        <v>380</v>
      </c>
      <c r="E480" s="213">
        <v>947</v>
      </c>
      <c r="F480" s="213">
        <v>1954</v>
      </c>
      <c r="G480" s="605">
        <v>31502</v>
      </c>
      <c r="H480" s="614">
        <v>62</v>
      </c>
    </row>
    <row r="481" spans="1:8">
      <c r="A481" s="74" t="s">
        <v>1873</v>
      </c>
      <c r="B481" s="74" t="s">
        <v>791</v>
      </c>
      <c r="C481" s="213">
        <v>1028</v>
      </c>
      <c r="D481" s="213">
        <v>129</v>
      </c>
      <c r="E481" s="213">
        <v>258</v>
      </c>
      <c r="F481" s="213">
        <v>1415</v>
      </c>
      <c r="G481" s="605">
        <v>43410</v>
      </c>
      <c r="H481" s="614">
        <v>32.6</v>
      </c>
    </row>
    <row r="482" spans="1:8">
      <c r="A482" s="74" t="s">
        <v>1874</v>
      </c>
      <c r="B482" s="74" t="s">
        <v>1875</v>
      </c>
      <c r="C482" s="213">
        <v>723</v>
      </c>
      <c r="D482" s="213" t="s">
        <v>2883</v>
      </c>
      <c r="E482" s="213">
        <v>99</v>
      </c>
      <c r="F482" s="213">
        <v>822</v>
      </c>
      <c r="G482" s="605">
        <v>47094</v>
      </c>
      <c r="H482" s="614">
        <v>17.5</v>
      </c>
    </row>
    <row r="483" spans="1:8">
      <c r="A483" s="74" t="s">
        <v>1876</v>
      </c>
      <c r="B483" s="74" t="s">
        <v>1877</v>
      </c>
      <c r="C483" s="213">
        <v>1232</v>
      </c>
      <c r="D483" s="213">
        <v>451</v>
      </c>
      <c r="E483" s="213">
        <v>1504</v>
      </c>
      <c r="F483" s="213">
        <v>3187</v>
      </c>
      <c r="G483" s="605">
        <v>44067</v>
      </c>
      <c r="H483" s="614">
        <v>72.3</v>
      </c>
    </row>
    <row r="484" spans="1:8">
      <c r="A484" s="74" t="s">
        <v>1878</v>
      </c>
      <c r="B484" s="74" t="s">
        <v>1879</v>
      </c>
      <c r="C484" s="213">
        <v>902</v>
      </c>
      <c r="D484" s="213">
        <v>150</v>
      </c>
      <c r="E484" s="213">
        <v>309</v>
      </c>
      <c r="F484" s="213">
        <v>1361</v>
      </c>
      <c r="G484" s="605">
        <v>37291</v>
      </c>
      <c r="H484" s="614">
        <v>36.5</v>
      </c>
    </row>
    <row r="485" spans="1:8">
      <c r="A485" s="74" t="s">
        <v>1880</v>
      </c>
      <c r="B485" s="74" t="s">
        <v>1881</v>
      </c>
      <c r="C485" s="213">
        <v>2234</v>
      </c>
      <c r="D485" s="213">
        <v>2267</v>
      </c>
      <c r="E485" s="213">
        <v>40</v>
      </c>
      <c r="F485" s="213">
        <v>4541</v>
      </c>
      <c r="G485" s="605">
        <v>50714</v>
      </c>
      <c r="H485" s="614">
        <v>89.5</v>
      </c>
    </row>
    <row r="486" spans="1:8">
      <c r="A486" s="74" t="s">
        <v>1882</v>
      </c>
      <c r="B486" s="74" t="s">
        <v>387</v>
      </c>
      <c r="C486" s="213">
        <v>1602</v>
      </c>
      <c r="D486" s="213">
        <v>487</v>
      </c>
      <c r="E486" s="213">
        <v>1405</v>
      </c>
      <c r="F486" s="213">
        <v>3494</v>
      </c>
      <c r="G486" s="605">
        <v>41072</v>
      </c>
      <c r="H486" s="614">
        <v>85.1</v>
      </c>
    </row>
    <row r="487" spans="1:8">
      <c r="A487" s="74" t="s">
        <v>1883</v>
      </c>
      <c r="B487" s="74" t="s">
        <v>1884</v>
      </c>
      <c r="C487" s="213">
        <v>1855</v>
      </c>
      <c r="D487" s="213">
        <v>2836</v>
      </c>
      <c r="E487" s="213">
        <v>3372</v>
      </c>
      <c r="F487" s="213">
        <v>8063</v>
      </c>
      <c r="G487" s="605">
        <v>39425</v>
      </c>
      <c r="H487" s="614">
        <v>204.5</v>
      </c>
    </row>
    <row r="488" spans="1:8">
      <c r="A488" s="74" t="s">
        <v>1885</v>
      </c>
      <c r="B488" s="74" t="s">
        <v>1886</v>
      </c>
      <c r="C488" s="213">
        <v>1536</v>
      </c>
      <c r="D488" s="213">
        <v>4103</v>
      </c>
      <c r="E488" s="213">
        <v>2219</v>
      </c>
      <c r="F488" s="213">
        <v>7858</v>
      </c>
      <c r="G488" s="605">
        <v>38189</v>
      </c>
      <c r="H488" s="614">
        <v>205.8</v>
      </c>
    </row>
    <row r="489" spans="1:8">
      <c r="A489" s="74" t="s">
        <v>1887</v>
      </c>
      <c r="B489" s="74" t="s">
        <v>1888</v>
      </c>
      <c r="C489" s="213">
        <v>1565</v>
      </c>
      <c r="D489" s="213">
        <v>2824</v>
      </c>
      <c r="E489" s="213">
        <v>4160</v>
      </c>
      <c r="F489" s="213">
        <v>8549</v>
      </c>
      <c r="G489" s="605">
        <v>37403</v>
      </c>
      <c r="H489" s="614">
        <v>228.6</v>
      </c>
    </row>
    <row r="490" spans="1:8">
      <c r="A490" s="74" t="s">
        <v>1889</v>
      </c>
      <c r="B490" s="74" t="s">
        <v>1890</v>
      </c>
      <c r="C490" s="213">
        <v>446</v>
      </c>
      <c r="D490" s="213">
        <v>1443</v>
      </c>
      <c r="E490" s="213">
        <v>915</v>
      </c>
      <c r="F490" s="213">
        <v>2804</v>
      </c>
      <c r="G490" s="605">
        <v>41584</v>
      </c>
      <c r="H490" s="614">
        <v>67.400000000000006</v>
      </c>
    </row>
    <row r="491" spans="1:8">
      <c r="A491" s="74" t="s">
        <v>1891</v>
      </c>
      <c r="B491" s="74" t="s">
        <v>1892</v>
      </c>
      <c r="C491" s="213">
        <v>1607</v>
      </c>
      <c r="D491" s="213">
        <v>1487</v>
      </c>
      <c r="E491" s="213">
        <v>1868</v>
      </c>
      <c r="F491" s="213">
        <v>4962</v>
      </c>
      <c r="G491" s="605">
        <v>35597</v>
      </c>
      <c r="H491" s="614">
        <v>139.4</v>
      </c>
    </row>
    <row r="492" spans="1:8">
      <c r="A492" s="74" t="s">
        <v>1893</v>
      </c>
      <c r="B492" s="74" t="s">
        <v>1894</v>
      </c>
      <c r="C492" s="213">
        <v>1725</v>
      </c>
      <c r="D492" s="213" t="s">
        <v>2883</v>
      </c>
      <c r="E492" s="213">
        <v>208</v>
      </c>
      <c r="F492" s="213">
        <v>1933</v>
      </c>
      <c r="G492" s="605">
        <v>43107</v>
      </c>
      <c r="H492" s="614">
        <v>44.8</v>
      </c>
    </row>
    <row r="493" spans="1:8">
      <c r="A493" s="74" t="s">
        <v>1895</v>
      </c>
      <c r="B493" s="74" t="s">
        <v>1896</v>
      </c>
      <c r="C493" s="213">
        <v>1030</v>
      </c>
      <c r="D493" s="213">
        <v>1824</v>
      </c>
      <c r="E493" s="213">
        <v>3762</v>
      </c>
      <c r="F493" s="213">
        <v>6616</v>
      </c>
      <c r="G493" s="605">
        <v>35376</v>
      </c>
      <c r="H493" s="614">
        <v>187</v>
      </c>
    </row>
    <row r="494" spans="1:8">
      <c r="A494" s="74" t="s">
        <v>1897</v>
      </c>
      <c r="B494" s="74" t="s">
        <v>1898</v>
      </c>
      <c r="C494" s="213">
        <v>1655</v>
      </c>
      <c r="D494" s="213">
        <v>883</v>
      </c>
      <c r="E494" s="213">
        <v>1271</v>
      </c>
      <c r="F494" s="213">
        <v>3809</v>
      </c>
      <c r="G494" s="605">
        <v>40394</v>
      </c>
      <c r="H494" s="614">
        <v>94.3</v>
      </c>
    </row>
    <row r="495" spans="1:8">
      <c r="A495" s="74" t="s">
        <v>1899</v>
      </c>
      <c r="B495" s="74" t="s">
        <v>1900</v>
      </c>
      <c r="C495" s="213">
        <v>2739</v>
      </c>
      <c r="D495" s="213">
        <v>302</v>
      </c>
      <c r="E495" s="213">
        <v>1209</v>
      </c>
      <c r="F495" s="213">
        <v>4250</v>
      </c>
      <c r="G495" s="605">
        <v>44746</v>
      </c>
      <c r="H495" s="614">
        <v>95</v>
      </c>
    </row>
    <row r="496" spans="1:8">
      <c r="A496" s="74" t="s">
        <v>1901</v>
      </c>
      <c r="B496" s="74" t="s">
        <v>1902</v>
      </c>
      <c r="C496" s="213">
        <v>1529</v>
      </c>
      <c r="D496" s="213">
        <v>80</v>
      </c>
      <c r="E496" s="213">
        <v>461</v>
      </c>
      <c r="F496" s="213">
        <v>2070</v>
      </c>
      <c r="G496" s="605">
        <v>41743</v>
      </c>
      <c r="H496" s="614">
        <v>49.6</v>
      </c>
    </row>
    <row r="497" spans="1:8">
      <c r="A497" s="74" t="s">
        <v>1903</v>
      </c>
      <c r="B497" s="74" t="s">
        <v>1904</v>
      </c>
      <c r="C497" s="213">
        <v>1375</v>
      </c>
      <c r="D497" s="213">
        <v>990</v>
      </c>
      <c r="E497" s="213">
        <v>1743</v>
      </c>
      <c r="F497" s="213">
        <v>4108</v>
      </c>
      <c r="G497" s="605">
        <v>37748</v>
      </c>
      <c r="H497" s="614">
        <v>108.8</v>
      </c>
    </row>
    <row r="498" spans="1:8">
      <c r="A498" s="74" t="s">
        <v>1905</v>
      </c>
      <c r="B498" s="74" t="s">
        <v>601</v>
      </c>
      <c r="C498" s="213">
        <v>1759</v>
      </c>
      <c r="D498" s="213">
        <v>34</v>
      </c>
      <c r="E498" s="213">
        <v>431</v>
      </c>
      <c r="F498" s="213">
        <v>2224</v>
      </c>
      <c r="G498" s="605">
        <v>46322</v>
      </c>
      <c r="H498" s="614">
        <v>48</v>
      </c>
    </row>
    <row r="499" spans="1:8">
      <c r="A499" s="74" t="s">
        <v>1906</v>
      </c>
      <c r="B499" s="74" t="s">
        <v>635</v>
      </c>
      <c r="C499" s="213">
        <v>1590</v>
      </c>
      <c r="D499" s="213">
        <v>902</v>
      </c>
      <c r="E499" s="213">
        <v>1304</v>
      </c>
      <c r="F499" s="213">
        <v>3796</v>
      </c>
      <c r="G499" s="605">
        <v>44808</v>
      </c>
      <c r="H499" s="614">
        <v>84.7</v>
      </c>
    </row>
    <row r="500" spans="1:8">
      <c r="A500" s="74" t="s">
        <v>1907</v>
      </c>
      <c r="B500" s="74" t="s">
        <v>741</v>
      </c>
      <c r="C500" s="213">
        <v>1193</v>
      </c>
      <c r="D500" s="213">
        <v>125</v>
      </c>
      <c r="E500" s="213">
        <v>394</v>
      </c>
      <c r="F500" s="213">
        <v>1712</v>
      </c>
      <c r="G500" s="605">
        <v>41460</v>
      </c>
      <c r="H500" s="614">
        <v>41.3</v>
      </c>
    </row>
    <row r="501" spans="1:8">
      <c r="A501" s="74" t="s">
        <v>1908</v>
      </c>
      <c r="B501" s="74" t="s">
        <v>1909</v>
      </c>
      <c r="C501" s="213">
        <v>1441</v>
      </c>
      <c r="D501" s="213">
        <v>820</v>
      </c>
      <c r="E501" s="213">
        <v>950</v>
      </c>
      <c r="F501" s="213">
        <v>3211</v>
      </c>
      <c r="G501" s="605">
        <v>28119</v>
      </c>
      <c r="H501" s="614">
        <v>114.2</v>
      </c>
    </row>
    <row r="502" spans="1:8">
      <c r="A502" s="74" t="s">
        <v>1910</v>
      </c>
      <c r="B502" s="74" t="s">
        <v>458</v>
      </c>
      <c r="C502" s="213">
        <v>1044</v>
      </c>
      <c r="D502" s="213">
        <v>399</v>
      </c>
      <c r="E502" s="213">
        <v>1008</v>
      </c>
      <c r="F502" s="213">
        <v>2451</v>
      </c>
      <c r="G502" s="605">
        <v>44803</v>
      </c>
      <c r="H502" s="614">
        <v>54.7</v>
      </c>
    </row>
    <row r="503" spans="1:8">
      <c r="A503" s="74" t="s">
        <v>1911</v>
      </c>
      <c r="B503" s="74" t="s">
        <v>1912</v>
      </c>
      <c r="C503" s="213">
        <v>1133</v>
      </c>
      <c r="D503" s="213">
        <v>214</v>
      </c>
      <c r="E503" s="213">
        <v>676</v>
      </c>
      <c r="F503" s="213">
        <v>2023</v>
      </c>
      <c r="G503" s="605">
        <v>39308</v>
      </c>
      <c r="H503" s="614">
        <v>51.5</v>
      </c>
    </row>
    <row r="504" spans="1:8">
      <c r="A504" s="74" t="s">
        <v>1913</v>
      </c>
      <c r="B504" s="74" t="s">
        <v>603</v>
      </c>
      <c r="C504" s="213">
        <v>1475</v>
      </c>
      <c r="D504" s="213">
        <v>28</v>
      </c>
      <c r="E504" s="213">
        <v>212</v>
      </c>
      <c r="F504" s="213">
        <v>1715</v>
      </c>
      <c r="G504" s="605">
        <v>41520</v>
      </c>
      <c r="H504" s="614">
        <v>41.3</v>
      </c>
    </row>
    <row r="505" spans="1:8">
      <c r="A505" s="74" t="s">
        <v>1914</v>
      </c>
      <c r="B505" s="74" t="s">
        <v>1915</v>
      </c>
      <c r="C505" s="213">
        <v>2026</v>
      </c>
      <c r="D505" s="213">
        <v>1287</v>
      </c>
      <c r="E505" s="213">
        <v>1951</v>
      </c>
      <c r="F505" s="213">
        <v>5264</v>
      </c>
      <c r="G505" s="605">
        <v>40872</v>
      </c>
      <c r="H505" s="614">
        <v>128.80000000000001</v>
      </c>
    </row>
    <row r="506" spans="1:8">
      <c r="A506" s="74" t="s">
        <v>1916</v>
      </c>
      <c r="B506" s="74" t="s">
        <v>1917</v>
      </c>
      <c r="C506" s="213">
        <v>916</v>
      </c>
      <c r="D506" s="213">
        <v>1726</v>
      </c>
      <c r="E506" s="213">
        <v>2153</v>
      </c>
      <c r="F506" s="213">
        <v>4795</v>
      </c>
      <c r="G506" s="605">
        <v>34834</v>
      </c>
      <c r="H506" s="614">
        <v>137.69999999999999</v>
      </c>
    </row>
    <row r="507" spans="1:8">
      <c r="A507" s="74" t="s">
        <v>1918</v>
      </c>
      <c r="B507" s="74" t="s">
        <v>1919</v>
      </c>
      <c r="C507" s="213">
        <v>1175</v>
      </c>
      <c r="D507" s="213">
        <v>1989</v>
      </c>
      <c r="E507" s="213">
        <v>2141</v>
      </c>
      <c r="F507" s="213">
        <v>5305</v>
      </c>
      <c r="G507" s="605">
        <v>35679</v>
      </c>
      <c r="H507" s="614">
        <v>148.69999999999999</v>
      </c>
    </row>
    <row r="508" spans="1:8">
      <c r="A508" s="74" t="s">
        <v>1920</v>
      </c>
      <c r="B508" s="74" t="s">
        <v>886</v>
      </c>
      <c r="C508" s="213">
        <v>1130</v>
      </c>
      <c r="D508" s="213">
        <v>370</v>
      </c>
      <c r="E508" s="213">
        <v>569</v>
      </c>
      <c r="F508" s="213">
        <v>2069</v>
      </c>
      <c r="G508" s="605">
        <v>42766</v>
      </c>
      <c r="H508" s="614">
        <v>48.4</v>
      </c>
    </row>
    <row r="509" spans="1:8">
      <c r="A509" s="74" t="s">
        <v>1921</v>
      </c>
      <c r="B509" s="74" t="s">
        <v>1922</v>
      </c>
      <c r="C509" s="213">
        <v>582</v>
      </c>
      <c r="D509" s="213">
        <v>2114</v>
      </c>
      <c r="E509" s="213">
        <v>1337</v>
      </c>
      <c r="F509" s="213">
        <v>4033</v>
      </c>
      <c r="G509" s="605">
        <v>55510</v>
      </c>
      <c r="H509" s="614">
        <v>72.7</v>
      </c>
    </row>
    <row r="510" spans="1:8">
      <c r="A510" s="74" t="s">
        <v>1923</v>
      </c>
      <c r="B510" s="74" t="s">
        <v>329</v>
      </c>
      <c r="C510" s="213">
        <v>1640</v>
      </c>
      <c r="D510" s="213">
        <v>1052</v>
      </c>
      <c r="E510" s="213">
        <v>2003</v>
      </c>
      <c r="F510" s="213">
        <v>4695</v>
      </c>
      <c r="G510" s="605">
        <v>38731</v>
      </c>
      <c r="H510" s="614">
        <v>121.2</v>
      </c>
    </row>
    <row r="511" spans="1:8">
      <c r="A511" s="74" t="s">
        <v>1924</v>
      </c>
      <c r="B511" s="74" t="s">
        <v>1925</v>
      </c>
      <c r="C511" s="213">
        <v>2416</v>
      </c>
      <c r="D511" s="213">
        <v>176</v>
      </c>
      <c r="E511" s="213">
        <v>529</v>
      </c>
      <c r="F511" s="213">
        <v>3121</v>
      </c>
      <c r="G511" s="605">
        <v>46488</v>
      </c>
      <c r="H511" s="614">
        <v>67.099999999999994</v>
      </c>
    </row>
    <row r="512" spans="1:8">
      <c r="A512" s="74" t="s">
        <v>1926</v>
      </c>
      <c r="B512" s="74" t="s">
        <v>1927</v>
      </c>
      <c r="C512" s="213">
        <v>1678</v>
      </c>
      <c r="D512" s="213">
        <v>201</v>
      </c>
      <c r="E512" s="213">
        <v>567</v>
      </c>
      <c r="F512" s="213">
        <v>2446</v>
      </c>
      <c r="G512" s="605">
        <v>39752</v>
      </c>
      <c r="H512" s="614">
        <v>61.5</v>
      </c>
    </row>
    <row r="513" spans="1:8">
      <c r="A513" s="74" t="s">
        <v>1928</v>
      </c>
      <c r="B513" s="74" t="s">
        <v>1929</v>
      </c>
      <c r="C513" s="213">
        <v>706</v>
      </c>
      <c r="D513" s="213">
        <v>716</v>
      </c>
      <c r="E513" s="213">
        <v>34</v>
      </c>
      <c r="F513" s="213">
        <v>1456</v>
      </c>
      <c r="G513" s="605">
        <v>53485</v>
      </c>
      <c r="H513" s="614">
        <v>27.2</v>
      </c>
    </row>
    <row r="514" spans="1:8">
      <c r="A514" s="74" t="s">
        <v>1930</v>
      </c>
      <c r="B514" s="74" t="s">
        <v>1931</v>
      </c>
      <c r="C514" s="213">
        <v>585</v>
      </c>
      <c r="D514" s="213">
        <v>200</v>
      </c>
      <c r="E514" s="213">
        <v>549</v>
      </c>
      <c r="F514" s="213">
        <v>1334</v>
      </c>
      <c r="G514" s="605">
        <v>36165</v>
      </c>
      <c r="H514" s="614">
        <v>36.9</v>
      </c>
    </row>
    <row r="515" spans="1:8">
      <c r="A515" s="74" t="s">
        <v>1932</v>
      </c>
      <c r="B515" s="74" t="s">
        <v>1933</v>
      </c>
      <c r="C515" s="213">
        <v>1547</v>
      </c>
      <c r="D515" s="213">
        <v>356</v>
      </c>
      <c r="E515" s="213">
        <v>995</v>
      </c>
      <c r="F515" s="213">
        <v>2898</v>
      </c>
      <c r="G515" s="605">
        <v>46190</v>
      </c>
      <c r="H515" s="614">
        <v>62.7</v>
      </c>
    </row>
    <row r="516" spans="1:8">
      <c r="A516" s="74" t="s">
        <v>1934</v>
      </c>
      <c r="B516" s="74" t="s">
        <v>305</v>
      </c>
      <c r="C516" s="213">
        <v>2627</v>
      </c>
      <c r="D516" s="213">
        <v>1487</v>
      </c>
      <c r="E516" s="213">
        <v>2351</v>
      </c>
      <c r="F516" s="213">
        <v>6465</v>
      </c>
      <c r="G516" s="605">
        <v>44107</v>
      </c>
      <c r="H516" s="614">
        <v>146.6</v>
      </c>
    </row>
    <row r="517" spans="1:8">
      <c r="A517" s="74" t="s">
        <v>1935</v>
      </c>
      <c r="B517" s="74" t="s">
        <v>1936</v>
      </c>
      <c r="C517" s="213">
        <v>415</v>
      </c>
      <c r="D517" s="213" t="s">
        <v>2883</v>
      </c>
      <c r="E517" s="213">
        <v>109</v>
      </c>
      <c r="F517" s="213">
        <v>524</v>
      </c>
      <c r="G517" s="605">
        <v>39760</v>
      </c>
      <c r="H517" s="614">
        <v>13.2</v>
      </c>
    </row>
    <row r="518" spans="1:8">
      <c r="A518" s="74" t="s">
        <v>1937</v>
      </c>
      <c r="B518" s="74" t="s">
        <v>765</v>
      </c>
      <c r="C518" s="213">
        <v>1349</v>
      </c>
      <c r="D518" s="213">
        <v>1</v>
      </c>
      <c r="E518" s="213">
        <v>170</v>
      </c>
      <c r="F518" s="213">
        <v>1520</v>
      </c>
      <c r="G518" s="605">
        <v>39310</v>
      </c>
      <c r="H518" s="614">
        <v>38.700000000000003</v>
      </c>
    </row>
    <row r="519" spans="1:8">
      <c r="A519" s="74" t="s">
        <v>1938</v>
      </c>
      <c r="B519" s="74" t="s">
        <v>1939</v>
      </c>
      <c r="C519" s="213">
        <v>1615</v>
      </c>
      <c r="D519" s="213">
        <v>22</v>
      </c>
      <c r="E519" s="213">
        <v>351</v>
      </c>
      <c r="F519" s="213">
        <v>1988</v>
      </c>
      <c r="G519" s="605">
        <v>41557</v>
      </c>
      <c r="H519" s="614">
        <v>47.8</v>
      </c>
    </row>
    <row r="520" spans="1:8">
      <c r="A520" s="74" t="s">
        <v>1940</v>
      </c>
      <c r="B520" s="74" t="s">
        <v>1941</v>
      </c>
      <c r="C520" s="213">
        <v>671</v>
      </c>
      <c r="D520" s="213">
        <v>297</v>
      </c>
      <c r="E520" s="213">
        <v>1243</v>
      </c>
      <c r="F520" s="213">
        <v>2211</v>
      </c>
      <c r="G520" s="605">
        <v>31022</v>
      </c>
      <c r="H520" s="614">
        <v>71.3</v>
      </c>
    </row>
    <row r="521" spans="1:8">
      <c r="A521" s="74" t="s">
        <v>1942</v>
      </c>
      <c r="B521" s="74" t="s">
        <v>1943</v>
      </c>
      <c r="C521" s="213">
        <v>1083</v>
      </c>
      <c r="D521" s="213">
        <v>1029</v>
      </c>
      <c r="E521" s="213">
        <v>1328</v>
      </c>
      <c r="F521" s="213">
        <v>3440</v>
      </c>
      <c r="G521" s="605">
        <v>30107</v>
      </c>
      <c r="H521" s="614">
        <v>114.3</v>
      </c>
    </row>
    <row r="522" spans="1:8">
      <c r="A522" s="74" t="s">
        <v>1944</v>
      </c>
      <c r="B522" s="74" t="s">
        <v>1945</v>
      </c>
      <c r="C522" s="213">
        <v>1162</v>
      </c>
      <c r="D522" s="213">
        <v>112</v>
      </c>
      <c r="E522" s="213">
        <v>338</v>
      </c>
      <c r="F522" s="213">
        <v>1612</v>
      </c>
      <c r="G522" s="605">
        <v>36748</v>
      </c>
      <c r="H522" s="614">
        <v>43.9</v>
      </c>
    </row>
    <row r="523" spans="1:8">
      <c r="A523" s="74" t="s">
        <v>1946</v>
      </c>
      <c r="B523" s="74" t="s">
        <v>1947</v>
      </c>
      <c r="C523" s="213">
        <v>1345</v>
      </c>
      <c r="D523" s="213">
        <v>42</v>
      </c>
      <c r="E523" s="213">
        <v>254</v>
      </c>
      <c r="F523" s="213">
        <v>1641</v>
      </c>
      <c r="G523" s="605">
        <v>43241</v>
      </c>
      <c r="H523" s="614">
        <v>38</v>
      </c>
    </row>
    <row r="524" spans="1:8">
      <c r="A524" s="74" t="s">
        <v>1948</v>
      </c>
      <c r="B524" s="74" t="s">
        <v>827</v>
      </c>
      <c r="C524" s="213">
        <v>1520</v>
      </c>
      <c r="D524" s="213">
        <v>183</v>
      </c>
      <c r="E524" s="213">
        <v>275</v>
      </c>
      <c r="F524" s="213">
        <v>1978</v>
      </c>
      <c r="G524" s="605">
        <v>41878</v>
      </c>
      <c r="H524" s="614">
        <v>47.2</v>
      </c>
    </row>
    <row r="525" spans="1:8">
      <c r="A525" s="74" t="s">
        <v>1949</v>
      </c>
      <c r="B525" s="74" t="s">
        <v>1950</v>
      </c>
      <c r="C525" s="213">
        <v>1942</v>
      </c>
      <c r="D525" s="213">
        <v>1</v>
      </c>
      <c r="E525" s="213">
        <v>217</v>
      </c>
      <c r="F525" s="213">
        <v>2160</v>
      </c>
      <c r="G525" s="605">
        <v>39745</v>
      </c>
      <c r="H525" s="614">
        <v>54.3</v>
      </c>
    </row>
    <row r="526" spans="1:8">
      <c r="A526" s="74" t="s">
        <v>1951</v>
      </c>
      <c r="B526" s="74" t="s">
        <v>1952</v>
      </c>
      <c r="C526" s="213">
        <v>1209</v>
      </c>
      <c r="D526" s="213">
        <v>1295</v>
      </c>
      <c r="E526" s="213">
        <v>1589</v>
      </c>
      <c r="F526" s="213">
        <v>4093</v>
      </c>
      <c r="G526" s="605">
        <v>36650</v>
      </c>
      <c r="H526" s="614">
        <v>111.7</v>
      </c>
    </row>
    <row r="527" spans="1:8">
      <c r="A527" s="74" t="s">
        <v>1953</v>
      </c>
      <c r="B527" s="74" t="s">
        <v>1954</v>
      </c>
      <c r="C527" s="213">
        <v>935</v>
      </c>
      <c r="D527" s="213">
        <v>1923</v>
      </c>
      <c r="E527" s="213">
        <v>2373</v>
      </c>
      <c r="F527" s="213">
        <v>5231</v>
      </c>
      <c r="G527" s="605">
        <v>35388</v>
      </c>
      <c r="H527" s="614">
        <v>147.80000000000001</v>
      </c>
    </row>
    <row r="528" spans="1:8">
      <c r="A528" s="74" t="s">
        <v>1955</v>
      </c>
      <c r="B528" s="74" t="s">
        <v>1956</v>
      </c>
      <c r="C528" s="213">
        <v>1405</v>
      </c>
      <c r="D528" s="213">
        <v>1061</v>
      </c>
      <c r="E528" s="213">
        <v>2189</v>
      </c>
      <c r="F528" s="213">
        <v>4655</v>
      </c>
      <c r="G528" s="605">
        <v>35296</v>
      </c>
      <c r="H528" s="614">
        <v>131.9</v>
      </c>
    </row>
    <row r="529" spans="1:8">
      <c r="A529" s="74" t="s">
        <v>1957</v>
      </c>
      <c r="B529" s="74" t="s">
        <v>535</v>
      </c>
      <c r="C529" s="213">
        <v>2355</v>
      </c>
      <c r="D529" s="213">
        <v>610</v>
      </c>
      <c r="E529" s="213">
        <v>1159</v>
      </c>
      <c r="F529" s="213">
        <v>4124</v>
      </c>
      <c r="G529" s="605">
        <v>42042</v>
      </c>
      <c r="H529" s="614">
        <v>98.1</v>
      </c>
    </row>
    <row r="530" spans="1:8">
      <c r="A530" s="74" t="s">
        <v>1958</v>
      </c>
      <c r="B530" s="74" t="s">
        <v>1959</v>
      </c>
      <c r="C530" s="213">
        <v>1310</v>
      </c>
      <c r="D530" s="213">
        <v>1431</v>
      </c>
      <c r="E530" s="213">
        <v>1125</v>
      </c>
      <c r="F530" s="213">
        <v>3866</v>
      </c>
      <c r="G530" s="605">
        <v>34586</v>
      </c>
      <c r="H530" s="614">
        <v>111.8</v>
      </c>
    </row>
    <row r="531" spans="1:8">
      <c r="A531" s="74" t="s">
        <v>1960</v>
      </c>
      <c r="B531" s="74" t="s">
        <v>1961</v>
      </c>
      <c r="C531" s="213">
        <v>1799</v>
      </c>
      <c r="D531" s="213">
        <v>1462</v>
      </c>
      <c r="E531" s="213">
        <v>1727</v>
      </c>
      <c r="F531" s="213">
        <v>4988</v>
      </c>
      <c r="G531" s="605">
        <v>42957</v>
      </c>
      <c r="H531" s="614">
        <v>116.1</v>
      </c>
    </row>
    <row r="532" spans="1:8">
      <c r="A532" s="74" t="s">
        <v>1962</v>
      </c>
      <c r="B532" s="74" t="s">
        <v>1963</v>
      </c>
      <c r="C532" s="213">
        <v>2012</v>
      </c>
      <c r="D532" s="213">
        <v>325</v>
      </c>
      <c r="E532" s="213">
        <v>475</v>
      </c>
      <c r="F532" s="213">
        <v>2812</v>
      </c>
      <c r="G532" s="605">
        <v>44231</v>
      </c>
      <c r="H532" s="614">
        <v>63.6</v>
      </c>
    </row>
    <row r="533" spans="1:8">
      <c r="A533" s="74" t="s">
        <v>1964</v>
      </c>
      <c r="B533" s="74" t="s">
        <v>729</v>
      </c>
      <c r="C533" s="213">
        <v>2433</v>
      </c>
      <c r="D533" s="213">
        <v>246</v>
      </c>
      <c r="E533" s="213">
        <v>807</v>
      </c>
      <c r="F533" s="213">
        <v>3486</v>
      </c>
      <c r="G533" s="605">
        <v>41557</v>
      </c>
      <c r="H533" s="614">
        <v>83.9</v>
      </c>
    </row>
    <row r="534" spans="1:8">
      <c r="A534" s="74" t="s">
        <v>1965</v>
      </c>
      <c r="B534" s="74" t="s">
        <v>1966</v>
      </c>
      <c r="C534" s="213">
        <v>2155</v>
      </c>
      <c r="D534" s="213">
        <v>42</v>
      </c>
      <c r="E534" s="213">
        <v>1585</v>
      </c>
      <c r="F534" s="213">
        <v>3782</v>
      </c>
      <c r="G534" s="605">
        <v>35880</v>
      </c>
      <c r="H534" s="614">
        <v>105.4</v>
      </c>
    </row>
    <row r="535" spans="1:8">
      <c r="A535" s="74" t="s">
        <v>1967</v>
      </c>
      <c r="B535" s="74" t="s">
        <v>539</v>
      </c>
      <c r="C535" s="213">
        <v>1379</v>
      </c>
      <c r="D535" s="213">
        <v>598</v>
      </c>
      <c r="E535" s="213">
        <v>1074</v>
      </c>
      <c r="F535" s="213">
        <v>3051</v>
      </c>
      <c r="G535" s="605">
        <v>42985</v>
      </c>
      <c r="H535" s="614">
        <v>71</v>
      </c>
    </row>
    <row r="536" spans="1:8">
      <c r="A536" s="74" t="s">
        <v>1968</v>
      </c>
      <c r="B536" s="74" t="s">
        <v>1969</v>
      </c>
      <c r="C536" s="213">
        <v>4240</v>
      </c>
      <c r="D536" s="213">
        <v>3175</v>
      </c>
      <c r="E536" s="213">
        <v>1397</v>
      </c>
      <c r="F536" s="213">
        <v>8812</v>
      </c>
      <c r="G536" s="605">
        <v>45987</v>
      </c>
      <c r="H536" s="614">
        <v>191.6</v>
      </c>
    </row>
    <row r="537" spans="1:8">
      <c r="A537" s="74" t="s">
        <v>1970</v>
      </c>
      <c r="B537" s="74" t="s">
        <v>1971</v>
      </c>
      <c r="C537" s="213">
        <v>1240</v>
      </c>
      <c r="D537" s="213">
        <v>286</v>
      </c>
      <c r="E537" s="213">
        <v>514</v>
      </c>
      <c r="F537" s="213">
        <v>2040</v>
      </c>
      <c r="G537" s="605">
        <v>46096</v>
      </c>
      <c r="H537" s="614">
        <v>44.3</v>
      </c>
    </row>
    <row r="538" spans="1:8">
      <c r="A538" s="74" t="s">
        <v>1972</v>
      </c>
      <c r="B538" s="74" t="s">
        <v>1973</v>
      </c>
      <c r="C538" s="213">
        <v>928</v>
      </c>
      <c r="D538" s="213">
        <v>337</v>
      </c>
      <c r="E538" s="213">
        <v>473</v>
      </c>
      <c r="F538" s="213">
        <v>1738</v>
      </c>
      <c r="G538" s="605">
        <v>45282</v>
      </c>
      <c r="H538" s="614">
        <v>38.4</v>
      </c>
    </row>
    <row r="539" spans="1:8">
      <c r="A539" s="74" t="s">
        <v>1974</v>
      </c>
      <c r="B539" s="74" t="s">
        <v>1975</v>
      </c>
      <c r="C539" s="213">
        <v>1645</v>
      </c>
      <c r="D539" s="213">
        <v>75</v>
      </c>
      <c r="E539" s="213">
        <v>484</v>
      </c>
      <c r="F539" s="213">
        <v>2204</v>
      </c>
      <c r="G539" s="605">
        <v>38270</v>
      </c>
      <c r="H539" s="614">
        <v>57.6</v>
      </c>
    </row>
    <row r="540" spans="1:8">
      <c r="A540" s="74" t="s">
        <v>1976</v>
      </c>
      <c r="B540" s="74" t="s">
        <v>1977</v>
      </c>
      <c r="C540" s="213">
        <v>333</v>
      </c>
      <c r="D540" s="213">
        <v>211</v>
      </c>
      <c r="E540" s="213">
        <v>1847</v>
      </c>
      <c r="F540" s="213">
        <v>2391</v>
      </c>
      <c r="G540" s="605">
        <v>30594</v>
      </c>
      <c r="H540" s="614">
        <v>78.2</v>
      </c>
    </row>
    <row r="541" spans="1:8">
      <c r="A541" s="74" t="s">
        <v>1978</v>
      </c>
      <c r="B541" s="74" t="s">
        <v>1979</v>
      </c>
      <c r="C541" s="213">
        <v>1125</v>
      </c>
      <c r="D541" s="213">
        <v>334</v>
      </c>
      <c r="E541" s="213">
        <v>1688</v>
      </c>
      <c r="F541" s="213">
        <v>3147</v>
      </c>
      <c r="G541" s="605">
        <v>29367</v>
      </c>
      <c r="H541" s="614">
        <v>107.2</v>
      </c>
    </row>
    <row r="542" spans="1:8">
      <c r="A542" s="74" t="s">
        <v>1980</v>
      </c>
      <c r="B542" s="74" t="s">
        <v>1981</v>
      </c>
      <c r="C542" s="213">
        <v>1258</v>
      </c>
      <c r="D542" s="213">
        <v>190</v>
      </c>
      <c r="E542" s="213">
        <v>1559</v>
      </c>
      <c r="F542" s="213">
        <v>3007</v>
      </c>
      <c r="G542" s="605">
        <v>34414</v>
      </c>
      <c r="H542" s="614">
        <v>87.4</v>
      </c>
    </row>
    <row r="543" spans="1:8">
      <c r="A543" s="74" t="s">
        <v>1982</v>
      </c>
      <c r="B543" s="74" t="s">
        <v>1983</v>
      </c>
      <c r="C543" s="213">
        <v>862</v>
      </c>
      <c r="D543" s="213">
        <v>468</v>
      </c>
      <c r="E543" s="213">
        <v>796</v>
      </c>
      <c r="F543" s="213">
        <v>2126</v>
      </c>
      <c r="G543" s="605">
        <v>29873</v>
      </c>
      <c r="H543" s="614">
        <v>71.2</v>
      </c>
    </row>
    <row r="544" spans="1:8">
      <c r="A544" s="74" t="s">
        <v>1984</v>
      </c>
      <c r="B544" s="74" t="s">
        <v>1985</v>
      </c>
      <c r="C544" s="213">
        <v>874</v>
      </c>
      <c r="D544" s="213">
        <v>516</v>
      </c>
      <c r="E544" s="213">
        <v>2281</v>
      </c>
      <c r="F544" s="213">
        <v>3671</v>
      </c>
      <c r="G544" s="605">
        <v>34961</v>
      </c>
      <c r="H544" s="614">
        <v>105</v>
      </c>
    </row>
    <row r="545" spans="1:8">
      <c r="A545" s="74" t="s">
        <v>1986</v>
      </c>
      <c r="B545" s="74" t="s">
        <v>1987</v>
      </c>
      <c r="C545" s="213">
        <v>612</v>
      </c>
      <c r="D545" s="213">
        <v>99</v>
      </c>
      <c r="E545" s="213">
        <v>1359</v>
      </c>
      <c r="F545" s="213">
        <v>2070</v>
      </c>
      <c r="G545" s="605">
        <v>33551</v>
      </c>
      <c r="H545" s="614">
        <v>61.7</v>
      </c>
    </row>
    <row r="546" spans="1:8">
      <c r="A546" s="74" t="s">
        <v>1988</v>
      </c>
      <c r="B546" s="74" t="s">
        <v>1989</v>
      </c>
      <c r="C546" s="213">
        <v>772</v>
      </c>
      <c r="D546" s="213">
        <v>410</v>
      </c>
      <c r="E546" s="213">
        <v>1180</v>
      </c>
      <c r="F546" s="213">
        <v>2362</v>
      </c>
      <c r="G546" s="605">
        <v>35039</v>
      </c>
      <c r="H546" s="614">
        <v>67.400000000000006</v>
      </c>
    </row>
    <row r="547" spans="1:8">
      <c r="A547" s="74" t="s">
        <v>1990</v>
      </c>
      <c r="B547" s="74" t="s">
        <v>1991</v>
      </c>
      <c r="C547" s="213">
        <v>549</v>
      </c>
      <c r="D547" s="213">
        <v>495</v>
      </c>
      <c r="E547" s="213">
        <v>1946</v>
      </c>
      <c r="F547" s="213">
        <v>2990</v>
      </c>
      <c r="G547" s="605">
        <v>34907</v>
      </c>
      <c r="H547" s="614">
        <v>85.7</v>
      </c>
    </row>
    <row r="548" spans="1:8">
      <c r="A548" s="74" t="s">
        <v>1992</v>
      </c>
      <c r="B548" s="74" t="s">
        <v>1993</v>
      </c>
      <c r="C548" s="213">
        <v>834</v>
      </c>
      <c r="D548" s="213">
        <v>896</v>
      </c>
      <c r="E548" s="213">
        <v>2010</v>
      </c>
      <c r="F548" s="213">
        <v>3740</v>
      </c>
      <c r="G548" s="605">
        <v>28569</v>
      </c>
      <c r="H548" s="614">
        <v>130.9</v>
      </c>
    </row>
    <row r="549" spans="1:8">
      <c r="A549" s="74" t="s">
        <v>1994</v>
      </c>
      <c r="B549" s="74" t="s">
        <v>1995</v>
      </c>
      <c r="C549" s="213">
        <v>1104</v>
      </c>
      <c r="D549" s="213">
        <v>343</v>
      </c>
      <c r="E549" s="213">
        <v>1051</v>
      </c>
      <c r="F549" s="213">
        <v>2498</v>
      </c>
      <c r="G549" s="605">
        <v>33469</v>
      </c>
      <c r="H549" s="614">
        <v>74.599999999999994</v>
      </c>
    </row>
    <row r="550" spans="1:8">
      <c r="A550" s="74" t="s">
        <v>1996</v>
      </c>
      <c r="B550" s="74" t="s">
        <v>1997</v>
      </c>
      <c r="C550" s="213">
        <v>1865</v>
      </c>
      <c r="D550" s="213">
        <v>209</v>
      </c>
      <c r="E550" s="213">
        <v>943</v>
      </c>
      <c r="F550" s="213">
        <v>3017</v>
      </c>
      <c r="G550" s="605">
        <v>35865</v>
      </c>
      <c r="H550" s="614">
        <v>84.1</v>
      </c>
    </row>
    <row r="551" spans="1:8">
      <c r="A551" s="74" t="s">
        <v>1998</v>
      </c>
      <c r="B551" s="74" t="s">
        <v>1999</v>
      </c>
      <c r="C551" s="213">
        <v>332</v>
      </c>
      <c r="D551" s="213">
        <v>627</v>
      </c>
      <c r="E551" s="213">
        <v>3325</v>
      </c>
      <c r="F551" s="213">
        <v>4284</v>
      </c>
      <c r="G551" s="605">
        <v>30417</v>
      </c>
      <c r="H551" s="614">
        <v>140.80000000000001</v>
      </c>
    </row>
    <row r="552" spans="1:8">
      <c r="A552" s="74" t="s">
        <v>2000</v>
      </c>
      <c r="B552" s="74" t="s">
        <v>2001</v>
      </c>
      <c r="C552" s="213">
        <v>1110</v>
      </c>
      <c r="D552" s="213">
        <v>295</v>
      </c>
      <c r="E552" s="213">
        <v>1270</v>
      </c>
      <c r="F552" s="213">
        <v>2675</v>
      </c>
      <c r="G552" s="605">
        <v>34065</v>
      </c>
      <c r="H552" s="614">
        <v>78.5</v>
      </c>
    </row>
    <row r="553" spans="1:8">
      <c r="A553" s="74" t="s">
        <v>2002</v>
      </c>
      <c r="B553" s="74" t="s">
        <v>2003</v>
      </c>
      <c r="C553" s="213">
        <v>1618</v>
      </c>
      <c r="D553" s="213">
        <v>29</v>
      </c>
      <c r="E553" s="213">
        <v>822</v>
      </c>
      <c r="F553" s="213">
        <v>2469</v>
      </c>
      <c r="G553" s="605">
        <v>35606</v>
      </c>
      <c r="H553" s="614">
        <v>69.3</v>
      </c>
    </row>
    <row r="554" spans="1:8">
      <c r="A554" s="74" t="s">
        <v>2004</v>
      </c>
      <c r="B554" s="74" t="s">
        <v>2005</v>
      </c>
      <c r="C554" s="213">
        <v>1091</v>
      </c>
      <c r="D554" s="213">
        <v>513</v>
      </c>
      <c r="E554" s="213">
        <v>1608</v>
      </c>
      <c r="F554" s="213">
        <v>3212</v>
      </c>
      <c r="G554" s="605">
        <v>31930</v>
      </c>
      <c r="H554" s="614">
        <v>100.6</v>
      </c>
    </row>
    <row r="555" spans="1:8">
      <c r="A555" s="74" t="s">
        <v>2006</v>
      </c>
      <c r="B555" s="74" t="s">
        <v>2007</v>
      </c>
      <c r="C555" s="213">
        <v>1737</v>
      </c>
      <c r="D555" s="213">
        <v>764</v>
      </c>
      <c r="E555" s="213">
        <v>1218</v>
      </c>
      <c r="F555" s="213">
        <v>3719</v>
      </c>
      <c r="G555" s="605">
        <v>36328</v>
      </c>
      <c r="H555" s="614">
        <v>102.4</v>
      </c>
    </row>
    <row r="556" spans="1:8">
      <c r="A556" s="74" t="s">
        <v>2008</v>
      </c>
      <c r="B556" s="74" t="s">
        <v>2009</v>
      </c>
      <c r="C556" s="213">
        <v>477</v>
      </c>
      <c r="D556" s="213">
        <v>469</v>
      </c>
      <c r="E556" s="213">
        <v>772</v>
      </c>
      <c r="F556" s="213">
        <v>1718</v>
      </c>
      <c r="G556" s="605">
        <v>24204</v>
      </c>
      <c r="H556" s="614">
        <v>71</v>
      </c>
    </row>
    <row r="557" spans="1:8">
      <c r="A557" s="74" t="s">
        <v>2010</v>
      </c>
      <c r="B557" s="74" t="s">
        <v>2011</v>
      </c>
      <c r="C557" s="213">
        <v>933</v>
      </c>
      <c r="D557" s="213">
        <v>90</v>
      </c>
      <c r="E557" s="213">
        <v>1183</v>
      </c>
      <c r="F557" s="213">
        <v>2206</v>
      </c>
      <c r="G557" s="605">
        <v>25328</v>
      </c>
      <c r="H557" s="614">
        <v>87.1</v>
      </c>
    </row>
    <row r="558" spans="1:8">
      <c r="A558" s="74" t="s">
        <v>2012</v>
      </c>
      <c r="B558" s="74" t="s">
        <v>2013</v>
      </c>
      <c r="C558" s="213">
        <v>1139</v>
      </c>
      <c r="D558" s="213">
        <v>351</v>
      </c>
      <c r="E558" s="213">
        <v>2019</v>
      </c>
      <c r="F558" s="213">
        <v>3509</v>
      </c>
      <c r="G558" s="605">
        <v>32212</v>
      </c>
      <c r="H558" s="614">
        <v>108.9</v>
      </c>
    </row>
    <row r="559" spans="1:8">
      <c r="A559" s="74" t="s">
        <v>2014</v>
      </c>
      <c r="B559" s="74" t="s">
        <v>2015</v>
      </c>
      <c r="C559" s="213">
        <v>1665</v>
      </c>
      <c r="D559" s="213">
        <v>1048</v>
      </c>
      <c r="E559" s="213">
        <v>2490</v>
      </c>
      <c r="F559" s="213">
        <v>5203</v>
      </c>
      <c r="G559" s="605">
        <v>30825</v>
      </c>
      <c r="H559" s="614">
        <v>168.8</v>
      </c>
    </row>
    <row r="560" spans="1:8">
      <c r="A560" s="74" t="s">
        <v>2016</v>
      </c>
      <c r="B560" s="74" t="s">
        <v>2017</v>
      </c>
      <c r="C560" s="213">
        <v>532</v>
      </c>
      <c r="D560" s="213">
        <v>60</v>
      </c>
      <c r="E560" s="213">
        <v>1308</v>
      </c>
      <c r="F560" s="213">
        <v>1900</v>
      </c>
      <c r="G560" s="605">
        <v>28269</v>
      </c>
      <c r="H560" s="614">
        <v>67.2</v>
      </c>
    </row>
    <row r="561" spans="1:8">
      <c r="A561" s="74" t="s">
        <v>2018</v>
      </c>
      <c r="B561" s="74" t="s">
        <v>2019</v>
      </c>
      <c r="C561" s="213">
        <v>1018</v>
      </c>
      <c r="D561" s="213">
        <v>255</v>
      </c>
      <c r="E561" s="213">
        <v>1041</v>
      </c>
      <c r="F561" s="213">
        <v>2314</v>
      </c>
      <c r="G561" s="605">
        <v>30514</v>
      </c>
      <c r="H561" s="614">
        <v>75.8</v>
      </c>
    </row>
    <row r="562" spans="1:8">
      <c r="A562" s="74" t="s">
        <v>2020</v>
      </c>
      <c r="B562" s="74" t="s">
        <v>2021</v>
      </c>
      <c r="C562" s="213">
        <v>1180</v>
      </c>
      <c r="D562" s="213">
        <v>142</v>
      </c>
      <c r="E562" s="213">
        <v>1854</v>
      </c>
      <c r="F562" s="213">
        <v>3176</v>
      </c>
      <c r="G562" s="605">
        <v>27557</v>
      </c>
      <c r="H562" s="614">
        <v>115.3</v>
      </c>
    </row>
    <row r="563" spans="1:8">
      <c r="A563" s="74" t="s">
        <v>2022</v>
      </c>
      <c r="B563" s="74" t="s">
        <v>2023</v>
      </c>
      <c r="C563" s="213">
        <v>1263</v>
      </c>
      <c r="D563" s="213">
        <v>160</v>
      </c>
      <c r="E563" s="213">
        <v>2797</v>
      </c>
      <c r="F563" s="213">
        <v>4220</v>
      </c>
      <c r="G563" s="605">
        <v>31562</v>
      </c>
      <c r="H563" s="614">
        <v>133.69999999999999</v>
      </c>
    </row>
    <row r="564" spans="1:8">
      <c r="A564" s="74" t="s">
        <v>2024</v>
      </c>
      <c r="B564" s="74" t="s">
        <v>2025</v>
      </c>
      <c r="C564" s="213">
        <v>785</v>
      </c>
      <c r="D564" s="213">
        <v>201</v>
      </c>
      <c r="E564" s="213">
        <v>1658</v>
      </c>
      <c r="F564" s="213">
        <v>2644</v>
      </c>
      <c r="G564" s="605">
        <v>32927</v>
      </c>
      <c r="H564" s="614">
        <v>80.3</v>
      </c>
    </row>
    <row r="565" spans="1:8">
      <c r="A565" s="74" t="s">
        <v>2026</v>
      </c>
      <c r="B565" s="74" t="s">
        <v>2027</v>
      </c>
      <c r="C565" s="213">
        <v>946</v>
      </c>
      <c r="D565" s="213">
        <v>254</v>
      </c>
      <c r="E565" s="213">
        <v>1582</v>
      </c>
      <c r="F565" s="213">
        <v>2782</v>
      </c>
      <c r="G565" s="605">
        <v>33549</v>
      </c>
      <c r="H565" s="614">
        <v>82.9</v>
      </c>
    </row>
    <row r="566" spans="1:8">
      <c r="A566" s="74" t="s">
        <v>2028</v>
      </c>
      <c r="B566" s="74" t="s">
        <v>2029</v>
      </c>
      <c r="C566" s="213">
        <v>858</v>
      </c>
      <c r="D566" s="213">
        <v>320</v>
      </c>
      <c r="E566" s="213">
        <v>2280</v>
      </c>
      <c r="F566" s="213">
        <v>3458</v>
      </c>
      <c r="G566" s="605">
        <v>30514</v>
      </c>
      <c r="H566" s="614">
        <v>113.3</v>
      </c>
    </row>
    <row r="567" spans="1:8">
      <c r="A567" s="74" t="s">
        <v>2030</v>
      </c>
      <c r="B567" s="74" t="s">
        <v>2031</v>
      </c>
      <c r="C567" s="213">
        <v>654</v>
      </c>
      <c r="D567" s="213">
        <v>54</v>
      </c>
      <c r="E567" s="213">
        <v>1799</v>
      </c>
      <c r="F567" s="213">
        <v>2507</v>
      </c>
      <c r="G567" s="605">
        <v>32309</v>
      </c>
      <c r="H567" s="614">
        <v>77.599999999999994</v>
      </c>
    </row>
    <row r="568" spans="1:8">
      <c r="A568" s="74" t="s">
        <v>2032</v>
      </c>
      <c r="B568" s="74" t="s">
        <v>2033</v>
      </c>
      <c r="C568" s="213">
        <v>929</v>
      </c>
      <c r="D568" s="213">
        <v>567</v>
      </c>
      <c r="E568" s="213">
        <v>1901</v>
      </c>
      <c r="F568" s="213">
        <v>3397</v>
      </c>
      <c r="G568" s="605">
        <v>31824</v>
      </c>
      <c r="H568" s="614">
        <v>106.7</v>
      </c>
    </row>
    <row r="569" spans="1:8">
      <c r="A569" s="74" t="s">
        <v>2034</v>
      </c>
      <c r="B569" s="74" t="s">
        <v>2035</v>
      </c>
      <c r="C569" s="213">
        <v>619</v>
      </c>
      <c r="D569" s="213">
        <v>608</v>
      </c>
      <c r="E569" s="213">
        <v>2407</v>
      </c>
      <c r="F569" s="213">
        <v>3634</v>
      </c>
      <c r="G569" s="605">
        <v>29663</v>
      </c>
      <c r="H569" s="614">
        <v>122.5</v>
      </c>
    </row>
    <row r="570" spans="1:8">
      <c r="A570" s="74" t="s">
        <v>2036</v>
      </c>
      <c r="B570" s="74" t="s">
        <v>2037</v>
      </c>
      <c r="C570" s="213">
        <v>1008</v>
      </c>
      <c r="D570" s="213">
        <v>877</v>
      </c>
      <c r="E570" s="213">
        <v>2053</v>
      </c>
      <c r="F570" s="213">
        <v>3938</v>
      </c>
      <c r="G570" s="605">
        <v>29751</v>
      </c>
      <c r="H570" s="614">
        <v>132.4</v>
      </c>
    </row>
    <row r="571" spans="1:8">
      <c r="A571" s="74" t="s">
        <v>2038</v>
      </c>
      <c r="B571" s="74" t="s">
        <v>2039</v>
      </c>
      <c r="C571" s="213">
        <v>554</v>
      </c>
      <c r="D571" s="213">
        <v>409</v>
      </c>
      <c r="E571" s="213">
        <v>2007</v>
      </c>
      <c r="F571" s="213">
        <v>2970</v>
      </c>
      <c r="G571" s="605">
        <v>30416</v>
      </c>
      <c r="H571" s="614">
        <v>97.6</v>
      </c>
    </row>
    <row r="572" spans="1:8">
      <c r="A572" s="74" t="s">
        <v>2040</v>
      </c>
      <c r="B572" s="74" t="s">
        <v>2041</v>
      </c>
      <c r="C572" s="213">
        <v>835</v>
      </c>
      <c r="D572" s="213">
        <v>277</v>
      </c>
      <c r="E572" s="213">
        <v>1502</v>
      </c>
      <c r="F572" s="213">
        <v>2614</v>
      </c>
      <c r="G572" s="605">
        <v>33368</v>
      </c>
      <c r="H572" s="614">
        <v>78.3</v>
      </c>
    </row>
    <row r="573" spans="1:8">
      <c r="A573" s="74" t="s">
        <v>2042</v>
      </c>
      <c r="B573" s="74" t="s">
        <v>2043</v>
      </c>
      <c r="C573" s="213">
        <v>548</v>
      </c>
      <c r="D573" s="213">
        <v>1141</v>
      </c>
      <c r="E573" s="213">
        <v>2438</v>
      </c>
      <c r="F573" s="213">
        <v>4127</v>
      </c>
      <c r="G573" s="605">
        <v>35598</v>
      </c>
      <c r="H573" s="614">
        <v>115.9</v>
      </c>
    </row>
    <row r="574" spans="1:8">
      <c r="A574" s="74" t="s">
        <v>2044</v>
      </c>
      <c r="B574" s="74" t="s">
        <v>2045</v>
      </c>
      <c r="C574" s="213">
        <v>749</v>
      </c>
      <c r="D574" s="213">
        <v>419</v>
      </c>
      <c r="E574" s="213">
        <v>2103</v>
      </c>
      <c r="F574" s="213">
        <v>3271</v>
      </c>
      <c r="G574" s="605">
        <v>29132</v>
      </c>
      <c r="H574" s="614">
        <v>112.3</v>
      </c>
    </row>
    <row r="575" spans="1:8">
      <c r="A575" s="74" t="s">
        <v>2046</v>
      </c>
      <c r="B575" s="74" t="s">
        <v>2047</v>
      </c>
      <c r="C575" s="213">
        <v>1839</v>
      </c>
      <c r="D575" s="213">
        <v>662</v>
      </c>
      <c r="E575" s="213">
        <v>2068</v>
      </c>
      <c r="F575" s="213">
        <v>4569</v>
      </c>
      <c r="G575" s="605">
        <v>35941</v>
      </c>
      <c r="H575" s="614">
        <v>127.1</v>
      </c>
    </row>
    <row r="576" spans="1:8">
      <c r="A576" s="74" t="s">
        <v>2048</v>
      </c>
      <c r="B576" s="74" t="s">
        <v>2049</v>
      </c>
      <c r="C576" s="213">
        <v>743</v>
      </c>
      <c r="D576" s="213">
        <v>338</v>
      </c>
      <c r="E576" s="213">
        <v>1663</v>
      </c>
      <c r="F576" s="213">
        <v>2744</v>
      </c>
      <c r="G576" s="605">
        <v>31530</v>
      </c>
      <c r="H576" s="614">
        <v>87</v>
      </c>
    </row>
    <row r="577" spans="1:8">
      <c r="A577" s="74" t="s">
        <v>2050</v>
      </c>
      <c r="B577" s="74" t="s">
        <v>2051</v>
      </c>
      <c r="C577" s="213">
        <v>1814</v>
      </c>
      <c r="D577" s="213">
        <v>440</v>
      </c>
      <c r="E577" s="213">
        <v>1689</v>
      </c>
      <c r="F577" s="213">
        <v>3943</v>
      </c>
      <c r="G577" s="605">
        <v>37672</v>
      </c>
      <c r="H577" s="614">
        <v>104.7</v>
      </c>
    </row>
    <row r="578" spans="1:8">
      <c r="A578" s="74" t="s">
        <v>2052</v>
      </c>
      <c r="B578" s="74" t="s">
        <v>2053</v>
      </c>
      <c r="C578" s="213">
        <v>1506</v>
      </c>
      <c r="D578" s="213">
        <v>1226</v>
      </c>
      <c r="E578" s="213">
        <v>1811</v>
      </c>
      <c r="F578" s="213">
        <v>4543</v>
      </c>
      <c r="G578" s="605">
        <v>38855</v>
      </c>
      <c r="H578" s="614">
        <v>116.9</v>
      </c>
    </row>
    <row r="579" spans="1:8">
      <c r="A579" s="74" t="s">
        <v>2054</v>
      </c>
      <c r="B579" s="74" t="s">
        <v>2055</v>
      </c>
      <c r="C579" s="213">
        <v>1653</v>
      </c>
      <c r="D579" s="213">
        <v>1263</v>
      </c>
      <c r="E579" s="213">
        <v>2202</v>
      </c>
      <c r="F579" s="213">
        <v>5118</v>
      </c>
      <c r="G579" s="605">
        <v>50201</v>
      </c>
      <c r="H579" s="614">
        <v>102</v>
      </c>
    </row>
    <row r="580" spans="1:8" ht="25.15" customHeight="1">
      <c r="A580" s="73" t="s">
        <v>243</v>
      </c>
      <c r="B580" s="130" t="s">
        <v>71</v>
      </c>
      <c r="C580" s="214">
        <v>148384</v>
      </c>
      <c r="D580" s="214">
        <v>71343</v>
      </c>
      <c r="E580" s="214">
        <v>74689</v>
      </c>
      <c r="F580" s="214">
        <v>294416</v>
      </c>
      <c r="G580" s="612">
        <v>2372780</v>
      </c>
      <c r="H580" s="613">
        <v>124.1</v>
      </c>
    </row>
    <row r="581" spans="1:8" ht="25.15" customHeight="1">
      <c r="A581" s="615" t="s">
        <v>2056</v>
      </c>
      <c r="B581" s="603" t="s">
        <v>2057</v>
      </c>
      <c r="C581" s="213">
        <v>3216</v>
      </c>
      <c r="D581" s="213">
        <v>1020</v>
      </c>
      <c r="E581" s="213">
        <v>313</v>
      </c>
      <c r="F581" s="213">
        <v>4549</v>
      </c>
      <c r="G581" s="605">
        <v>46171</v>
      </c>
      <c r="H581" s="614">
        <v>98.5</v>
      </c>
    </row>
    <row r="582" spans="1:8">
      <c r="A582" s="603" t="s">
        <v>2058</v>
      </c>
      <c r="B582" s="603" t="s">
        <v>2059</v>
      </c>
      <c r="C582" s="213">
        <v>1896</v>
      </c>
      <c r="D582" s="213">
        <v>261</v>
      </c>
      <c r="E582" s="213">
        <v>254</v>
      </c>
      <c r="F582" s="213">
        <v>2411</v>
      </c>
      <c r="G582" s="605">
        <v>44238</v>
      </c>
      <c r="H582" s="614">
        <v>54.5</v>
      </c>
    </row>
    <row r="583" spans="1:8">
      <c r="A583" s="603" t="s">
        <v>2060</v>
      </c>
      <c r="B583" s="603" t="s">
        <v>2061</v>
      </c>
      <c r="C583" s="213">
        <v>2110</v>
      </c>
      <c r="D583" s="213">
        <v>2092</v>
      </c>
      <c r="E583" s="213">
        <v>1923</v>
      </c>
      <c r="F583" s="213">
        <v>6125</v>
      </c>
      <c r="G583" s="605">
        <v>36488</v>
      </c>
      <c r="H583" s="614">
        <v>167.9</v>
      </c>
    </row>
    <row r="584" spans="1:8">
      <c r="A584" s="603" t="s">
        <v>2062</v>
      </c>
      <c r="B584" s="603" t="s">
        <v>1011</v>
      </c>
      <c r="C584" s="213">
        <v>1874</v>
      </c>
      <c r="D584" s="213">
        <v>622</v>
      </c>
      <c r="E584" s="213">
        <v>746</v>
      </c>
      <c r="F584" s="213">
        <v>3242</v>
      </c>
      <c r="G584" s="605">
        <v>39045</v>
      </c>
      <c r="H584" s="614">
        <v>83</v>
      </c>
    </row>
    <row r="585" spans="1:8">
      <c r="A585" s="603" t="s">
        <v>2063</v>
      </c>
      <c r="B585" s="603" t="s">
        <v>2064</v>
      </c>
      <c r="C585" s="213">
        <v>2456</v>
      </c>
      <c r="D585" s="213">
        <v>723</v>
      </c>
      <c r="E585" s="213">
        <v>945</v>
      </c>
      <c r="F585" s="213">
        <v>4124</v>
      </c>
      <c r="G585" s="605">
        <v>40125</v>
      </c>
      <c r="H585" s="614">
        <v>102.8</v>
      </c>
    </row>
    <row r="586" spans="1:8">
      <c r="A586" s="603" t="s">
        <v>2065</v>
      </c>
      <c r="B586" s="603" t="s">
        <v>2066</v>
      </c>
      <c r="C586" s="213">
        <v>1696</v>
      </c>
      <c r="D586" s="213">
        <v>2213</v>
      </c>
      <c r="E586" s="213">
        <v>1886</v>
      </c>
      <c r="F586" s="213">
        <v>5795</v>
      </c>
      <c r="G586" s="605">
        <v>42026</v>
      </c>
      <c r="H586" s="614">
        <v>137.9</v>
      </c>
    </row>
    <row r="587" spans="1:8">
      <c r="A587" s="603" t="s">
        <v>2067</v>
      </c>
      <c r="B587" s="603" t="s">
        <v>2068</v>
      </c>
      <c r="C587" s="213">
        <v>4570</v>
      </c>
      <c r="D587" s="213">
        <v>933</v>
      </c>
      <c r="E587" s="213">
        <v>690</v>
      </c>
      <c r="F587" s="213">
        <v>6193</v>
      </c>
      <c r="G587" s="605">
        <v>38853</v>
      </c>
      <c r="H587" s="614">
        <v>159.4</v>
      </c>
    </row>
    <row r="588" spans="1:8">
      <c r="A588" s="603" t="s">
        <v>2069</v>
      </c>
      <c r="B588" s="603" t="s">
        <v>2070</v>
      </c>
      <c r="C588" s="213">
        <v>3720</v>
      </c>
      <c r="D588" s="213">
        <v>624</v>
      </c>
      <c r="E588" s="213">
        <v>1458</v>
      </c>
      <c r="F588" s="213">
        <v>5802</v>
      </c>
      <c r="G588" s="605">
        <v>44015</v>
      </c>
      <c r="H588" s="614">
        <v>131.80000000000001</v>
      </c>
    </row>
    <row r="589" spans="1:8">
      <c r="A589" s="603" t="s">
        <v>2071</v>
      </c>
      <c r="B589" s="603" t="s">
        <v>2072</v>
      </c>
      <c r="C589" s="213">
        <v>1601</v>
      </c>
      <c r="D589" s="213">
        <v>391</v>
      </c>
      <c r="E589" s="213">
        <v>734</v>
      </c>
      <c r="F589" s="213">
        <v>2726</v>
      </c>
      <c r="G589" s="605">
        <v>27999</v>
      </c>
      <c r="H589" s="614">
        <v>97.4</v>
      </c>
    </row>
    <row r="590" spans="1:8">
      <c r="A590" s="603" t="s">
        <v>2073</v>
      </c>
      <c r="B590" s="603" t="s">
        <v>2074</v>
      </c>
      <c r="C590" s="213">
        <v>2423</v>
      </c>
      <c r="D590" s="213">
        <v>1708</v>
      </c>
      <c r="E590" s="213">
        <v>1981</v>
      </c>
      <c r="F590" s="213">
        <v>6112</v>
      </c>
      <c r="G590" s="605">
        <v>39521</v>
      </c>
      <c r="H590" s="614">
        <v>154.69999999999999</v>
      </c>
    </row>
    <row r="591" spans="1:8">
      <c r="A591" s="603" t="s">
        <v>2075</v>
      </c>
      <c r="B591" s="603" t="s">
        <v>2076</v>
      </c>
      <c r="C591" s="213">
        <v>2487</v>
      </c>
      <c r="D591" s="213">
        <v>1537</v>
      </c>
      <c r="E591" s="213">
        <v>1921</v>
      </c>
      <c r="F591" s="213">
        <v>5945</v>
      </c>
      <c r="G591" s="605">
        <v>40679</v>
      </c>
      <c r="H591" s="614">
        <v>146.1</v>
      </c>
    </row>
    <row r="592" spans="1:8">
      <c r="A592" s="603" t="s">
        <v>2077</v>
      </c>
      <c r="B592" s="603" t="s">
        <v>2078</v>
      </c>
      <c r="C592" s="213">
        <v>3569</v>
      </c>
      <c r="D592" s="213">
        <v>988</v>
      </c>
      <c r="E592" s="213">
        <v>1705</v>
      </c>
      <c r="F592" s="213">
        <v>6262</v>
      </c>
      <c r="G592" s="605">
        <v>37178</v>
      </c>
      <c r="H592" s="614">
        <v>168.4</v>
      </c>
    </row>
    <row r="593" spans="1:8">
      <c r="A593" s="603" t="s">
        <v>2079</v>
      </c>
      <c r="B593" s="603" t="s">
        <v>2080</v>
      </c>
      <c r="C593" s="213">
        <v>1546</v>
      </c>
      <c r="D593" s="213">
        <v>656</v>
      </c>
      <c r="E593" s="213">
        <v>1555</v>
      </c>
      <c r="F593" s="213">
        <v>3757</v>
      </c>
      <c r="G593" s="605">
        <v>44017</v>
      </c>
      <c r="H593" s="614">
        <v>85.4</v>
      </c>
    </row>
    <row r="594" spans="1:8">
      <c r="A594" s="603" t="s">
        <v>2081</v>
      </c>
      <c r="B594" s="603" t="s">
        <v>2082</v>
      </c>
      <c r="C594" s="213">
        <v>2001</v>
      </c>
      <c r="D594" s="213">
        <v>722</v>
      </c>
      <c r="E594" s="213">
        <v>1480</v>
      </c>
      <c r="F594" s="213">
        <v>4203</v>
      </c>
      <c r="G594" s="605">
        <v>38044</v>
      </c>
      <c r="H594" s="614">
        <v>110.5</v>
      </c>
    </row>
    <row r="595" spans="1:8">
      <c r="A595" s="603" t="s">
        <v>2083</v>
      </c>
      <c r="B595" s="603" t="s">
        <v>2084</v>
      </c>
      <c r="C595" s="213">
        <v>1665</v>
      </c>
      <c r="D595" s="213">
        <v>662</v>
      </c>
      <c r="E595" s="213">
        <v>1114</v>
      </c>
      <c r="F595" s="213">
        <v>3441</v>
      </c>
      <c r="G595" s="605">
        <v>39488</v>
      </c>
      <c r="H595" s="614">
        <v>87.1</v>
      </c>
    </row>
    <row r="596" spans="1:8">
      <c r="A596" s="603" t="s">
        <v>2085</v>
      </c>
      <c r="B596" s="603" t="s">
        <v>2086</v>
      </c>
      <c r="C596" s="213">
        <v>3546</v>
      </c>
      <c r="D596" s="213">
        <v>3698</v>
      </c>
      <c r="E596" s="213">
        <v>1061</v>
      </c>
      <c r="F596" s="213">
        <v>8305</v>
      </c>
      <c r="G596" s="605">
        <v>42276</v>
      </c>
      <c r="H596" s="614">
        <v>196.4</v>
      </c>
    </row>
    <row r="597" spans="1:8">
      <c r="A597" s="603" t="s">
        <v>2087</v>
      </c>
      <c r="B597" s="603" t="s">
        <v>2088</v>
      </c>
      <c r="C597" s="213">
        <v>3668</v>
      </c>
      <c r="D597" s="213">
        <v>1380</v>
      </c>
      <c r="E597" s="213">
        <v>1267</v>
      </c>
      <c r="F597" s="213">
        <v>6315</v>
      </c>
      <c r="G597" s="605">
        <v>42682</v>
      </c>
      <c r="H597" s="614">
        <v>148</v>
      </c>
    </row>
    <row r="598" spans="1:8">
      <c r="A598" s="603" t="s">
        <v>2089</v>
      </c>
      <c r="B598" s="603" t="s">
        <v>966</v>
      </c>
      <c r="C598" s="213">
        <v>2222</v>
      </c>
      <c r="D598" s="213">
        <v>50</v>
      </c>
      <c r="E598" s="213">
        <v>787</v>
      </c>
      <c r="F598" s="213">
        <v>3059</v>
      </c>
      <c r="G598" s="605">
        <v>33733</v>
      </c>
      <c r="H598" s="614">
        <v>90.7</v>
      </c>
    </row>
    <row r="599" spans="1:8">
      <c r="A599" s="603" t="s">
        <v>2090</v>
      </c>
      <c r="B599" s="603" t="s">
        <v>2091</v>
      </c>
      <c r="C599" s="213">
        <v>3905</v>
      </c>
      <c r="D599" s="213">
        <v>417</v>
      </c>
      <c r="E599" s="213">
        <v>1673</v>
      </c>
      <c r="F599" s="213">
        <v>5995</v>
      </c>
      <c r="G599" s="605">
        <v>43422</v>
      </c>
      <c r="H599" s="614">
        <v>138.1</v>
      </c>
    </row>
    <row r="600" spans="1:8">
      <c r="A600" s="603" t="s">
        <v>2092</v>
      </c>
      <c r="B600" s="603" t="s">
        <v>968</v>
      </c>
      <c r="C600" s="213">
        <v>1421</v>
      </c>
      <c r="D600" s="213">
        <v>558</v>
      </c>
      <c r="E600" s="213">
        <v>735</v>
      </c>
      <c r="F600" s="213">
        <v>2714</v>
      </c>
      <c r="G600" s="605">
        <v>42905</v>
      </c>
      <c r="H600" s="614">
        <v>63.3</v>
      </c>
    </row>
    <row r="601" spans="1:8">
      <c r="A601" s="603" t="s">
        <v>2093</v>
      </c>
      <c r="B601" s="603" t="s">
        <v>970</v>
      </c>
      <c r="C601" s="213">
        <v>3648</v>
      </c>
      <c r="D601" s="213">
        <v>468</v>
      </c>
      <c r="E601" s="213">
        <v>1869</v>
      </c>
      <c r="F601" s="213">
        <v>5985</v>
      </c>
      <c r="G601" s="605">
        <v>37225</v>
      </c>
      <c r="H601" s="614">
        <v>160.80000000000001</v>
      </c>
    </row>
    <row r="602" spans="1:8">
      <c r="A602" s="603" t="s">
        <v>2094</v>
      </c>
      <c r="B602" s="603" t="s">
        <v>2095</v>
      </c>
      <c r="C602" s="213">
        <v>1959</v>
      </c>
      <c r="D602" s="213">
        <v>728</v>
      </c>
      <c r="E602" s="213">
        <v>797</v>
      </c>
      <c r="F602" s="213">
        <v>3484</v>
      </c>
      <c r="G602" s="605">
        <v>44971</v>
      </c>
      <c r="H602" s="614">
        <v>77.5</v>
      </c>
    </row>
    <row r="603" spans="1:8">
      <c r="A603" s="603" t="s">
        <v>2096</v>
      </c>
      <c r="B603" s="603" t="s">
        <v>2097</v>
      </c>
      <c r="C603" s="213">
        <v>2445</v>
      </c>
      <c r="D603" s="213">
        <v>1273</v>
      </c>
      <c r="E603" s="213">
        <v>612</v>
      </c>
      <c r="F603" s="213">
        <v>4330</v>
      </c>
      <c r="G603" s="605">
        <v>54548</v>
      </c>
      <c r="H603" s="614">
        <v>79.400000000000006</v>
      </c>
    </row>
    <row r="604" spans="1:8">
      <c r="A604" s="603" t="s">
        <v>2098</v>
      </c>
      <c r="B604" s="603" t="s">
        <v>2099</v>
      </c>
      <c r="C604" s="213">
        <v>1799</v>
      </c>
      <c r="D604" s="213">
        <v>807</v>
      </c>
      <c r="E604" s="213">
        <v>704</v>
      </c>
      <c r="F604" s="213">
        <v>3310</v>
      </c>
      <c r="G604" s="605">
        <v>37325</v>
      </c>
      <c r="H604" s="614">
        <v>88.7</v>
      </c>
    </row>
    <row r="605" spans="1:8">
      <c r="A605" s="603" t="s">
        <v>2100</v>
      </c>
      <c r="B605" s="603" t="s">
        <v>2101</v>
      </c>
      <c r="C605" s="213">
        <v>2377</v>
      </c>
      <c r="D605" s="213">
        <v>670</v>
      </c>
      <c r="E605" s="213">
        <v>797</v>
      </c>
      <c r="F605" s="213">
        <v>3844</v>
      </c>
      <c r="G605" s="605">
        <v>46300</v>
      </c>
      <c r="H605" s="614">
        <v>83</v>
      </c>
    </row>
    <row r="606" spans="1:8">
      <c r="A606" s="603" t="s">
        <v>2102</v>
      </c>
      <c r="B606" s="603" t="s">
        <v>2103</v>
      </c>
      <c r="C606" s="213">
        <v>2933</v>
      </c>
      <c r="D606" s="213">
        <v>518</v>
      </c>
      <c r="E606" s="213">
        <v>921</v>
      </c>
      <c r="F606" s="213">
        <v>4372</v>
      </c>
      <c r="G606" s="605">
        <v>39907</v>
      </c>
      <c r="H606" s="614">
        <v>109.6</v>
      </c>
    </row>
    <row r="607" spans="1:8">
      <c r="A607" s="603" t="s">
        <v>2104</v>
      </c>
      <c r="B607" s="603" t="s">
        <v>2105</v>
      </c>
      <c r="C607" s="213">
        <v>1376</v>
      </c>
      <c r="D607" s="213">
        <v>617</v>
      </c>
      <c r="E607" s="213">
        <v>1559</v>
      </c>
      <c r="F607" s="213">
        <v>3552</v>
      </c>
      <c r="G607" s="605">
        <v>12576</v>
      </c>
      <c r="H607" s="614">
        <v>282.39999999999998</v>
      </c>
    </row>
    <row r="608" spans="1:8">
      <c r="A608" s="603" t="s">
        <v>2106</v>
      </c>
      <c r="B608" s="603" t="s">
        <v>973</v>
      </c>
      <c r="C608" s="213">
        <v>2701</v>
      </c>
      <c r="D608" s="213">
        <v>665</v>
      </c>
      <c r="E608" s="213">
        <v>1407</v>
      </c>
      <c r="F608" s="213">
        <v>4773</v>
      </c>
      <c r="G608" s="605">
        <v>47817</v>
      </c>
      <c r="H608" s="614">
        <v>99.8</v>
      </c>
    </row>
    <row r="609" spans="1:8">
      <c r="A609" s="603" t="s">
        <v>2107</v>
      </c>
      <c r="B609" s="603" t="s">
        <v>2108</v>
      </c>
      <c r="C609" s="213">
        <v>2542</v>
      </c>
      <c r="D609" s="213">
        <v>1048</v>
      </c>
      <c r="E609" s="213">
        <v>1176</v>
      </c>
      <c r="F609" s="213">
        <v>4766</v>
      </c>
      <c r="G609" s="605">
        <v>45364</v>
      </c>
      <c r="H609" s="614">
        <v>105.1</v>
      </c>
    </row>
    <row r="610" spans="1:8">
      <c r="A610" s="603" t="s">
        <v>2109</v>
      </c>
      <c r="B610" s="603" t="s">
        <v>2110</v>
      </c>
      <c r="C610" s="213">
        <v>2788</v>
      </c>
      <c r="D610" s="213">
        <v>2241</v>
      </c>
      <c r="E610" s="213">
        <v>2286</v>
      </c>
      <c r="F610" s="213">
        <v>7315</v>
      </c>
      <c r="G610" s="605">
        <v>40500</v>
      </c>
      <c r="H610" s="614">
        <v>180.6</v>
      </c>
    </row>
    <row r="611" spans="1:8">
      <c r="A611" s="603" t="s">
        <v>2111</v>
      </c>
      <c r="B611" s="603" t="s">
        <v>2112</v>
      </c>
      <c r="C611" s="213">
        <v>2664</v>
      </c>
      <c r="D611" s="213">
        <v>2454</v>
      </c>
      <c r="E611" s="213">
        <v>702</v>
      </c>
      <c r="F611" s="213">
        <v>5820</v>
      </c>
      <c r="G611" s="605">
        <v>35441</v>
      </c>
      <c r="H611" s="614">
        <v>164.2</v>
      </c>
    </row>
    <row r="612" spans="1:8">
      <c r="A612" s="603" t="s">
        <v>2113</v>
      </c>
      <c r="B612" s="603" t="s">
        <v>2114</v>
      </c>
      <c r="C612" s="213">
        <v>1750</v>
      </c>
      <c r="D612" s="213">
        <v>3256</v>
      </c>
      <c r="E612" s="213">
        <v>1570</v>
      </c>
      <c r="F612" s="213">
        <v>6576</v>
      </c>
      <c r="G612" s="605">
        <v>41955</v>
      </c>
      <c r="H612" s="614">
        <v>156.69999999999999</v>
      </c>
    </row>
    <row r="613" spans="1:8">
      <c r="A613" s="603" t="s">
        <v>2115</v>
      </c>
      <c r="B613" s="603" t="s">
        <v>2116</v>
      </c>
      <c r="C613" s="213">
        <v>2056</v>
      </c>
      <c r="D613" s="213">
        <v>1538</v>
      </c>
      <c r="E613" s="213">
        <v>1391</v>
      </c>
      <c r="F613" s="213">
        <v>4985</v>
      </c>
      <c r="G613" s="605">
        <v>42358</v>
      </c>
      <c r="H613" s="614">
        <v>117.7</v>
      </c>
    </row>
    <row r="614" spans="1:8">
      <c r="A614" s="603" t="s">
        <v>2117</v>
      </c>
      <c r="B614" s="603" t="s">
        <v>2118</v>
      </c>
      <c r="C614" s="213">
        <v>2519</v>
      </c>
      <c r="D614" s="213">
        <v>870</v>
      </c>
      <c r="E614" s="213">
        <v>1678</v>
      </c>
      <c r="F614" s="213">
        <v>5067</v>
      </c>
      <c r="G614" s="605">
        <v>42087</v>
      </c>
      <c r="H614" s="614">
        <v>120.4</v>
      </c>
    </row>
    <row r="615" spans="1:8">
      <c r="A615" s="603" t="s">
        <v>2119</v>
      </c>
      <c r="B615" s="603" t="s">
        <v>2120</v>
      </c>
      <c r="C615" s="213">
        <v>1924</v>
      </c>
      <c r="D615" s="213">
        <v>1906</v>
      </c>
      <c r="E615" s="213">
        <v>2202</v>
      </c>
      <c r="F615" s="213">
        <v>6032</v>
      </c>
      <c r="G615" s="605">
        <v>38194</v>
      </c>
      <c r="H615" s="614">
        <v>157.9</v>
      </c>
    </row>
    <row r="616" spans="1:8">
      <c r="A616" s="603" t="s">
        <v>2121</v>
      </c>
      <c r="B616" s="603" t="s">
        <v>2122</v>
      </c>
      <c r="C616" s="213">
        <v>2827</v>
      </c>
      <c r="D616" s="213">
        <v>2105</v>
      </c>
      <c r="E616" s="213">
        <v>1565</v>
      </c>
      <c r="F616" s="213">
        <v>6497</v>
      </c>
      <c r="G616" s="605">
        <v>39582</v>
      </c>
      <c r="H616" s="614">
        <v>164.1</v>
      </c>
    </row>
    <row r="617" spans="1:8">
      <c r="A617" s="603" t="s">
        <v>2123</v>
      </c>
      <c r="B617" s="603" t="s">
        <v>2124</v>
      </c>
      <c r="C617" s="213">
        <v>1627</v>
      </c>
      <c r="D617" s="213">
        <v>123</v>
      </c>
      <c r="E617" s="213">
        <v>334</v>
      </c>
      <c r="F617" s="213">
        <v>2084</v>
      </c>
      <c r="G617" s="605">
        <v>41681</v>
      </c>
      <c r="H617" s="614">
        <v>50</v>
      </c>
    </row>
    <row r="618" spans="1:8">
      <c r="A618" s="615" t="s">
        <v>2125</v>
      </c>
      <c r="B618" s="603" t="s">
        <v>979</v>
      </c>
      <c r="C618" s="213">
        <v>2333</v>
      </c>
      <c r="D618" s="213">
        <v>3153</v>
      </c>
      <c r="E618" s="213">
        <v>2211</v>
      </c>
      <c r="F618" s="213">
        <v>7697</v>
      </c>
      <c r="G618" s="605">
        <v>37434</v>
      </c>
      <c r="H618" s="614">
        <v>205.6</v>
      </c>
    </row>
    <row r="619" spans="1:8">
      <c r="A619" s="603" t="s">
        <v>2126</v>
      </c>
      <c r="B619" s="603" t="s">
        <v>2127</v>
      </c>
      <c r="C619" s="213">
        <v>1219</v>
      </c>
      <c r="D619" s="213">
        <v>195</v>
      </c>
      <c r="E619" s="213">
        <v>639</v>
      </c>
      <c r="F619" s="213">
        <v>2053</v>
      </c>
      <c r="G619" s="605">
        <v>44638</v>
      </c>
      <c r="H619" s="614">
        <v>46</v>
      </c>
    </row>
    <row r="620" spans="1:8">
      <c r="A620" s="603" t="s">
        <v>2128</v>
      </c>
      <c r="B620" s="603" t="s">
        <v>2129</v>
      </c>
      <c r="C620" s="213">
        <v>2019</v>
      </c>
      <c r="D620" s="213">
        <v>2628</v>
      </c>
      <c r="E620" s="213">
        <v>1837</v>
      </c>
      <c r="F620" s="213">
        <v>6484</v>
      </c>
      <c r="G620" s="605">
        <v>42588</v>
      </c>
      <c r="H620" s="614">
        <v>152.19999999999999</v>
      </c>
    </row>
    <row r="621" spans="1:8">
      <c r="A621" s="603" t="s">
        <v>2130</v>
      </c>
      <c r="B621" s="603" t="s">
        <v>2131</v>
      </c>
      <c r="C621" s="213">
        <v>3175</v>
      </c>
      <c r="D621" s="213">
        <v>2472</v>
      </c>
      <c r="E621" s="213">
        <v>1556</v>
      </c>
      <c r="F621" s="213">
        <v>7203</v>
      </c>
      <c r="G621" s="605">
        <v>44263</v>
      </c>
      <c r="H621" s="614">
        <v>162.69999999999999</v>
      </c>
    </row>
    <row r="622" spans="1:8">
      <c r="A622" s="603" t="s">
        <v>2132</v>
      </c>
      <c r="B622" s="603" t="s">
        <v>2133</v>
      </c>
      <c r="C622" s="213">
        <v>2831</v>
      </c>
      <c r="D622" s="213">
        <v>1747</v>
      </c>
      <c r="E622" s="213">
        <v>1665</v>
      </c>
      <c r="F622" s="213">
        <v>6243</v>
      </c>
      <c r="G622" s="605">
        <v>43842</v>
      </c>
      <c r="H622" s="614">
        <v>142.4</v>
      </c>
    </row>
    <row r="623" spans="1:8">
      <c r="A623" s="603" t="s">
        <v>2134</v>
      </c>
      <c r="B623" s="603" t="s">
        <v>2135</v>
      </c>
      <c r="C623" s="213">
        <v>4301</v>
      </c>
      <c r="D623" s="213">
        <v>1449</v>
      </c>
      <c r="E623" s="213">
        <v>1478</v>
      </c>
      <c r="F623" s="213">
        <v>7228</v>
      </c>
      <c r="G623" s="605">
        <v>49000</v>
      </c>
      <c r="H623" s="614">
        <v>147.5</v>
      </c>
    </row>
    <row r="624" spans="1:8">
      <c r="A624" s="603" t="s">
        <v>2136</v>
      </c>
      <c r="B624" s="603" t="s">
        <v>2137</v>
      </c>
      <c r="C624" s="213">
        <v>4011</v>
      </c>
      <c r="D624" s="213">
        <v>1211</v>
      </c>
      <c r="E624" s="213">
        <v>2018</v>
      </c>
      <c r="F624" s="213">
        <v>7240</v>
      </c>
      <c r="G624" s="605">
        <v>45316</v>
      </c>
      <c r="H624" s="614">
        <v>159.80000000000001</v>
      </c>
    </row>
    <row r="625" spans="1:8">
      <c r="A625" s="603" t="s">
        <v>2138</v>
      </c>
      <c r="B625" s="603" t="s">
        <v>981</v>
      </c>
      <c r="C625" s="213">
        <v>2461</v>
      </c>
      <c r="D625" s="213">
        <v>563</v>
      </c>
      <c r="E625" s="213">
        <v>961</v>
      </c>
      <c r="F625" s="213">
        <v>3985</v>
      </c>
      <c r="G625" s="605">
        <v>34978</v>
      </c>
      <c r="H625" s="614">
        <v>113.9</v>
      </c>
    </row>
    <row r="626" spans="1:8">
      <c r="A626" s="603" t="s">
        <v>2139</v>
      </c>
      <c r="B626" s="603" t="s">
        <v>983</v>
      </c>
      <c r="C626" s="213">
        <v>1982</v>
      </c>
      <c r="D626" s="213">
        <v>900</v>
      </c>
      <c r="E626" s="213">
        <v>916</v>
      </c>
      <c r="F626" s="213">
        <v>3798</v>
      </c>
      <c r="G626" s="605">
        <v>40062</v>
      </c>
      <c r="H626" s="614">
        <v>94.8</v>
      </c>
    </row>
    <row r="627" spans="1:8">
      <c r="A627" s="603" t="s">
        <v>2140</v>
      </c>
      <c r="B627" s="603" t="s">
        <v>2141</v>
      </c>
      <c r="C627" s="213">
        <v>2230</v>
      </c>
      <c r="D627" s="213">
        <v>1226</v>
      </c>
      <c r="E627" s="213">
        <v>1645</v>
      </c>
      <c r="F627" s="213">
        <v>5101</v>
      </c>
      <c r="G627" s="605">
        <v>41187</v>
      </c>
      <c r="H627" s="614">
        <v>123.8</v>
      </c>
    </row>
    <row r="628" spans="1:8">
      <c r="A628" s="603" t="s">
        <v>2142</v>
      </c>
      <c r="B628" s="603" t="s">
        <v>2143</v>
      </c>
      <c r="C628" s="213">
        <v>2406</v>
      </c>
      <c r="D628" s="213">
        <v>2046</v>
      </c>
      <c r="E628" s="213">
        <v>2047</v>
      </c>
      <c r="F628" s="213">
        <v>6499</v>
      </c>
      <c r="G628" s="605">
        <v>43568</v>
      </c>
      <c r="H628" s="614">
        <v>149.19999999999999</v>
      </c>
    </row>
    <row r="629" spans="1:8">
      <c r="A629" s="603" t="s">
        <v>2144</v>
      </c>
      <c r="B629" s="603" t="s">
        <v>2145</v>
      </c>
      <c r="C629" s="213">
        <v>1122</v>
      </c>
      <c r="D629" s="213">
        <v>334</v>
      </c>
      <c r="E629" s="213">
        <v>534</v>
      </c>
      <c r="F629" s="213">
        <v>1990</v>
      </c>
      <c r="G629" s="605">
        <v>34425</v>
      </c>
      <c r="H629" s="614">
        <v>57.8</v>
      </c>
    </row>
    <row r="630" spans="1:8">
      <c r="A630" s="603" t="s">
        <v>2146</v>
      </c>
      <c r="B630" s="603" t="s">
        <v>2147</v>
      </c>
      <c r="C630" s="213">
        <v>2667</v>
      </c>
      <c r="D630" s="213">
        <v>1265</v>
      </c>
      <c r="E630" s="213">
        <v>1215</v>
      </c>
      <c r="F630" s="213">
        <v>5147</v>
      </c>
      <c r="G630" s="605">
        <v>43439</v>
      </c>
      <c r="H630" s="614">
        <v>118.5</v>
      </c>
    </row>
    <row r="631" spans="1:8">
      <c r="A631" s="603" t="s">
        <v>2148</v>
      </c>
      <c r="B631" s="603" t="s">
        <v>2149</v>
      </c>
      <c r="C631" s="213">
        <v>474</v>
      </c>
      <c r="D631" s="213">
        <v>86</v>
      </c>
      <c r="E631" s="213">
        <v>338</v>
      </c>
      <c r="F631" s="213">
        <v>898</v>
      </c>
      <c r="G631" s="605">
        <v>19675</v>
      </c>
      <c r="H631" s="614">
        <v>45.6</v>
      </c>
    </row>
    <row r="632" spans="1:8">
      <c r="A632" s="603" t="s">
        <v>2150</v>
      </c>
      <c r="B632" s="603" t="s">
        <v>2151</v>
      </c>
      <c r="C632" s="213">
        <v>5409</v>
      </c>
      <c r="D632" s="213">
        <v>757</v>
      </c>
      <c r="E632" s="213">
        <v>1692</v>
      </c>
      <c r="F632" s="213">
        <v>7858</v>
      </c>
      <c r="G632" s="605">
        <v>39327</v>
      </c>
      <c r="H632" s="614">
        <v>199.8</v>
      </c>
    </row>
    <row r="633" spans="1:8">
      <c r="A633" s="603" t="s">
        <v>2152</v>
      </c>
      <c r="B633" s="603" t="s">
        <v>2153</v>
      </c>
      <c r="C633" s="213">
        <v>2992</v>
      </c>
      <c r="D633" s="213">
        <v>2775</v>
      </c>
      <c r="E633" s="213">
        <v>1399</v>
      </c>
      <c r="F633" s="213">
        <v>7166</v>
      </c>
      <c r="G633" s="605">
        <v>41575</v>
      </c>
      <c r="H633" s="614">
        <v>172.4</v>
      </c>
    </row>
    <row r="634" spans="1:8">
      <c r="A634" s="603" t="s">
        <v>2154</v>
      </c>
      <c r="B634" s="603" t="s">
        <v>2155</v>
      </c>
      <c r="C634" s="213">
        <v>2908</v>
      </c>
      <c r="D634" s="213">
        <v>305</v>
      </c>
      <c r="E634" s="213">
        <v>1104</v>
      </c>
      <c r="F634" s="213">
        <v>4317</v>
      </c>
      <c r="G634" s="605">
        <v>44072</v>
      </c>
      <c r="H634" s="614">
        <v>98</v>
      </c>
    </row>
    <row r="635" spans="1:8">
      <c r="A635" s="603" t="s">
        <v>2156</v>
      </c>
      <c r="B635" s="603" t="s">
        <v>2157</v>
      </c>
      <c r="C635" s="213">
        <v>1839</v>
      </c>
      <c r="D635" s="213">
        <v>261</v>
      </c>
      <c r="E635" s="213">
        <v>760</v>
      </c>
      <c r="F635" s="213">
        <v>2860</v>
      </c>
      <c r="G635" s="605">
        <v>29454</v>
      </c>
      <c r="H635" s="614">
        <v>97.1</v>
      </c>
    </row>
    <row r="636" spans="1:8">
      <c r="A636" s="603" t="s">
        <v>2158</v>
      </c>
      <c r="B636" s="603" t="s">
        <v>2159</v>
      </c>
      <c r="C636" s="213">
        <v>3919</v>
      </c>
      <c r="D636" s="213">
        <v>2791</v>
      </c>
      <c r="E636" s="213">
        <v>2253</v>
      </c>
      <c r="F636" s="213">
        <v>8963</v>
      </c>
      <c r="G636" s="605">
        <v>46326</v>
      </c>
      <c r="H636" s="614">
        <v>193.5</v>
      </c>
    </row>
    <row r="637" spans="1:8">
      <c r="A637" s="603" t="s">
        <v>2160</v>
      </c>
      <c r="B637" s="603" t="s">
        <v>997</v>
      </c>
      <c r="C637" s="213">
        <v>2074</v>
      </c>
      <c r="D637" s="213">
        <v>819</v>
      </c>
      <c r="E637" s="213">
        <v>679</v>
      </c>
      <c r="F637" s="213">
        <v>3572</v>
      </c>
      <c r="G637" s="605">
        <v>37566</v>
      </c>
      <c r="H637" s="614">
        <v>95.1</v>
      </c>
    </row>
    <row r="638" spans="1:8">
      <c r="A638" s="603" t="s">
        <v>2161</v>
      </c>
      <c r="B638" s="609" t="s">
        <v>2162</v>
      </c>
      <c r="C638" s="213">
        <v>2350</v>
      </c>
      <c r="D638" s="213">
        <v>49</v>
      </c>
      <c r="E638" s="213">
        <v>307</v>
      </c>
      <c r="F638" s="213">
        <v>2706</v>
      </c>
      <c r="G638" s="605">
        <v>37142</v>
      </c>
      <c r="H638" s="614">
        <v>72.900000000000006</v>
      </c>
    </row>
    <row r="639" spans="1:8" ht="12.6" thickBot="1">
      <c r="A639" s="606" t="s">
        <v>2163</v>
      </c>
      <c r="B639" s="606" t="s">
        <v>1007</v>
      </c>
      <c r="C639" s="616">
        <v>2135</v>
      </c>
      <c r="D639" s="616">
        <v>1769</v>
      </c>
      <c r="E639" s="616">
        <v>1637</v>
      </c>
      <c r="F639" s="616">
        <v>5541</v>
      </c>
      <c r="G639" s="608">
        <v>42167</v>
      </c>
      <c r="H639" s="617">
        <v>131.4</v>
      </c>
    </row>
    <row r="640" spans="1:8" ht="36.75" customHeight="1" thickTop="1">
      <c r="A640" s="873" t="s">
        <v>2884</v>
      </c>
      <c r="B640" s="873"/>
      <c r="C640" s="873"/>
      <c r="D640" s="873"/>
      <c r="E640" s="873"/>
      <c r="F640" s="873"/>
      <c r="G640" s="873"/>
      <c r="H640" s="873"/>
    </row>
    <row r="641" spans="1:8" ht="12.75" customHeight="1">
      <c r="A641" s="873" t="s">
        <v>2368</v>
      </c>
      <c r="B641" s="873"/>
      <c r="C641" s="873"/>
      <c r="D641" s="873"/>
      <c r="E641" s="873"/>
      <c r="F641" s="873"/>
      <c r="G641" s="873"/>
      <c r="H641" s="873"/>
    </row>
    <row r="643" spans="1:8">
      <c r="A643" s="437" t="s">
        <v>2</v>
      </c>
      <c r="B643" s="438" t="str">
        <f>Contents!C27</f>
        <v>20 Sep 2018</v>
      </c>
    </row>
    <row r="644" spans="1:8">
      <c r="A644" s="437" t="s">
        <v>2786</v>
      </c>
      <c r="B644" s="438" t="str">
        <f>Contents!D27</f>
        <v>20 Dec 2018</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tabColor rgb="FF0070C0"/>
    <pageSetUpPr fitToPage="1"/>
  </sheetPr>
  <dimension ref="A1:AF20"/>
  <sheetViews>
    <sheetView zoomScaleNormal="100" workbookViewId="0">
      <selection activeCell="A2" sqref="A2"/>
    </sheetView>
  </sheetViews>
  <sheetFormatPr defaultRowHeight="12.3"/>
  <cols>
    <col min="1" max="1" width="12.83203125" style="20" customWidth="1"/>
    <col min="2" max="2" width="23" style="20" customWidth="1"/>
    <col min="3" max="23" width="10.83203125" style="20" customWidth="1"/>
    <col min="24" max="24" width="10.71875" style="20" customWidth="1"/>
    <col min="25" max="27" width="15.71875" style="20" customWidth="1"/>
    <col min="28" max="28" width="16.44140625" style="20" customWidth="1"/>
    <col min="29" max="29" width="10.83203125" style="20" bestFit="1" customWidth="1"/>
    <col min="30" max="30" width="23.1640625" style="20" bestFit="1" customWidth="1"/>
    <col min="31" max="31" width="10.5546875" style="20" bestFit="1" customWidth="1"/>
    <col min="32" max="261" width="9.1640625" style="20"/>
    <col min="262" max="262" width="0" style="20" hidden="1" customWidth="1"/>
    <col min="263" max="263" width="12.71875" style="20" customWidth="1"/>
    <col min="264" max="265" width="3.71875" style="20" customWidth="1"/>
    <col min="266" max="266" width="43.1640625" style="20" customWidth="1"/>
    <col min="267" max="267" width="2.44140625" style="20" customWidth="1"/>
    <col min="268" max="268" width="30.71875" style="20" bestFit="1" customWidth="1"/>
    <col min="269" max="517" width="9.1640625" style="20"/>
    <col min="518" max="518" width="0" style="20" hidden="1" customWidth="1"/>
    <col min="519" max="519" width="12.71875" style="20" customWidth="1"/>
    <col min="520" max="521" width="3.71875" style="20" customWidth="1"/>
    <col min="522" max="522" width="43.1640625" style="20" customWidth="1"/>
    <col min="523" max="523" width="2.44140625" style="20" customWidth="1"/>
    <col min="524" max="524" width="30.71875" style="20" bestFit="1" customWidth="1"/>
    <col min="525" max="773" width="9.1640625" style="20"/>
    <col min="774" max="774" width="0" style="20" hidden="1" customWidth="1"/>
    <col min="775" max="775" width="12.71875" style="20" customWidth="1"/>
    <col min="776" max="777" width="3.71875" style="20" customWidth="1"/>
    <col min="778" max="778" width="43.1640625" style="20" customWidth="1"/>
    <col min="779" max="779" width="2.44140625" style="20" customWidth="1"/>
    <col min="780" max="780" width="30.71875" style="20" bestFit="1" customWidth="1"/>
    <col min="781" max="1029" width="9.1640625" style="20"/>
    <col min="1030" max="1030" width="0" style="20" hidden="1" customWidth="1"/>
    <col min="1031" max="1031" width="12.71875" style="20" customWidth="1"/>
    <col min="1032" max="1033" width="3.71875" style="20" customWidth="1"/>
    <col min="1034" max="1034" width="43.1640625" style="20" customWidth="1"/>
    <col min="1035" max="1035" width="2.44140625" style="20" customWidth="1"/>
    <col min="1036" max="1036" width="30.71875" style="20" bestFit="1" customWidth="1"/>
    <col min="1037" max="1285" width="9.1640625" style="20"/>
    <col min="1286" max="1286" width="0" style="20" hidden="1" customWidth="1"/>
    <col min="1287" max="1287" width="12.71875" style="20" customWidth="1"/>
    <col min="1288" max="1289" width="3.71875" style="20" customWidth="1"/>
    <col min="1290" max="1290" width="43.1640625" style="20" customWidth="1"/>
    <col min="1291" max="1291" width="2.44140625" style="20" customWidth="1"/>
    <col min="1292" max="1292" width="30.71875" style="20" bestFit="1" customWidth="1"/>
    <col min="1293" max="1541" width="9.1640625" style="20"/>
    <col min="1542" max="1542" width="0" style="20" hidden="1" customWidth="1"/>
    <col min="1543" max="1543" width="12.71875" style="20" customWidth="1"/>
    <col min="1544" max="1545" width="3.71875" style="20" customWidth="1"/>
    <col min="1546" max="1546" width="43.1640625" style="20" customWidth="1"/>
    <col min="1547" max="1547" width="2.44140625" style="20" customWidth="1"/>
    <col min="1548" max="1548" width="30.71875" style="20" bestFit="1" customWidth="1"/>
    <col min="1549" max="1797" width="9.1640625" style="20"/>
    <col min="1798" max="1798" width="0" style="20" hidden="1" customWidth="1"/>
    <col min="1799" max="1799" width="12.71875" style="20" customWidth="1"/>
    <col min="1800" max="1801" width="3.71875" style="20" customWidth="1"/>
    <col min="1802" max="1802" width="43.1640625" style="20" customWidth="1"/>
    <col min="1803" max="1803" width="2.44140625" style="20" customWidth="1"/>
    <col min="1804" max="1804" width="30.71875" style="20" bestFit="1" customWidth="1"/>
    <col min="1805" max="2053" width="9.1640625" style="20"/>
    <col min="2054" max="2054" width="0" style="20" hidden="1" customWidth="1"/>
    <col min="2055" max="2055" width="12.71875" style="20" customWidth="1"/>
    <col min="2056" max="2057" width="3.71875" style="20" customWidth="1"/>
    <col min="2058" max="2058" width="43.1640625" style="20" customWidth="1"/>
    <col min="2059" max="2059" width="2.44140625" style="20" customWidth="1"/>
    <col min="2060" max="2060" width="30.71875" style="20" bestFit="1" customWidth="1"/>
    <col min="2061" max="2309" width="9.1640625" style="20"/>
    <col min="2310" max="2310" width="0" style="20" hidden="1" customWidth="1"/>
    <col min="2311" max="2311" width="12.71875" style="20" customWidth="1"/>
    <col min="2312" max="2313" width="3.71875" style="20" customWidth="1"/>
    <col min="2314" max="2314" width="43.1640625" style="20" customWidth="1"/>
    <col min="2315" max="2315" width="2.44140625" style="20" customWidth="1"/>
    <col min="2316" max="2316" width="30.71875" style="20" bestFit="1" customWidth="1"/>
    <col min="2317" max="2565" width="9.1640625" style="20"/>
    <col min="2566" max="2566" width="0" style="20" hidden="1" customWidth="1"/>
    <col min="2567" max="2567" width="12.71875" style="20" customWidth="1"/>
    <col min="2568" max="2569" width="3.71875" style="20" customWidth="1"/>
    <col min="2570" max="2570" width="43.1640625" style="20" customWidth="1"/>
    <col min="2571" max="2571" width="2.44140625" style="20" customWidth="1"/>
    <col min="2572" max="2572" width="30.71875" style="20" bestFit="1" customWidth="1"/>
    <col min="2573" max="2821" width="9.1640625" style="20"/>
    <col min="2822" max="2822" width="0" style="20" hidden="1" customWidth="1"/>
    <col min="2823" max="2823" width="12.71875" style="20" customWidth="1"/>
    <col min="2824" max="2825" width="3.71875" style="20" customWidth="1"/>
    <col min="2826" max="2826" width="43.1640625" style="20" customWidth="1"/>
    <col min="2827" max="2827" width="2.44140625" style="20" customWidth="1"/>
    <col min="2828" max="2828" width="30.71875" style="20" bestFit="1" customWidth="1"/>
    <col min="2829" max="3077" width="9.1640625" style="20"/>
    <col min="3078" max="3078" width="0" style="20" hidden="1" customWidth="1"/>
    <col min="3079" max="3079" width="12.71875" style="20" customWidth="1"/>
    <col min="3080" max="3081" width="3.71875" style="20" customWidth="1"/>
    <col min="3082" max="3082" width="43.1640625" style="20" customWidth="1"/>
    <col min="3083" max="3083" width="2.44140625" style="20" customWidth="1"/>
    <col min="3084" max="3084" width="30.71875" style="20" bestFit="1" customWidth="1"/>
    <col min="3085" max="3333" width="9.1640625" style="20"/>
    <col min="3334" max="3334" width="0" style="20" hidden="1" customWidth="1"/>
    <col min="3335" max="3335" width="12.71875" style="20" customWidth="1"/>
    <col min="3336" max="3337" width="3.71875" style="20" customWidth="1"/>
    <col min="3338" max="3338" width="43.1640625" style="20" customWidth="1"/>
    <col min="3339" max="3339" width="2.44140625" style="20" customWidth="1"/>
    <col min="3340" max="3340" width="30.71875" style="20" bestFit="1" customWidth="1"/>
    <col min="3341" max="3589" width="9.1640625" style="20"/>
    <col min="3590" max="3590" width="0" style="20" hidden="1" customWidth="1"/>
    <col min="3591" max="3591" width="12.71875" style="20" customWidth="1"/>
    <col min="3592" max="3593" width="3.71875" style="20" customWidth="1"/>
    <col min="3594" max="3594" width="43.1640625" style="20" customWidth="1"/>
    <col min="3595" max="3595" width="2.44140625" style="20" customWidth="1"/>
    <col min="3596" max="3596" width="30.71875" style="20" bestFit="1" customWidth="1"/>
    <col min="3597" max="3845" width="9.1640625" style="20"/>
    <col min="3846" max="3846" width="0" style="20" hidden="1" customWidth="1"/>
    <col min="3847" max="3847" width="12.71875" style="20" customWidth="1"/>
    <col min="3848" max="3849" width="3.71875" style="20" customWidth="1"/>
    <col min="3850" max="3850" width="43.1640625" style="20" customWidth="1"/>
    <col min="3851" max="3851" width="2.44140625" style="20" customWidth="1"/>
    <col min="3852" max="3852" width="30.71875" style="20" bestFit="1" customWidth="1"/>
    <col min="3853" max="4101" width="9.1640625" style="20"/>
    <col min="4102" max="4102" width="0" style="20" hidden="1" customWidth="1"/>
    <col min="4103" max="4103" width="12.71875" style="20" customWidth="1"/>
    <col min="4104" max="4105" width="3.71875" style="20" customWidth="1"/>
    <col min="4106" max="4106" width="43.1640625" style="20" customWidth="1"/>
    <col min="4107" max="4107" width="2.44140625" style="20" customWidth="1"/>
    <col min="4108" max="4108" width="30.71875" style="20" bestFit="1" customWidth="1"/>
    <col min="4109" max="4357" width="9.1640625" style="20"/>
    <col min="4358" max="4358" width="0" style="20" hidden="1" customWidth="1"/>
    <col min="4359" max="4359" width="12.71875" style="20" customWidth="1"/>
    <col min="4360" max="4361" width="3.71875" style="20" customWidth="1"/>
    <col min="4362" max="4362" width="43.1640625" style="20" customWidth="1"/>
    <col min="4363" max="4363" width="2.44140625" style="20" customWidth="1"/>
    <col min="4364" max="4364" width="30.71875" style="20" bestFit="1" customWidth="1"/>
    <col min="4365" max="4613" width="9.1640625" style="20"/>
    <col min="4614" max="4614" width="0" style="20" hidden="1" customWidth="1"/>
    <col min="4615" max="4615" width="12.71875" style="20" customWidth="1"/>
    <col min="4616" max="4617" width="3.71875" style="20" customWidth="1"/>
    <col min="4618" max="4618" width="43.1640625" style="20" customWidth="1"/>
    <col min="4619" max="4619" width="2.44140625" style="20" customWidth="1"/>
    <col min="4620" max="4620" width="30.71875" style="20" bestFit="1" customWidth="1"/>
    <col min="4621" max="4869" width="9.1640625" style="20"/>
    <col min="4870" max="4870" width="0" style="20" hidden="1" customWidth="1"/>
    <col min="4871" max="4871" width="12.71875" style="20" customWidth="1"/>
    <col min="4872" max="4873" width="3.71875" style="20" customWidth="1"/>
    <col min="4874" max="4874" width="43.1640625" style="20" customWidth="1"/>
    <col min="4875" max="4875" width="2.44140625" style="20" customWidth="1"/>
    <col min="4876" max="4876" width="30.71875" style="20" bestFit="1" customWidth="1"/>
    <col min="4877" max="5125" width="9.1640625" style="20"/>
    <col min="5126" max="5126" width="0" style="20" hidden="1" customWidth="1"/>
    <col min="5127" max="5127" width="12.71875" style="20" customWidth="1"/>
    <col min="5128" max="5129" width="3.71875" style="20" customWidth="1"/>
    <col min="5130" max="5130" width="43.1640625" style="20" customWidth="1"/>
    <col min="5131" max="5131" width="2.44140625" style="20" customWidth="1"/>
    <col min="5132" max="5132" width="30.71875" style="20" bestFit="1" customWidth="1"/>
    <col min="5133" max="5381" width="9.1640625" style="20"/>
    <col min="5382" max="5382" width="0" style="20" hidden="1" customWidth="1"/>
    <col min="5383" max="5383" width="12.71875" style="20" customWidth="1"/>
    <col min="5384" max="5385" width="3.71875" style="20" customWidth="1"/>
    <col min="5386" max="5386" width="43.1640625" style="20" customWidth="1"/>
    <col min="5387" max="5387" width="2.44140625" style="20" customWidth="1"/>
    <col min="5388" max="5388" width="30.71875" style="20" bestFit="1" customWidth="1"/>
    <col min="5389" max="5637" width="9.1640625" style="20"/>
    <col min="5638" max="5638" width="0" style="20" hidden="1" customWidth="1"/>
    <col min="5639" max="5639" width="12.71875" style="20" customWidth="1"/>
    <col min="5640" max="5641" width="3.71875" style="20" customWidth="1"/>
    <col min="5642" max="5642" width="43.1640625" style="20" customWidth="1"/>
    <col min="5643" max="5643" width="2.44140625" style="20" customWidth="1"/>
    <col min="5644" max="5644" width="30.71875" style="20" bestFit="1" customWidth="1"/>
    <col min="5645" max="5893" width="9.1640625" style="20"/>
    <col min="5894" max="5894" width="0" style="20" hidden="1" customWidth="1"/>
    <col min="5895" max="5895" width="12.71875" style="20" customWidth="1"/>
    <col min="5896" max="5897" width="3.71875" style="20" customWidth="1"/>
    <col min="5898" max="5898" width="43.1640625" style="20" customWidth="1"/>
    <col min="5899" max="5899" width="2.44140625" style="20" customWidth="1"/>
    <col min="5900" max="5900" width="30.71875" style="20" bestFit="1" customWidth="1"/>
    <col min="5901" max="6149" width="9.1640625" style="20"/>
    <col min="6150" max="6150" width="0" style="20" hidden="1" customWidth="1"/>
    <col min="6151" max="6151" width="12.71875" style="20" customWidth="1"/>
    <col min="6152" max="6153" width="3.71875" style="20" customWidth="1"/>
    <col min="6154" max="6154" width="43.1640625" style="20" customWidth="1"/>
    <col min="6155" max="6155" width="2.44140625" style="20" customWidth="1"/>
    <col min="6156" max="6156" width="30.71875" style="20" bestFit="1" customWidth="1"/>
    <col min="6157" max="6405" width="9.1640625" style="20"/>
    <col min="6406" max="6406" width="0" style="20" hidden="1" customWidth="1"/>
    <col min="6407" max="6407" width="12.71875" style="20" customWidth="1"/>
    <col min="6408" max="6409" width="3.71875" style="20" customWidth="1"/>
    <col min="6410" max="6410" width="43.1640625" style="20" customWidth="1"/>
    <col min="6411" max="6411" width="2.44140625" style="20" customWidth="1"/>
    <col min="6412" max="6412" width="30.71875" style="20" bestFit="1" customWidth="1"/>
    <col min="6413" max="6661" width="9.1640625" style="20"/>
    <col min="6662" max="6662" width="0" style="20" hidden="1" customWidth="1"/>
    <col min="6663" max="6663" width="12.71875" style="20" customWidth="1"/>
    <col min="6664" max="6665" width="3.71875" style="20" customWidth="1"/>
    <col min="6666" max="6666" width="43.1640625" style="20" customWidth="1"/>
    <col min="6667" max="6667" width="2.44140625" style="20" customWidth="1"/>
    <col min="6668" max="6668" width="30.71875" style="20" bestFit="1" customWidth="1"/>
    <col min="6669" max="6917" width="9.1640625" style="20"/>
    <col min="6918" max="6918" width="0" style="20" hidden="1" customWidth="1"/>
    <col min="6919" max="6919" width="12.71875" style="20" customWidth="1"/>
    <col min="6920" max="6921" width="3.71875" style="20" customWidth="1"/>
    <col min="6922" max="6922" width="43.1640625" style="20" customWidth="1"/>
    <col min="6923" max="6923" width="2.44140625" style="20" customWidth="1"/>
    <col min="6924" max="6924" width="30.71875" style="20" bestFit="1" customWidth="1"/>
    <col min="6925" max="7173" width="9.1640625" style="20"/>
    <col min="7174" max="7174" width="0" style="20" hidden="1" customWidth="1"/>
    <col min="7175" max="7175" width="12.71875" style="20" customWidth="1"/>
    <col min="7176" max="7177" width="3.71875" style="20" customWidth="1"/>
    <col min="7178" max="7178" width="43.1640625" style="20" customWidth="1"/>
    <col min="7179" max="7179" width="2.44140625" style="20" customWidth="1"/>
    <col min="7180" max="7180" width="30.71875" style="20" bestFit="1" customWidth="1"/>
    <col min="7181" max="7429" width="9.1640625" style="20"/>
    <col min="7430" max="7430" width="0" style="20" hidden="1" customWidth="1"/>
    <col min="7431" max="7431" width="12.71875" style="20" customWidth="1"/>
    <col min="7432" max="7433" width="3.71875" style="20" customWidth="1"/>
    <col min="7434" max="7434" width="43.1640625" style="20" customWidth="1"/>
    <col min="7435" max="7435" width="2.44140625" style="20" customWidth="1"/>
    <col min="7436" max="7436" width="30.71875" style="20" bestFit="1" customWidth="1"/>
    <col min="7437" max="7685" width="9.1640625" style="20"/>
    <col min="7686" max="7686" width="0" style="20" hidden="1" customWidth="1"/>
    <col min="7687" max="7687" width="12.71875" style="20" customWidth="1"/>
    <col min="7688" max="7689" width="3.71875" style="20" customWidth="1"/>
    <col min="7690" max="7690" width="43.1640625" style="20" customWidth="1"/>
    <col min="7691" max="7691" width="2.44140625" style="20" customWidth="1"/>
    <col min="7692" max="7692" width="30.71875" style="20" bestFit="1" customWidth="1"/>
    <col min="7693" max="7941" width="9.1640625" style="20"/>
    <col min="7942" max="7942" width="0" style="20" hidden="1" customWidth="1"/>
    <col min="7943" max="7943" width="12.71875" style="20" customWidth="1"/>
    <col min="7944" max="7945" width="3.71875" style="20" customWidth="1"/>
    <col min="7946" max="7946" width="43.1640625" style="20" customWidth="1"/>
    <col min="7947" max="7947" width="2.44140625" style="20" customWidth="1"/>
    <col min="7948" max="7948" width="30.71875" style="20" bestFit="1" customWidth="1"/>
    <col min="7949" max="8197" width="9.1640625" style="20"/>
    <col min="8198" max="8198" width="0" style="20" hidden="1" customWidth="1"/>
    <col min="8199" max="8199" width="12.71875" style="20" customWidth="1"/>
    <col min="8200" max="8201" width="3.71875" style="20" customWidth="1"/>
    <col min="8202" max="8202" width="43.1640625" style="20" customWidth="1"/>
    <col min="8203" max="8203" width="2.44140625" style="20" customWidth="1"/>
    <col min="8204" max="8204" width="30.71875" style="20" bestFit="1" customWidth="1"/>
    <col min="8205" max="8453" width="9.1640625" style="20"/>
    <col min="8454" max="8454" width="0" style="20" hidden="1" customWidth="1"/>
    <col min="8455" max="8455" width="12.71875" style="20" customWidth="1"/>
    <col min="8456" max="8457" width="3.71875" style="20" customWidth="1"/>
    <col min="8458" max="8458" width="43.1640625" style="20" customWidth="1"/>
    <col min="8459" max="8459" width="2.44140625" style="20" customWidth="1"/>
    <col min="8460" max="8460" width="30.71875" style="20" bestFit="1" customWidth="1"/>
    <col min="8461" max="8709" width="9.1640625" style="20"/>
    <col min="8710" max="8710" width="0" style="20" hidden="1" customWidth="1"/>
    <col min="8711" max="8711" width="12.71875" style="20" customWidth="1"/>
    <col min="8712" max="8713" width="3.71875" style="20" customWidth="1"/>
    <col min="8714" max="8714" width="43.1640625" style="20" customWidth="1"/>
    <col min="8715" max="8715" width="2.44140625" style="20" customWidth="1"/>
    <col min="8716" max="8716" width="30.71875" style="20" bestFit="1" customWidth="1"/>
    <col min="8717" max="8965" width="9.1640625" style="20"/>
    <col min="8966" max="8966" width="0" style="20" hidden="1" customWidth="1"/>
    <col min="8967" max="8967" width="12.71875" style="20" customWidth="1"/>
    <col min="8968" max="8969" width="3.71875" style="20" customWidth="1"/>
    <col min="8970" max="8970" width="43.1640625" style="20" customWidth="1"/>
    <col min="8971" max="8971" width="2.44140625" style="20" customWidth="1"/>
    <col min="8972" max="8972" width="30.71875" style="20" bestFit="1" customWidth="1"/>
    <col min="8973" max="9221" width="9.1640625" style="20"/>
    <col min="9222" max="9222" width="0" style="20" hidden="1" customWidth="1"/>
    <col min="9223" max="9223" width="12.71875" style="20" customWidth="1"/>
    <col min="9224" max="9225" width="3.71875" style="20" customWidth="1"/>
    <col min="9226" max="9226" width="43.1640625" style="20" customWidth="1"/>
    <col min="9227" max="9227" width="2.44140625" style="20" customWidth="1"/>
    <col min="9228" max="9228" width="30.71875" style="20" bestFit="1" customWidth="1"/>
    <col min="9229" max="9477" width="9.1640625" style="20"/>
    <col min="9478" max="9478" width="0" style="20" hidden="1" customWidth="1"/>
    <col min="9479" max="9479" width="12.71875" style="20" customWidth="1"/>
    <col min="9480" max="9481" width="3.71875" style="20" customWidth="1"/>
    <col min="9482" max="9482" width="43.1640625" style="20" customWidth="1"/>
    <col min="9483" max="9483" width="2.44140625" style="20" customWidth="1"/>
    <col min="9484" max="9484" width="30.71875" style="20" bestFit="1" customWidth="1"/>
    <col min="9485" max="9733" width="9.1640625" style="20"/>
    <col min="9734" max="9734" width="0" style="20" hidden="1" customWidth="1"/>
    <col min="9735" max="9735" width="12.71875" style="20" customWidth="1"/>
    <col min="9736" max="9737" width="3.71875" style="20" customWidth="1"/>
    <col min="9738" max="9738" width="43.1640625" style="20" customWidth="1"/>
    <col min="9739" max="9739" width="2.44140625" style="20" customWidth="1"/>
    <col min="9740" max="9740" width="30.71875" style="20" bestFit="1" customWidth="1"/>
    <col min="9741" max="9989" width="9.1640625" style="20"/>
    <col min="9990" max="9990" width="0" style="20" hidden="1" customWidth="1"/>
    <col min="9991" max="9991" width="12.71875" style="20" customWidth="1"/>
    <col min="9992" max="9993" width="3.71875" style="20" customWidth="1"/>
    <col min="9994" max="9994" width="43.1640625" style="20" customWidth="1"/>
    <col min="9995" max="9995" width="2.44140625" style="20" customWidth="1"/>
    <col min="9996" max="9996" width="30.71875" style="20" bestFit="1" customWidth="1"/>
    <col min="9997" max="10245" width="9.1640625" style="20"/>
    <col min="10246" max="10246" width="0" style="20" hidden="1" customWidth="1"/>
    <col min="10247" max="10247" width="12.71875" style="20" customWidth="1"/>
    <col min="10248" max="10249" width="3.71875" style="20" customWidth="1"/>
    <col min="10250" max="10250" width="43.1640625" style="20" customWidth="1"/>
    <col min="10251" max="10251" width="2.44140625" style="20" customWidth="1"/>
    <col min="10252" max="10252" width="30.71875" style="20" bestFit="1" customWidth="1"/>
    <col min="10253" max="10501" width="9.1640625" style="20"/>
    <col min="10502" max="10502" width="0" style="20" hidden="1" customWidth="1"/>
    <col min="10503" max="10503" width="12.71875" style="20" customWidth="1"/>
    <col min="10504" max="10505" width="3.71875" style="20" customWidth="1"/>
    <col min="10506" max="10506" width="43.1640625" style="20" customWidth="1"/>
    <col min="10507" max="10507" width="2.44140625" style="20" customWidth="1"/>
    <col min="10508" max="10508" width="30.71875" style="20" bestFit="1" customWidth="1"/>
    <col min="10509" max="10757" width="9.1640625" style="20"/>
    <col min="10758" max="10758" width="0" style="20" hidden="1" customWidth="1"/>
    <col min="10759" max="10759" width="12.71875" style="20" customWidth="1"/>
    <col min="10760" max="10761" width="3.71875" style="20" customWidth="1"/>
    <col min="10762" max="10762" width="43.1640625" style="20" customWidth="1"/>
    <col min="10763" max="10763" width="2.44140625" style="20" customWidth="1"/>
    <col min="10764" max="10764" width="30.71875" style="20" bestFit="1" customWidth="1"/>
    <col min="10765" max="11013" width="9.1640625" style="20"/>
    <col min="11014" max="11014" width="0" style="20" hidden="1" customWidth="1"/>
    <col min="11015" max="11015" width="12.71875" style="20" customWidth="1"/>
    <col min="11016" max="11017" width="3.71875" style="20" customWidth="1"/>
    <col min="11018" max="11018" width="43.1640625" style="20" customWidth="1"/>
    <col min="11019" max="11019" width="2.44140625" style="20" customWidth="1"/>
    <col min="11020" max="11020" width="30.71875" style="20" bestFit="1" customWidth="1"/>
    <col min="11021" max="11269" width="9.1640625" style="20"/>
    <col min="11270" max="11270" width="0" style="20" hidden="1" customWidth="1"/>
    <col min="11271" max="11271" width="12.71875" style="20" customWidth="1"/>
    <col min="11272" max="11273" width="3.71875" style="20" customWidth="1"/>
    <col min="11274" max="11274" width="43.1640625" style="20" customWidth="1"/>
    <col min="11275" max="11275" width="2.44140625" style="20" customWidth="1"/>
    <col min="11276" max="11276" width="30.71875" style="20" bestFit="1" customWidth="1"/>
    <col min="11277" max="11525" width="9.1640625" style="20"/>
    <col min="11526" max="11526" width="0" style="20" hidden="1" customWidth="1"/>
    <col min="11527" max="11527" width="12.71875" style="20" customWidth="1"/>
    <col min="11528" max="11529" width="3.71875" style="20" customWidth="1"/>
    <col min="11530" max="11530" width="43.1640625" style="20" customWidth="1"/>
    <col min="11531" max="11531" width="2.44140625" style="20" customWidth="1"/>
    <col min="11532" max="11532" width="30.71875" style="20" bestFit="1" customWidth="1"/>
    <col min="11533" max="11781" width="9.1640625" style="20"/>
    <col min="11782" max="11782" width="0" style="20" hidden="1" customWidth="1"/>
    <col min="11783" max="11783" width="12.71875" style="20" customWidth="1"/>
    <col min="11784" max="11785" width="3.71875" style="20" customWidth="1"/>
    <col min="11786" max="11786" width="43.1640625" style="20" customWidth="1"/>
    <col min="11787" max="11787" width="2.44140625" style="20" customWidth="1"/>
    <col min="11788" max="11788" width="30.71875" style="20" bestFit="1" customWidth="1"/>
    <col min="11789" max="12037" width="9.1640625" style="20"/>
    <col min="12038" max="12038" width="0" style="20" hidden="1" customWidth="1"/>
    <col min="12039" max="12039" width="12.71875" style="20" customWidth="1"/>
    <col min="12040" max="12041" width="3.71875" style="20" customWidth="1"/>
    <col min="12042" max="12042" width="43.1640625" style="20" customWidth="1"/>
    <col min="12043" max="12043" width="2.44140625" style="20" customWidth="1"/>
    <col min="12044" max="12044" width="30.71875" style="20" bestFit="1" customWidth="1"/>
    <col min="12045" max="12293" width="9.1640625" style="20"/>
    <col min="12294" max="12294" width="0" style="20" hidden="1" customWidth="1"/>
    <col min="12295" max="12295" width="12.71875" style="20" customWidth="1"/>
    <col min="12296" max="12297" width="3.71875" style="20" customWidth="1"/>
    <col min="12298" max="12298" width="43.1640625" style="20" customWidth="1"/>
    <col min="12299" max="12299" width="2.44140625" style="20" customWidth="1"/>
    <col min="12300" max="12300" width="30.71875" style="20" bestFit="1" customWidth="1"/>
    <col min="12301" max="12549" width="9.1640625" style="20"/>
    <col min="12550" max="12550" width="0" style="20" hidden="1" customWidth="1"/>
    <col min="12551" max="12551" width="12.71875" style="20" customWidth="1"/>
    <col min="12552" max="12553" width="3.71875" style="20" customWidth="1"/>
    <col min="12554" max="12554" width="43.1640625" style="20" customWidth="1"/>
    <col min="12555" max="12555" width="2.44140625" style="20" customWidth="1"/>
    <col min="12556" max="12556" width="30.71875" style="20" bestFit="1" customWidth="1"/>
    <col min="12557" max="12805" width="9.1640625" style="20"/>
    <col min="12806" max="12806" width="0" style="20" hidden="1" customWidth="1"/>
    <col min="12807" max="12807" width="12.71875" style="20" customWidth="1"/>
    <col min="12808" max="12809" width="3.71875" style="20" customWidth="1"/>
    <col min="12810" max="12810" width="43.1640625" style="20" customWidth="1"/>
    <col min="12811" max="12811" width="2.44140625" style="20" customWidth="1"/>
    <col min="12812" max="12812" width="30.71875" style="20" bestFit="1" customWidth="1"/>
    <col min="12813" max="13061" width="9.1640625" style="20"/>
    <col min="13062" max="13062" width="0" style="20" hidden="1" customWidth="1"/>
    <col min="13063" max="13063" width="12.71875" style="20" customWidth="1"/>
    <col min="13064" max="13065" width="3.71875" style="20" customWidth="1"/>
    <col min="13066" max="13066" width="43.1640625" style="20" customWidth="1"/>
    <col min="13067" max="13067" width="2.44140625" style="20" customWidth="1"/>
    <col min="13068" max="13068" width="30.71875" style="20" bestFit="1" customWidth="1"/>
    <col min="13069" max="13317" width="9.1640625" style="20"/>
    <col min="13318" max="13318" width="0" style="20" hidden="1" customWidth="1"/>
    <col min="13319" max="13319" width="12.71875" style="20" customWidth="1"/>
    <col min="13320" max="13321" width="3.71875" style="20" customWidth="1"/>
    <col min="13322" max="13322" width="43.1640625" style="20" customWidth="1"/>
    <col min="13323" max="13323" width="2.44140625" style="20" customWidth="1"/>
    <col min="13324" max="13324" width="30.71875" style="20" bestFit="1" customWidth="1"/>
    <col min="13325" max="13573" width="9.1640625" style="20"/>
    <col min="13574" max="13574" width="0" style="20" hidden="1" customWidth="1"/>
    <col min="13575" max="13575" width="12.71875" style="20" customWidth="1"/>
    <col min="13576" max="13577" width="3.71875" style="20" customWidth="1"/>
    <col min="13578" max="13578" width="43.1640625" style="20" customWidth="1"/>
    <col min="13579" max="13579" width="2.44140625" style="20" customWidth="1"/>
    <col min="13580" max="13580" width="30.71875" style="20" bestFit="1" customWidth="1"/>
    <col min="13581" max="13829" width="9.1640625" style="20"/>
    <col min="13830" max="13830" width="0" style="20" hidden="1" customWidth="1"/>
    <col min="13831" max="13831" width="12.71875" style="20" customWidth="1"/>
    <col min="13832" max="13833" width="3.71875" style="20" customWidth="1"/>
    <col min="13834" max="13834" width="43.1640625" style="20" customWidth="1"/>
    <col min="13835" max="13835" width="2.44140625" style="20" customWidth="1"/>
    <col min="13836" max="13836" width="30.71875" style="20" bestFit="1" customWidth="1"/>
    <col min="13837" max="14085" width="9.1640625" style="20"/>
    <col min="14086" max="14086" width="0" style="20" hidden="1" customWidth="1"/>
    <col min="14087" max="14087" width="12.71875" style="20" customWidth="1"/>
    <col min="14088" max="14089" width="3.71875" style="20" customWidth="1"/>
    <col min="14090" max="14090" width="43.1640625" style="20" customWidth="1"/>
    <col min="14091" max="14091" width="2.44140625" style="20" customWidth="1"/>
    <col min="14092" max="14092" width="30.71875" style="20" bestFit="1" customWidth="1"/>
    <col min="14093" max="14341" width="9.1640625" style="20"/>
    <col min="14342" max="14342" width="0" style="20" hidden="1" customWidth="1"/>
    <col min="14343" max="14343" width="12.71875" style="20" customWidth="1"/>
    <col min="14344" max="14345" width="3.71875" style="20" customWidth="1"/>
    <col min="14346" max="14346" width="43.1640625" style="20" customWidth="1"/>
    <col min="14347" max="14347" width="2.44140625" style="20" customWidth="1"/>
    <col min="14348" max="14348" width="30.71875" style="20" bestFit="1" customWidth="1"/>
    <col min="14349" max="14597" width="9.1640625" style="20"/>
    <col min="14598" max="14598" width="0" style="20" hidden="1" customWidth="1"/>
    <col min="14599" max="14599" width="12.71875" style="20" customWidth="1"/>
    <col min="14600" max="14601" width="3.71875" style="20" customWidth="1"/>
    <col min="14602" max="14602" width="43.1640625" style="20" customWidth="1"/>
    <col min="14603" max="14603" width="2.44140625" style="20" customWidth="1"/>
    <col min="14604" max="14604" width="30.71875" style="20" bestFit="1" customWidth="1"/>
    <col min="14605" max="14853" width="9.1640625" style="20"/>
    <col min="14854" max="14854" width="0" style="20" hidden="1" customWidth="1"/>
    <col min="14855" max="14855" width="12.71875" style="20" customWidth="1"/>
    <col min="14856" max="14857" width="3.71875" style="20" customWidth="1"/>
    <col min="14858" max="14858" width="43.1640625" style="20" customWidth="1"/>
    <col min="14859" max="14859" width="2.44140625" style="20" customWidth="1"/>
    <col min="14860" max="14860" width="30.71875" style="20" bestFit="1" customWidth="1"/>
    <col min="14861" max="15109" width="9.1640625" style="20"/>
    <col min="15110" max="15110" width="0" style="20" hidden="1" customWidth="1"/>
    <col min="15111" max="15111" width="12.71875" style="20" customWidth="1"/>
    <col min="15112" max="15113" width="3.71875" style="20" customWidth="1"/>
    <col min="15114" max="15114" width="43.1640625" style="20" customWidth="1"/>
    <col min="15115" max="15115" width="2.44140625" style="20" customWidth="1"/>
    <col min="15116" max="15116" width="30.71875" style="20" bestFit="1" customWidth="1"/>
    <col min="15117" max="15365" width="9.1640625" style="20"/>
    <col min="15366" max="15366" width="0" style="20" hidden="1" customWidth="1"/>
    <col min="15367" max="15367" width="12.71875" style="20" customWidth="1"/>
    <col min="15368" max="15369" width="3.71875" style="20" customWidth="1"/>
    <col min="15370" max="15370" width="43.1640625" style="20" customWidth="1"/>
    <col min="15371" max="15371" width="2.44140625" style="20" customWidth="1"/>
    <col min="15372" max="15372" width="30.71875" style="20" bestFit="1" customWidth="1"/>
    <col min="15373" max="15621" width="9.1640625" style="20"/>
    <col min="15622" max="15622" width="0" style="20" hidden="1" customWidth="1"/>
    <col min="15623" max="15623" width="12.71875" style="20" customWidth="1"/>
    <col min="15624" max="15625" width="3.71875" style="20" customWidth="1"/>
    <col min="15626" max="15626" width="43.1640625" style="20" customWidth="1"/>
    <col min="15627" max="15627" width="2.44140625" style="20" customWidth="1"/>
    <col min="15628" max="15628" width="30.71875" style="20" bestFit="1" customWidth="1"/>
    <col min="15629" max="15877" width="9.1640625" style="20"/>
    <col min="15878" max="15878" width="0" style="20" hidden="1" customWidth="1"/>
    <col min="15879" max="15879" width="12.71875" style="20" customWidth="1"/>
    <col min="15880" max="15881" width="3.71875" style="20" customWidth="1"/>
    <col min="15882" max="15882" width="43.1640625" style="20" customWidth="1"/>
    <col min="15883" max="15883" width="2.44140625" style="20" customWidth="1"/>
    <col min="15884" max="15884" width="30.71875" style="20" bestFit="1" customWidth="1"/>
    <col min="15885" max="16133" width="9.1640625" style="20"/>
    <col min="16134" max="16134" width="0" style="20" hidden="1" customWidth="1"/>
    <col min="16135" max="16135" width="12.71875" style="20" customWidth="1"/>
    <col min="16136" max="16137" width="3.71875" style="20" customWidth="1"/>
    <col min="16138" max="16138" width="43.1640625" style="20" customWidth="1"/>
    <col min="16139" max="16139" width="2.44140625" style="20" customWidth="1"/>
    <col min="16140" max="16140" width="30.71875" style="20" bestFit="1" customWidth="1"/>
    <col min="16141" max="16384" width="9.1640625" style="20"/>
  </cols>
  <sheetData>
    <row r="1" spans="1:32">
      <c r="A1" s="19" t="s">
        <v>2873</v>
      </c>
    </row>
    <row r="2" spans="1:32" ht="12.6" thickBot="1">
      <c r="A2" s="618"/>
      <c r="B2" s="619"/>
      <c r="C2" s="619"/>
      <c r="D2" s="619"/>
      <c r="E2" s="619"/>
      <c r="F2" s="619"/>
      <c r="G2" s="619"/>
      <c r="H2" s="619"/>
      <c r="I2" s="619"/>
      <c r="J2" s="619"/>
      <c r="K2" s="619"/>
      <c r="L2" s="619"/>
      <c r="M2" s="619"/>
      <c r="N2" s="619"/>
      <c r="O2" s="619"/>
      <c r="P2" s="619"/>
      <c r="Q2" s="619"/>
      <c r="R2" s="619"/>
      <c r="S2" s="619"/>
      <c r="T2" s="619"/>
      <c r="U2" s="619"/>
      <c r="V2" s="619"/>
      <c r="W2" s="619"/>
      <c r="X2" s="619"/>
      <c r="Y2" s="619"/>
      <c r="Z2" s="619"/>
      <c r="AA2" s="619"/>
    </row>
    <row r="3" spans="1:32" ht="58.5" customHeight="1" thickTop="1">
      <c r="A3" s="131" t="s">
        <v>216</v>
      </c>
      <c r="B3" s="132" t="s">
        <v>217</v>
      </c>
      <c r="C3" s="169" t="s">
        <v>199</v>
      </c>
      <c r="D3" s="116" t="s">
        <v>200</v>
      </c>
      <c r="E3" s="169" t="s">
        <v>201</v>
      </c>
      <c r="F3" s="116" t="s">
        <v>202</v>
      </c>
      <c r="G3" s="169" t="s">
        <v>203</v>
      </c>
      <c r="H3" s="116" t="s">
        <v>204</v>
      </c>
      <c r="I3" s="169" t="s">
        <v>205</v>
      </c>
      <c r="J3" s="116" t="s">
        <v>206</v>
      </c>
      <c r="K3" s="116" t="s">
        <v>207</v>
      </c>
      <c r="L3" s="116" t="s">
        <v>208</v>
      </c>
      <c r="M3" s="169" t="s">
        <v>209</v>
      </c>
      <c r="N3" s="169" t="s">
        <v>2447</v>
      </c>
      <c r="O3" s="116" t="s">
        <v>2543</v>
      </c>
      <c r="P3" s="116" t="s">
        <v>2557</v>
      </c>
      <c r="Q3" s="116" t="s">
        <v>2591</v>
      </c>
      <c r="R3" s="169" t="s">
        <v>2612</v>
      </c>
      <c r="S3" s="119" t="s">
        <v>2622</v>
      </c>
      <c r="T3" s="116" t="s">
        <v>2672</v>
      </c>
      <c r="U3" s="116" t="s">
        <v>2752</v>
      </c>
      <c r="V3" s="116" t="s">
        <v>2807</v>
      </c>
      <c r="W3" s="119" t="s">
        <v>2828</v>
      </c>
      <c r="X3" s="169" t="s">
        <v>2874</v>
      </c>
      <c r="Y3" s="83" t="s">
        <v>2416</v>
      </c>
      <c r="Z3" s="83" t="s">
        <v>2369</v>
      </c>
      <c r="AA3" s="82" t="s">
        <v>2367</v>
      </c>
      <c r="AB3" s="145" t="s">
        <v>2164</v>
      </c>
    </row>
    <row r="4" spans="1:32" ht="24" customHeight="1">
      <c r="A4" s="19" t="s">
        <v>220</v>
      </c>
      <c r="B4" s="134" t="s">
        <v>1025</v>
      </c>
      <c r="C4" s="276">
        <v>48225</v>
      </c>
      <c r="D4" s="276">
        <v>84273</v>
      </c>
      <c r="E4" s="276">
        <v>126921</v>
      </c>
      <c r="F4" s="276">
        <v>175680</v>
      </c>
      <c r="G4" s="276">
        <v>199894</v>
      </c>
      <c r="H4" s="276">
        <v>135120</v>
      </c>
      <c r="I4" s="276">
        <v>134480</v>
      </c>
      <c r="J4" s="276">
        <v>138837</v>
      </c>
      <c r="K4" s="276">
        <v>111807</v>
      </c>
      <c r="L4" s="276">
        <v>73653</v>
      </c>
      <c r="M4" s="276">
        <v>70194</v>
      </c>
      <c r="N4" s="276">
        <v>67137</v>
      </c>
      <c r="O4" s="276">
        <v>79286</v>
      </c>
      <c r="P4" s="276">
        <v>79505</v>
      </c>
      <c r="Q4" s="276">
        <v>54630</v>
      </c>
      <c r="R4" s="276">
        <v>47619</v>
      </c>
      <c r="S4" s="276">
        <v>49681</v>
      </c>
      <c r="T4" s="276">
        <v>24855</v>
      </c>
      <c r="U4" s="276">
        <v>37238</v>
      </c>
      <c r="V4" s="276">
        <v>40362</v>
      </c>
      <c r="W4" s="276">
        <v>46351</v>
      </c>
      <c r="X4" s="276">
        <v>52454</v>
      </c>
      <c r="Y4" s="276">
        <v>1878202</v>
      </c>
      <c r="Z4" s="359">
        <v>100</v>
      </c>
      <c r="AA4" s="276">
        <v>26750806</v>
      </c>
      <c r="AB4" s="277">
        <v>70.2</v>
      </c>
      <c r="AC4" s="620"/>
      <c r="AE4" s="23"/>
      <c r="AF4" s="199"/>
    </row>
    <row r="5" spans="1:32" ht="18.75" customHeight="1">
      <c r="A5" s="19" t="s">
        <v>221</v>
      </c>
      <c r="B5" s="134" t="s">
        <v>222</v>
      </c>
      <c r="C5" s="276">
        <v>41454</v>
      </c>
      <c r="D5" s="276">
        <v>70384</v>
      </c>
      <c r="E5" s="276">
        <v>104090</v>
      </c>
      <c r="F5" s="276">
        <v>143475</v>
      </c>
      <c r="G5" s="276">
        <v>163443</v>
      </c>
      <c r="H5" s="276">
        <v>114268</v>
      </c>
      <c r="I5" s="276">
        <v>112054</v>
      </c>
      <c r="J5" s="276">
        <v>115921</v>
      </c>
      <c r="K5" s="276">
        <v>95144</v>
      </c>
      <c r="L5" s="276">
        <v>61317</v>
      </c>
      <c r="M5" s="276">
        <v>56865</v>
      </c>
      <c r="N5" s="276">
        <v>55215</v>
      </c>
      <c r="O5" s="276">
        <v>64927</v>
      </c>
      <c r="P5" s="276">
        <v>63625</v>
      </c>
      <c r="Q5" s="276">
        <v>43055</v>
      </c>
      <c r="R5" s="276">
        <v>37274</v>
      </c>
      <c r="S5" s="276">
        <v>38017</v>
      </c>
      <c r="T5" s="276">
        <v>17195</v>
      </c>
      <c r="U5" s="276">
        <v>27863</v>
      </c>
      <c r="V5" s="276">
        <v>32085</v>
      </c>
      <c r="W5" s="276">
        <v>36779</v>
      </c>
      <c r="X5" s="276">
        <v>38796</v>
      </c>
      <c r="Y5" s="276">
        <v>1533246</v>
      </c>
      <c r="Z5" s="271">
        <v>81.599999999999994</v>
      </c>
      <c r="AA5" s="276">
        <v>22984491</v>
      </c>
      <c r="AB5" s="277">
        <v>66.7</v>
      </c>
      <c r="AC5" s="620"/>
      <c r="AD5" s="50"/>
      <c r="AE5" s="23"/>
      <c r="AF5" s="199"/>
    </row>
    <row r="6" spans="1:32" ht="22.5" customHeight="1">
      <c r="A6" s="135" t="s">
        <v>223</v>
      </c>
      <c r="B6" s="136" t="s">
        <v>224</v>
      </c>
      <c r="C6" s="24">
        <v>3509</v>
      </c>
      <c r="D6" s="24">
        <v>6150</v>
      </c>
      <c r="E6" s="24">
        <v>8698</v>
      </c>
      <c r="F6" s="24">
        <v>12477</v>
      </c>
      <c r="G6" s="24">
        <v>13070</v>
      </c>
      <c r="H6" s="24">
        <v>8315</v>
      </c>
      <c r="I6" s="24">
        <v>8964</v>
      </c>
      <c r="J6" s="24">
        <v>8397</v>
      </c>
      <c r="K6" s="24">
        <v>6178</v>
      </c>
      <c r="L6" s="24">
        <v>3716</v>
      </c>
      <c r="M6" s="24">
        <v>2783</v>
      </c>
      <c r="N6" s="24">
        <v>2607</v>
      </c>
      <c r="O6" s="24">
        <v>3307</v>
      </c>
      <c r="P6" s="24">
        <v>4041</v>
      </c>
      <c r="Q6" s="24">
        <v>3065</v>
      </c>
      <c r="R6" s="24">
        <v>2314</v>
      </c>
      <c r="S6" s="24">
        <v>2406</v>
      </c>
      <c r="T6" s="24">
        <v>940</v>
      </c>
      <c r="U6" s="24">
        <v>1579</v>
      </c>
      <c r="V6" s="24">
        <v>1898</v>
      </c>
      <c r="W6" s="24">
        <v>1714</v>
      </c>
      <c r="X6" s="24">
        <v>1502</v>
      </c>
      <c r="Y6" s="24">
        <v>107630</v>
      </c>
      <c r="Z6" s="272">
        <v>5.7</v>
      </c>
      <c r="AA6" s="24">
        <v>1153610.9999999998</v>
      </c>
      <c r="AB6" s="278">
        <v>93.3</v>
      </c>
      <c r="AC6" s="620"/>
      <c r="AD6" s="50"/>
      <c r="AE6" s="23"/>
      <c r="AF6" s="199"/>
    </row>
    <row r="7" spans="1:32" ht="12.6">
      <c r="A7" s="135" t="s">
        <v>225</v>
      </c>
      <c r="B7" s="136" t="s">
        <v>226</v>
      </c>
      <c r="C7" s="24">
        <v>8659</v>
      </c>
      <c r="D7" s="24">
        <v>16934</v>
      </c>
      <c r="E7" s="24">
        <v>26241</v>
      </c>
      <c r="F7" s="24">
        <v>34956</v>
      </c>
      <c r="G7" s="24">
        <v>35909</v>
      </c>
      <c r="H7" s="24">
        <v>24030</v>
      </c>
      <c r="I7" s="24">
        <v>25869</v>
      </c>
      <c r="J7" s="24">
        <v>24313</v>
      </c>
      <c r="K7" s="24">
        <v>18965</v>
      </c>
      <c r="L7" s="24">
        <v>10579</v>
      </c>
      <c r="M7" s="24">
        <v>12135</v>
      </c>
      <c r="N7" s="24">
        <v>12081</v>
      </c>
      <c r="O7" s="24">
        <v>14524</v>
      </c>
      <c r="P7" s="24">
        <v>14571</v>
      </c>
      <c r="Q7" s="24">
        <v>8998</v>
      </c>
      <c r="R7" s="24">
        <v>7928</v>
      </c>
      <c r="S7" s="24">
        <v>7387</v>
      </c>
      <c r="T7" s="24">
        <v>2961</v>
      </c>
      <c r="U7" s="24">
        <v>4931</v>
      </c>
      <c r="V7" s="24">
        <v>6107</v>
      </c>
      <c r="W7" s="24">
        <v>6970</v>
      </c>
      <c r="X7" s="24">
        <v>7611</v>
      </c>
      <c r="Y7" s="24">
        <v>332659</v>
      </c>
      <c r="Z7" s="272">
        <v>17.7</v>
      </c>
      <c r="AA7" s="24">
        <v>3088214.9999999995</v>
      </c>
      <c r="AB7" s="278">
        <v>107.7</v>
      </c>
      <c r="AC7" s="620"/>
      <c r="AD7" s="50"/>
      <c r="AE7" s="23"/>
      <c r="AF7" s="199"/>
    </row>
    <row r="8" spans="1:32" ht="12.6">
      <c r="A8" s="135" t="s">
        <v>227</v>
      </c>
      <c r="B8" s="136" t="s">
        <v>228</v>
      </c>
      <c r="C8" s="24">
        <v>4531</v>
      </c>
      <c r="D8" s="24">
        <v>8798</v>
      </c>
      <c r="E8" s="24">
        <v>13587</v>
      </c>
      <c r="F8" s="24">
        <v>19654</v>
      </c>
      <c r="G8" s="24">
        <v>18878</v>
      </c>
      <c r="H8" s="24">
        <v>14474</v>
      </c>
      <c r="I8" s="24">
        <v>13138</v>
      </c>
      <c r="J8" s="24">
        <v>14082</v>
      </c>
      <c r="K8" s="24">
        <v>11328</v>
      </c>
      <c r="L8" s="24">
        <v>6726</v>
      </c>
      <c r="M8" s="24">
        <v>6962</v>
      </c>
      <c r="N8" s="24">
        <v>8305</v>
      </c>
      <c r="O8" s="24">
        <v>9558</v>
      </c>
      <c r="P8" s="24">
        <v>10569</v>
      </c>
      <c r="Q8" s="24">
        <v>6361</v>
      </c>
      <c r="R8" s="24">
        <v>5694</v>
      </c>
      <c r="S8" s="24">
        <v>6036</v>
      </c>
      <c r="T8" s="24">
        <v>2481</v>
      </c>
      <c r="U8" s="24">
        <v>3828</v>
      </c>
      <c r="V8" s="24">
        <v>4319</v>
      </c>
      <c r="W8" s="24">
        <v>5209</v>
      </c>
      <c r="X8" s="24">
        <v>4754</v>
      </c>
      <c r="Y8" s="24">
        <v>199272</v>
      </c>
      <c r="Z8" s="272">
        <v>10.6</v>
      </c>
      <c r="AA8" s="24">
        <v>2282617</v>
      </c>
      <c r="AB8" s="278">
        <v>87.3</v>
      </c>
      <c r="AC8" s="620"/>
      <c r="AD8" s="50"/>
      <c r="AE8" s="23"/>
      <c r="AF8" s="199"/>
    </row>
    <row r="9" spans="1:32" ht="12.6">
      <c r="A9" s="135" t="s">
        <v>229</v>
      </c>
      <c r="B9" s="136" t="s">
        <v>230</v>
      </c>
      <c r="C9" s="24">
        <v>4066</v>
      </c>
      <c r="D9" s="24">
        <v>5259</v>
      </c>
      <c r="E9" s="24">
        <v>7412</v>
      </c>
      <c r="F9" s="24">
        <v>12129</v>
      </c>
      <c r="G9" s="24">
        <v>12090</v>
      </c>
      <c r="H9" s="24">
        <v>8853</v>
      </c>
      <c r="I9" s="24">
        <v>8025</v>
      </c>
      <c r="J9" s="24">
        <v>9894</v>
      </c>
      <c r="K9" s="24">
        <v>8528</v>
      </c>
      <c r="L9" s="24">
        <v>5118</v>
      </c>
      <c r="M9" s="24">
        <v>5176</v>
      </c>
      <c r="N9" s="24">
        <v>4972</v>
      </c>
      <c r="O9" s="24">
        <v>6329</v>
      </c>
      <c r="P9" s="24">
        <v>5466</v>
      </c>
      <c r="Q9" s="24">
        <v>3610</v>
      </c>
      <c r="R9" s="24">
        <v>3243</v>
      </c>
      <c r="S9" s="24">
        <v>3374</v>
      </c>
      <c r="T9" s="24">
        <v>1867</v>
      </c>
      <c r="U9" s="24">
        <v>2854</v>
      </c>
      <c r="V9" s="24">
        <v>3286</v>
      </c>
      <c r="W9" s="24">
        <v>2963</v>
      </c>
      <c r="X9" s="24">
        <v>3095</v>
      </c>
      <c r="Y9" s="24">
        <v>127609</v>
      </c>
      <c r="Z9" s="272">
        <v>6.8</v>
      </c>
      <c r="AA9" s="24">
        <v>1965207</v>
      </c>
      <c r="AB9" s="278">
        <v>64.900000000000006</v>
      </c>
      <c r="AC9" s="620"/>
      <c r="AD9" s="50"/>
      <c r="AE9" s="23"/>
      <c r="AF9" s="199"/>
    </row>
    <row r="10" spans="1:32" ht="12.6">
      <c r="A10" s="135" t="s">
        <v>231</v>
      </c>
      <c r="B10" s="136" t="s">
        <v>232</v>
      </c>
      <c r="C10" s="24">
        <v>7188</v>
      </c>
      <c r="D10" s="24">
        <v>10787</v>
      </c>
      <c r="E10" s="24">
        <v>16916</v>
      </c>
      <c r="F10" s="24">
        <v>22134</v>
      </c>
      <c r="G10" s="24">
        <v>22838</v>
      </c>
      <c r="H10" s="24">
        <v>14320</v>
      </c>
      <c r="I10" s="24">
        <v>15124</v>
      </c>
      <c r="J10" s="24">
        <v>14616</v>
      </c>
      <c r="K10" s="24">
        <v>11576</v>
      </c>
      <c r="L10" s="24">
        <v>8436</v>
      </c>
      <c r="M10" s="24">
        <v>7545</v>
      </c>
      <c r="N10" s="24">
        <v>9424</v>
      </c>
      <c r="O10" s="24">
        <v>10352</v>
      </c>
      <c r="P10" s="24">
        <v>9739</v>
      </c>
      <c r="Q10" s="24">
        <v>6078</v>
      </c>
      <c r="R10" s="24">
        <v>4884</v>
      </c>
      <c r="S10" s="24">
        <v>4585</v>
      </c>
      <c r="T10" s="24">
        <v>1755</v>
      </c>
      <c r="U10" s="24">
        <v>3229</v>
      </c>
      <c r="V10" s="24">
        <v>3532</v>
      </c>
      <c r="W10" s="24">
        <v>3419</v>
      </c>
      <c r="X10" s="24">
        <v>3758</v>
      </c>
      <c r="Y10" s="24">
        <v>212235</v>
      </c>
      <c r="Z10" s="272">
        <v>11.3</v>
      </c>
      <c r="AA10" s="24">
        <v>2369399.9999999995</v>
      </c>
      <c r="AB10" s="278">
        <v>89.6</v>
      </c>
      <c r="AC10" s="620"/>
      <c r="AD10" s="50"/>
      <c r="AE10" s="23"/>
      <c r="AF10" s="199"/>
    </row>
    <row r="11" spans="1:32" ht="12.6">
      <c r="A11" s="135" t="s">
        <v>233</v>
      </c>
      <c r="B11" s="136" t="s">
        <v>234</v>
      </c>
      <c r="C11" s="24">
        <v>1936</v>
      </c>
      <c r="D11" s="24">
        <v>4624</v>
      </c>
      <c r="E11" s="24">
        <v>5966</v>
      </c>
      <c r="F11" s="24">
        <v>8034</v>
      </c>
      <c r="G11" s="24">
        <v>11178</v>
      </c>
      <c r="H11" s="24">
        <v>8624</v>
      </c>
      <c r="I11" s="24">
        <v>8817</v>
      </c>
      <c r="J11" s="24">
        <v>10246</v>
      </c>
      <c r="K11" s="24">
        <v>8880</v>
      </c>
      <c r="L11" s="24">
        <v>5649</v>
      </c>
      <c r="M11" s="24">
        <v>4875</v>
      </c>
      <c r="N11" s="24">
        <v>4134</v>
      </c>
      <c r="O11" s="24">
        <v>6154</v>
      </c>
      <c r="P11" s="24">
        <v>6158</v>
      </c>
      <c r="Q11" s="24">
        <v>3802</v>
      </c>
      <c r="R11" s="24">
        <v>3329</v>
      </c>
      <c r="S11" s="24">
        <v>3617</v>
      </c>
      <c r="T11" s="24">
        <v>2216</v>
      </c>
      <c r="U11" s="24">
        <v>3269</v>
      </c>
      <c r="V11" s="24">
        <v>3967</v>
      </c>
      <c r="W11" s="24">
        <v>4071</v>
      </c>
      <c r="X11" s="24">
        <v>3698</v>
      </c>
      <c r="Y11" s="24">
        <v>123244</v>
      </c>
      <c r="Z11" s="272">
        <v>6.6</v>
      </c>
      <c r="AA11" s="24">
        <v>2534568</v>
      </c>
      <c r="AB11" s="278">
        <v>48.6</v>
      </c>
      <c r="AC11" s="620"/>
      <c r="AD11" s="50"/>
      <c r="AE11" s="23"/>
      <c r="AF11" s="199"/>
    </row>
    <row r="12" spans="1:32" ht="12.6">
      <c r="A12" s="135" t="s">
        <v>235</v>
      </c>
      <c r="B12" s="136" t="s">
        <v>236</v>
      </c>
      <c r="C12" s="24">
        <v>4702</v>
      </c>
      <c r="D12" s="24">
        <v>6186</v>
      </c>
      <c r="E12" s="24">
        <v>7718</v>
      </c>
      <c r="F12" s="24">
        <v>11313</v>
      </c>
      <c r="G12" s="24">
        <v>18821</v>
      </c>
      <c r="H12" s="24">
        <v>13281</v>
      </c>
      <c r="I12" s="24">
        <v>11215</v>
      </c>
      <c r="J12" s="24">
        <v>11596</v>
      </c>
      <c r="K12" s="24">
        <v>8962</v>
      </c>
      <c r="L12" s="24">
        <v>7036</v>
      </c>
      <c r="M12" s="24">
        <v>5471</v>
      </c>
      <c r="N12" s="24">
        <v>4147</v>
      </c>
      <c r="O12" s="24">
        <v>3190</v>
      </c>
      <c r="P12" s="24">
        <v>3787</v>
      </c>
      <c r="Q12" s="24">
        <v>3113</v>
      </c>
      <c r="R12" s="24">
        <v>3015</v>
      </c>
      <c r="S12" s="24">
        <v>2627</v>
      </c>
      <c r="T12" s="24">
        <v>985</v>
      </c>
      <c r="U12" s="24">
        <v>2365</v>
      </c>
      <c r="V12" s="24">
        <v>2257</v>
      </c>
      <c r="W12" s="24">
        <v>3485</v>
      </c>
      <c r="X12" s="24">
        <v>5360</v>
      </c>
      <c r="Y12" s="24">
        <v>140632</v>
      </c>
      <c r="Z12" s="272">
        <v>7.5</v>
      </c>
      <c r="AA12" s="24">
        <v>3523259</v>
      </c>
      <c r="AB12" s="278">
        <v>39.9</v>
      </c>
      <c r="AC12" s="620"/>
      <c r="AD12" s="50"/>
      <c r="AE12" s="23"/>
      <c r="AF12" s="199"/>
    </row>
    <row r="13" spans="1:32" ht="12.6">
      <c r="A13" s="135" t="s">
        <v>237</v>
      </c>
      <c r="B13" s="136" t="s">
        <v>238</v>
      </c>
      <c r="C13" s="24">
        <v>3688</v>
      </c>
      <c r="D13" s="24">
        <v>6290</v>
      </c>
      <c r="E13" s="24">
        <v>10309</v>
      </c>
      <c r="F13" s="24">
        <v>13125</v>
      </c>
      <c r="G13" s="24">
        <v>19595</v>
      </c>
      <c r="H13" s="24">
        <v>13470</v>
      </c>
      <c r="I13" s="24">
        <v>12367</v>
      </c>
      <c r="J13" s="24">
        <v>13217</v>
      </c>
      <c r="K13" s="24">
        <v>12126</v>
      </c>
      <c r="L13" s="24">
        <v>8095</v>
      </c>
      <c r="M13" s="24">
        <v>7503</v>
      </c>
      <c r="N13" s="24">
        <v>5918</v>
      </c>
      <c r="O13" s="24">
        <v>7038</v>
      </c>
      <c r="P13" s="24">
        <v>5997</v>
      </c>
      <c r="Q13" s="24">
        <v>5225</v>
      </c>
      <c r="R13" s="24">
        <v>4350</v>
      </c>
      <c r="S13" s="24">
        <v>4265</v>
      </c>
      <c r="T13" s="24">
        <v>2227</v>
      </c>
      <c r="U13" s="24">
        <v>3023</v>
      </c>
      <c r="V13" s="24">
        <v>3463</v>
      </c>
      <c r="W13" s="24">
        <v>5385</v>
      </c>
      <c r="X13" s="24">
        <v>5111</v>
      </c>
      <c r="Y13" s="24">
        <v>171787</v>
      </c>
      <c r="Z13" s="272">
        <v>9.1</v>
      </c>
      <c r="AA13" s="24">
        <v>3711656.0000000005</v>
      </c>
      <c r="AB13" s="278">
        <v>46.3</v>
      </c>
      <c r="AC13" s="620"/>
      <c r="AD13" s="50"/>
      <c r="AE13" s="23"/>
      <c r="AF13" s="199"/>
    </row>
    <row r="14" spans="1:32" ht="12.6">
      <c r="A14" s="135" t="s">
        <v>239</v>
      </c>
      <c r="B14" s="136" t="s">
        <v>240</v>
      </c>
      <c r="C14" s="24">
        <v>3175</v>
      </c>
      <c r="D14" s="24">
        <v>5356</v>
      </c>
      <c r="E14" s="24">
        <v>7243</v>
      </c>
      <c r="F14" s="24">
        <v>9653</v>
      </c>
      <c r="G14" s="24">
        <v>11064</v>
      </c>
      <c r="H14" s="24">
        <v>8901</v>
      </c>
      <c r="I14" s="24">
        <v>8535</v>
      </c>
      <c r="J14" s="24">
        <v>9560</v>
      </c>
      <c r="K14" s="24">
        <v>8601</v>
      </c>
      <c r="L14" s="24">
        <v>5962</v>
      </c>
      <c r="M14" s="24">
        <v>4415</v>
      </c>
      <c r="N14" s="24">
        <v>3627</v>
      </c>
      <c r="O14" s="24">
        <v>4475</v>
      </c>
      <c r="P14" s="24">
        <v>3297</v>
      </c>
      <c r="Q14" s="24">
        <v>2803</v>
      </c>
      <c r="R14" s="24">
        <v>2517</v>
      </c>
      <c r="S14" s="24">
        <v>3720</v>
      </c>
      <c r="T14" s="24">
        <v>1763</v>
      </c>
      <c r="U14" s="24">
        <v>2785</v>
      </c>
      <c r="V14" s="24">
        <v>3256</v>
      </c>
      <c r="W14" s="24">
        <v>3563</v>
      </c>
      <c r="X14" s="24">
        <v>3907</v>
      </c>
      <c r="Y14" s="24">
        <v>118178</v>
      </c>
      <c r="Z14" s="272">
        <v>6.3</v>
      </c>
      <c r="AA14" s="24">
        <v>2355960</v>
      </c>
      <c r="AB14" s="278">
        <v>50.2</v>
      </c>
      <c r="AC14" s="620"/>
      <c r="AD14" s="50"/>
      <c r="AE14" s="23"/>
      <c r="AF14" s="199"/>
    </row>
    <row r="15" spans="1:32" ht="22.5" customHeight="1">
      <c r="A15" s="19" t="s">
        <v>241</v>
      </c>
      <c r="B15" s="134" t="s">
        <v>242</v>
      </c>
      <c r="C15" s="276">
        <v>2062</v>
      </c>
      <c r="D15" s="276">
        <v>5034</v>
      </c>
      <c r="E15" s="276">
        <v>7642</v>
      </c>
      <c r="F15" s="276">
        <v>10764</v>
      </c>
      <c r="G15" s="276">
        <v>10376</v>
      </c>
      <c r="H15" s="276">
        <v>6258</v>
      </c>
      <c r="I15" s="276">
        <v>4496</v>
      </c>
      <c r="J15" s="276">
        <v>5146</v>
      </c>
      <c r="K15" s="276">
        <v>4261</v>
      </c>
      <c r="L15" s="276">
        <v>3449</v>
      </c>
      <c r="M15" s="276">
        <v>3660</v>
      </c>
      <c r="N15" s="276">
        <v>2986</v>
      </c>
      <c r="O15" s="276">
        <v>4097</v>
      </c>
      <c r="P15" s="276">
        <v>5466</v>
      </c>
      <c r="Q15" s="276">
        <v>2871</v>
      </c>
      <c r="R15" s="276">
        <v>2879</v>
      </c>
      <c r="S15" s="276">
        <v>3382</v>
      </c>
      <c r="T15" s="276">
        <v>1558</v>
      </c>
      <c r="U15" s="276">
        <v>2151</v>
      </c>
      <c r="V15" s="276">
        <v>1930</v>
      </c>
      <c r="W15" s="276">
        <v>2077</v>
      </c>
      <c r="X15" s="276">
        <v>3679</v>
      </c>
      <c r="Y15" s="276">
        <v>96224</v>
      </c>
      <c r="Z15" s="271">
        <v>5.0999999999999996</v>
      </c>
      <c r="AA15" s="279">
        <v>1332359</v>
      </c>
      <c r="AB15" s="277">
        <v>72.2</v>
      </c>
      <c r="AC15" s="620"/>
      <c r="AD15" s="50"/>
      <c r="AE15" s="23"/>
      <c r="AF15" s="199"/>
    </row>
    <row r="16" spans="1:32" ht="22.5" customHeight="1" thickBot="1">
      <c r="A16" s="618" t="s">
        <v>243</v>
      </c>
      <c r="B16" s="621" t="s">
        <v>71</v>
      </c>
      <c r="C16" s="622">
        <v>4709</v>
      </c>
      <c r="D16" s="622">
        <v>8855</v>
      </c>
      <c r="E16" s="622">
        <v>15189</v>
      </c>
      <c r="F16" s="622">
        <v>21441</v>
      </c>
      <c r="G16" s="622">
        <v>26075</v>
      </c>
      <c r="H16" s="622">
        <v>14594</v>
      </c>
      <c r="I16" s="622">
        <v>17930</v>
      </c>
      <c r="J16" s="622">
        <v>17770</v>
      </c>
      <c r="K16" s="622">
        <v>12402</v>
      </c>
      <c r="L16" s="622">
        <v>8887</v>
      </c>
      <c r="M16" s="622">
        <v>9669</v>
      </c>
      <c r="N16" s="622">
        <v>8936</v>
      </c>
      <c r="O16" s="622">
        <v>10262</v>
      </c>
      <c r="P16" s="622">
        <v>10414</v>
      </c>
      <c r="Q16" s="622">
        <v>8704</v>
      </c>
      <c r="R16" s="622">
        <v>7466</v>
      </c>
      <c r="S16" s="622">
        <v>8282</v>
      </c>
      <c r="T16" s="622">
        <v>6102</v>
      </c>
      <c r="U16" s="622">
        <v>7224</v>
      </c>
      <c r="V16" s="622">
        <v>6347</v>
      </c>
      <c r="W16" s="622">
        <v>7495</v>
      </c>
      <c r="X16" s="622">
        <v>9979</v>
      </c>
      <c r="Y16" s="622">
        <v>248732</v>
      </c>
      <c r="Z16" s="623">
        <v>13.2</v>
      </c>
      <c r="AA16" s="622">
        <v>2433956</v>
      </c>
      <c r="AB16" s="624">
        <v>102.2</v>
      </c>
      <c r="AC16" s="620"/>
      <c r="AD16" s="148"/>
      <c r="AE16" s="23"/>
      <c r="AF16" s="199"/>
    </row>
    <row r="17" spans="1:30" ht="34.15" customHeight="1" thickTop="1">
      <c r="A17" s="873" t="s">
        <v>2821</v>
      </c>
      <c r="B17" s="873"/>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63"/>
      <c r="AC17" s="172"/>
      <c r="AD17" s="172"/>
    </row>
    <row r="19" spans="1:30">
      <c r="A19" s="437" t="s">
        <v>2</v>
      </c>
      <c r="B19" s="438" t="str">
        <f>Contents!C28</f>
        <v>20 Sep 2018</v>
      </c>
    </row>
    <row r="20" spans="1:30">
      <c r="A20" s="437" t="s">
        <v>2786</v>
      </c>
      <c r="B20" s="438" t="str">
        <f>Contents!D28</f>
        <v>20 Dec 2018</v>
      </c>
    </row>
  </sheetData>
  <mergeCells count="1">
    <mergeCell ref="A17:AA17"/>
  </mergeCells>
  <pageMargins left="0.74803149606299213" right="0.74803149606299213" top="0.98425196850393704" bottom="0.98425196850393704" header="0.51181102362204722" footer="0.51181102362204722"/>
  <pageSetup paperSize="9" scale="3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tabColor rgb="FF0070C0"/>
  </sheetPr>
  <dimension ref="A1:J438"/>
  <sheetViews>
    <sheetView zoomScaleNormal="100" workbookViewId="0">
      <pane ySplit="3" topLeftCell="A4" activePane="bottomLeft" state="frozen"/>
      <selection activeCell="A69" sqref="A69"/>
      <selection pane="bottomLeft" activeCell="A2" sqref="A2"/>
    </sheetView>
  </sheetViews>
  <sheetFormatPr defaultColWidth="9.1640625" defaultRowHeight="12.3"/>
  <cols>
    <col min="1" max="1" width="12.83203125" style="1" customWidth="1"/>
    <col min="2" max="2" width="4.71875" style="1" customWidth="1"/>
    <col min="3" max="3" width="4.27734375" style="1" customWidth="1"/>
    <col min="4" max="4" width="38" style="1" bestFit="1" customWidth="1"/>
    <col min="5" max="5" width="13.71875" style="49" customWidth="1"/>
    <col min="6" max="6" width="13.1640625" style="49" customWidth="1"/>
    <col min="7" max="7" width="17.1640625" style="49" customWidth="1"/>
    <col min="8" max="8" width="14.27734375" style="49" customWidth="1"/>
    <col min="9" max="16384" width="9.1640625" style="1"/>
  </cols>
  <sheetData>
    <row r="1" spans="1:10">
      <c r="A1" s="25" t="s">
        <v>2875</v>
      </c>
      <c r="B1" s="21"/>
      <c r="C1" s="21"/>
      <c r="D1" s="21"/>
      <c r="E1" s="26"/>
      <c r="F1" s="23"/>
      <c r="G1" s="20"/>
      <c r="H1" s="20"/>
    </row>
    <row r="2" spans="1:10" ht="12.6" thickBot="1">
      <c r="A2" s="618"/>
      <c r="B2" s="619"/>
      <c r="C2" s="619"/>
      <c r="D2" s="619"/>
      <c r="E2" s="625"/>
      <c r="F2" s="626"/>
      <c r="G2" s="619"/>
      <c r="H2" s="619"/>
    </row>
    <row r="3" spans="1:10" ht="67.5" customHeight="1" thickTop="1">
      <c r="A3" s="131" t="s">
        <v>2506</v>
      </c>
      <c r="B3" s="132" t="s">
        <v>2507</v>
      </c>
      <c r="C3" s="81"/>
      <c r="D3" s="81"/>
      <c r="E3" s="67" t="s">
        <v>2416</v>
      </c>
      <c r="F3" s="67" t="s">
        <v>2369</v>
      </c>
      <c r="G3" s="82" t="s">
        <v>2449</v>
      </c>
      <c r="H3" s="133" t="s">
        <v>2164</v>
      </c>
    </row>
    <row r="4" spans="1:10" ht="25.15" customHeight="1">
      <c r="A4" s="19" t="s">
        <v>220</v>
      </c>
      <c r="B4" s="130" t="s">
        <v>244</v>
      </c>
      <c r="C4" s="20"/>
      <c r="D4" s="20"/>
      <c r="E4" s="212">
        <v>1878202</v>
      </c>
      <c r="F4" s="360">
        <v>100</v>
      </c>
      <c r="G4" s="276">
        <v>26750806</v>
      </c>
      <c r="H4" s="627">
        <v>70.2</v>
      </c>
      <c r="J4" s="76"/>
    </row>
    <row r="5" spans="1:10" ht="25.15" customHeight="1">
      <c r="A5" s="19" t="s">
        <v>221</v>
      </c>
      <c r="B5" s="130" t="s">
        <v>245</v>
      </c>
      <c r="C5" s="20"/>
      <c r="D5" s="20"/>
      <c r="E5" s="212">
        <v>1533246</v>
      </c>
      <c r="F5" s="271">
        <v>81.599999999999994</v>
      </c>
      <c r="G5" s="276">
        <v>22984491</v>
      </c>
      <c r="H5" s="627">
        <v>66.7</v>
      </c>
    </row>
    <row r="6" spans="1:10" ht="25.15" customHeight="1">
      <c r="A6" s="137" t="s">
        <v>223</v>
      </c>
      <c r="B6" s="130" t="s">
        <v>246</v>
      </c>
      <c r="C6" s="20"/>
      <c r="D6" s="20"/>
      <c r="E6" s="212">
        <v>107630</v>
      </c>
      <c r="F6" s="271">
        <v>5.7</v>
      </c>
      <c r="G6" s="276">
        <v>1153610.9999999998</v>
      </c>
      <c r="H6" s="627">
        <v>93.3</v>
      </c>
    </row>
    <row r="7" spans="1:10" ht="25.15" customHeight="1">
      <c r="A7" s="137" t="s">
        <v>247</v>
      </c>
      <c r="B7" s="130"/>
      <c r="C7" s="22" t="s">
        <v>2482</v>
      </c>
      <c r="D7" s="20"/>
      <c r="E7" s="269">
        <v>22901</v>
      </c>
      <c r="F7" s="272">
        <v>1.2</v>
      </c>
      <c r="G7" s="24">
        <v>228089</v>
      </c>
      <c r="H7" s="628">
        <v>100.4</v>
      </c>
    </row>
    <row r="8" spans="1:10" ht="12.6">
      <c r="A8" s="137" t="s">
        <v>248</v>
      </c>
      <c r="B8" s="130"/>
      <c r="C8" s="22" t="s">
        <v>1257</v>
      </c>
      <c r="D8" s="20"/>
      <c r="E8" s="269">
        <v>4397</v>
      </c>
      <c r="F8" s="272">
        <v>0.2</v>
      </c>
      <c r="G8" s="24">
        <v>47071</v>
      </c>
      <c r="H8" s="628">
        <v>93.4</v>
      </c>
    </row>
    <row r="9" spans="1:10" ht="12.6">
      <c r="A9" s="137" t="s">
        <v>249</v>
      </c>
      <c r="B9" s="130"/>
      <c r="C9" s="22" t="s">
        <v>1383</v>
      </c>
      <c r="D9" s="20"/>
      <c r="E9" s="269">
        <v>4667</v>
      </c>
      <c r="F9" s="272">
        <v>0.2</v>
      </c>
      <c r="G9" s="24">
        <v>41529</v>
      </c>
      <c r="H9" s="628">
        <v>112.4</v>
      </c>
    </row>
    <row r="10" spans="1:10" ht="12.6">
      <c r="A10" s="137" t="s">
        <v>250</v>
      </c>
      <c r="B10" s="130"/>
      <c r="C10" s="22" t="s">
        <v>1542</v>
      </c>
      <c r="D10" s="20"/>
      <c r="E10" s="269">
        <v>7999</v>
      </c>
      <c r="F10" s="272">
        <v>0.4</v>
      </c>
      <c r="G10" s="24">
        <v>57946</v>
      </c>
      <c r="H10" s="628">
        <v>138</v>
      </c>
    </row>
    <row r="11" spans="1:10" ht="14.4">
      <c r="A11" s="137" t="s">
        <v>1018</v>
      </c>
      <c r="B11" s="130"/>
      <c r="C11" s="22" t="s">
        <v>2514</v>
      </c>
      <c r="D11" s="20"/>
      <c r="E11" s="269">
        <v>12763</v>
      </c>
      <c r="F11" s="272">
        <v>0.7</v>
      </c>
      <c r="G11" s="24">
        <v>140823</v>
      </c>
      <c r="H11" s="628">
        <v>90.6</v>
      </c>
    </row>
    <row r="12" spans="1:10" ht="12.6">
      <c r="A12" s="137" t="s">
        <v>251</v>
      </c>
      <c r="B12" s="130"/>
      <c r="C12" s="22" t="s">
        <v>2450</v>
      </c>
      <c r="D12" s="20"/>
      <c r="E12" s="269">
        <v>6253</v>
      </c>
      <c r="F12" s="272">
        <v>0.3</v>
      </c>
      <c r="G12" s="24">
        <v>60211</v>
      </c>
      <c r="H12" s="628">
        <v>103.9</v>
      </c>
    </row>
    <row r="13" spans="1:10" ht="12.6">
      <c r="A13" s="137" t="s">
        <v>252</v>
      </c>
      <c r="B13" s="130"/>
      <c r="C13" s="22" t="s">
        <v>2451</v>
      </c>
      <c r="D13" s="20"/>
      <c r="E13" s="269">
        <v>9363</v>
      </c>
      <c r="F13" s="272">
        <v>0.5</v>
      </c>
      <c r="G13" s="24">
        <v>81386</v>
      </c>
      <c r="H13" s="628">
        <v>115</v>
      </c>
    </row>
    <row r="14" spans="1:10" ht="25.15" customHeight="1">
      <c r="A14" s="137" t="s">
        <v>2500</v>
      </c>
      <c r="B14" s="130"/>
      <c r="C14" s="22" t="s">
        <v>253</v>
      </c>
      <c r="D14" s="20"/>
      <c r="E14" s="269">
        <v>39287</v>
      </c>
      <c r="F14" s="272">
        <v>2.1</v>
      </c>
      <c r="G14" s="24">
        <v>496556.00000000006</v>
      </c>
      <c r="H14" s="628">
        <v>79.099999999999994</v>
      </c>
    </row>
    <row r="15" spans="1:10" ht="14.1">
      <c r="A15" s="135" t="s">
        <v>1021</v>
      </c>
      <c r="B15" s="21"/>
      <c r="C15" s="20"/>
      <c r="D15" s="20" t="s">
        <v>2510</v>
      </c>
      <c r="E15" s="269">
        <v>8227</v>
      </c>
      <c r="F15" s="272">
        <v>0.4</v>
      </c>
      <c r="G15" s="24">
        <v>90227</v>
      </c>
      <c r="H15" s="628">
        <v>91.2</v>
      </c>
    </row>
    <row r="16" spans="1:10" ht="12.6">
      <c r="A16" s="135" t="s">
        <v>255</v>
      </c>
      <c r="B16" s="21"/>
      <c r="C16" s="20"/>
      <c r="D16" s="20" t="s">
        <v>256</v>
      </c>
      <c r="E16" s="269">
        <v>9086</v>
      </c>
      <c r="F16" s="272">
        <v>0.5</v>
      </c>
      <c r="G16" s="24">
        <v>122424</v>
      </c>
      <c r="H16" s="628">
        <v>74.2</v>
      </c>
    </row>
    <row r="17" spans="1:8" ht="12.6">
      <c r="A17" s="135" t="s">
        <v>257</v>
      </c>
      <c r="B17" s="21"/>
      <c r="C17" s="20"/>
      <c r="D17" s="20" t="s">
        <v>258</v>
      </c>
      <c r="E17" s="269">
        <v>6027</v>
      </c>
      <c r="F17" s="272">
        <v>0.3</v>
      </c>
      <c r="G17" s="24">
        <v>93708</v>
      </c>
      <c r="H17" s="628">
        <v>64.3</v>
      </c>
    </row>
    <row r="18" spans="1:8" ht="12.6">
      <c r="A18" s="135" t="s">
        <v>259</v>
      </c>
      <c r="B18" s="21"/>
      <c r="C18" s="20"/>
      <c r="D18" s="20" t="s">
        <v>260</v>
      </c>
      <c r="E18" s="269">
        <v>4237</v>
      </c>
      <c r="F18" s="272">
        <v>0.2</v>
      </c>
      <c r="G18" s="24">
        <v>68355</v>
      </c>
      <c r="H18" s="628">
        <v>62</v>
      </c>
    </row>
    <row r="19" spans="1:8" ht="12.6">
      <c r="A19" s="135" t="s">
        <v>261</v>
      </c>
      <c r="B19" s="21"/>
      <c r="C19" s="20"/>
      <c r="D19" s="20" t="s">
        <v>262</v>
      </c>
      <c r="E19" s="269">
        <v>11710</v>
      </c>
      <c r="F19" s="272">
        <v>0.6</v>
      </c>
      <c r="G19" s="24">
        <v>121842</v>
      </c>
      <c r="H19" s="628">
        <v>96.1</v>
      </c>
    </row>
    <row r="20" spans="1:8" ht="25.15" customHeight="1">
      <c r="A20" s="137" t="s">
        <v>225</v>
      </c>
      <c r="B20" s="130" t="s">
        <v>263</v>
      </c>
      <c r="C20" s="22"/>
      <c r="D20" s="22"/>
      <c r="E20" s="212">
        <v>332659</v>
      </c>
      <c r="F20" s="271">
        <v>17.7</v>
      </c>
      <c r="G20" s="276">
        <v>3088214.9999999995</v>
      </c>
      <c r="H20" s="627">
        <v>107.7</v>
      </c>
    </row>
    <row r="21" spans="1:8" ht="25.15" customHeight="1">
      <c r="A21" s="137" t="s">
        <v>264</v>
      </c>
      <c r="B21" s="130"/>
      <c r="C21" s="22" t="s">
        <v>2453</v>
      </c>
      <c r="D21" s="22"/>
      <c r="E21" s="269">
        <v>10867</v>
      </c>
      <c r="F21" s="272">
        <v>0.6</v>
      </c>
      <c r="G21" s="24">
        <v>57398</v>
      </c>
      <c r="H21" s="628">
        <v>189.3</v>
      </c>
    </row>
    <row r="22" spans="1:8" ht="12.6">
      <c r="A22" s="137" t="s">
        <v>265</v>
      </c>
      <c r="B22" s="130"/>
      <c r="C22" s="22" t="s">
        <v>2454</v>
      </c>
      <c r="D22" s="22"/>
      <c r="E22" s="269">
        <v>12725</v>
      </c>
      <c r="F22" s="272">
        <v>0.7</v>
      </c>
      <c r="G22" s="24">
        <v>63880</v>
      </c>
      <c r="H22" s="628">
        <v>199.2</v>
      </c>
    </row>
    <row r="23" spans="1:8" ht="12.6">
      <c r="A23" s="137" t="s">
        <v>266</v>
      </c>
      <c r="B23" s="130"/>
      <c r="C23" s="22" t="s">
        <v>2483</v>
      </c>
      <c r="D23" s="22"/>
      <c r="E23" s="269">
        <v>9517</v>
      </c>
      <c r="F23" s="272">
        <v>0.5</v>
      </c>
      <c r="G23" s="24">
        <v>163566</v>
      </c>
      <c r="H23" s="628">
        <v>58.2</v>
      </c>
    </row>
    <row r="24" spans="1:8" ht="12.6">
      <c r="A24" s="137" t="s">
        <v>267</v>
      </c>
      <c r="B24" s="130"/>
      <c r="C24" s="22" t="s">
        <v>2484</v>
      </c>
      <c r="D24" s="22"/>
      <c r="E24" s="269">
        <v>8586</v>
      </c>
      <c r="F24" s="272">
        <v>0.5</v>
      </c>
      <c r="G24" s="24">
        <v>143744</v>
      </c>
      <c r="H24" s="628">
        <v>59.7</v>
      </c>
    </row>
    <row r="25" spans="1:8" ht="12.6">
      <c r="A25" s="137" t="s">
        <v>268</v>
      </c>
      <c r="B25" s="130"/>
      <c r="C25" s="22" t="s">
        <v>1369</v>
      </c>
      <c r="D25" s="22"/>
      <c r="E25" s="269">
        <v>6415</v>
      </c>
      <c r="F25" s="272">
        <v>0.3</v>
      </c>
      <c r="G25" s="24">
        <v>54439</v>
      </c>
      <c r="H25" s="628">
        <v>117.8</v>
      </c>
    </row>
    <row r="26" spans="1:8" ht="12.6">
      <c r="A26" s="137" t="s">
        <v>269</v>
      </c>
      <c r="B26" s="130"/>
      <c r="C26" s="22" t="s">
        <v>2452</v>
      </c>
      <c r="D26" s="22"/>
      <c r="E26" s="269">
        <v>6531</v>
      </c>
      <c r="F26" s="272">
        <v>0.3</v>
      </c>
      <c r="G26" s="24">
        <v>88815</v>
      </c>
      <c r="H26" s="628">
        <v>73.5</v>
      </c>
    </row>
    <row r="27" spans="1:8" ht="25.15" customHeight="1">
      <c r="A27" s="137" t="s">
        <v>270</v>
      </c>
      <c r="B27" s="130"/>
      <c r="C27" s="22" t="s">
        <v>271</v>
      </c>
      <c r="D27" s="20"/>
      <c r="E27" s="269">
        <v>14770</v>
      </c>
      <c r="F27" s="272">
        <v>0.8</v>
      </c>
      <c r="G27" s="24">
        <v>223776</v>
      </c>
      <c r="H27" s="628">
        <v>66</v>
      </c>
    </row>
    <row r="28" spans="1:8" ht="12.6">
      <c r="A28" s="135" t="s">
        <v>272</v>
      </c>
      <c r="B28" s="21"/>
      <c r="C28" s="20"/>
      <c r="D28" s="20" t="s">
        <v>273</v>
      </c>
      <c r="E28" s="269">
        <v>3639</v>
      </c>
      <c r="F28" s="272">
        <v>0.2</v>
      </c>
      <c r="G28" s="24">
        <v>42895</v>
      </c>
      <c r="H28" s="628">
        <v>84.8</v>
      </c>
    </row>
    <row r="29" spans="1:8" ht="12.6">
      <c r="A29" s="135" t="s">
        <v>274</v>
      </c>
      <c r="B29" s="21"/>
      <c r="C29" s="20"/>
      <c r="D29" s="20" t="s">
        <v>275</v>
      </c>
      <c r="E29" s="269">
        <v>2524</v>
      </c>
      <c r="F29" s="272">
        <v>0.1</v>
      </c>
      <c r="G29" s="24">
        <v>30818</v>
      </c>
      <c r="H29" s="628">
        <v>81.900000000000006</v>
      </c>
    </row>
    <row r="30" spans="1:8" ht="12.6">
      <c r="A30" s="135" t="s">
        <v>276</v>
      </c>
      <c r="B30" s="21"/>
      <c r="C30" s="20"/>
      <c r="D30" s="20" t="s">
        <v>277</v>
      </c>
      <c r="E30" s="269">
        <v>3290</v>
      </c>
      <c r="F30" s="272">
        <v>0.2</v>
      </c>
      <c r="G30" s="24">
        <v>49146</v>
      </c>
      <c r="H30" s="628">
        <v>66.900000000000006</v>
      </c>
    </row>
    <row r="31" spans="1:8" ht="12.6">
      <c r="A31" s="135" t="s">
        <v>278</v>
      </c>
      <c r="B31" s="21"/>
      <c r="C31" s="20"/>
      <c r="D31" s="20" t="s">
        <v>279</v>
      </c>
      <c r="E31" s="269">
        <v>2699</v>
      </c>
      <c r="F31" s="272">
        <v>0.1</v>
      </c>
      <c r="G31" s="24">
        <v>30567</v>
      </c>
      <c r="H31" s="628">
        <v>88.3</v>
      </c>
    </row>
    <row r="32" spans="1:8" ht="12.6">
      <c r="A32" s="135" t="s">
        <v>280</v>
      </c>
      <c r="B32" s="21"/>
      <c r="C32" s="20"/>
      <c r="D32" s="20" t="s">
        <v>281</v>
      </c>
      <c r="E32" s="269">
        <v>1287</v>
      </c>
      <c r="F32" s="272">
        <v>0.1</v>
      </c>
      <c r="G32" s="24">
        <v>23355</v>
      </c>
      <c r="H32" s="628">
        <v>55.1</v>
      </c>
    </row>
    <row r="33" spans="1:8" ht="12.6">
      <c r="A33" s="135" t="s">
        <v>282</v>
      </c>
      <c r="B33" s="21"/>
      <c r="C33" s="20"/>
      <c r="D33" s="20" t="s">
        <v>283</v>
      </c>
      <c r="E33" s="269">
        <v>1331</v>
      </c>
      <c r="F33" s="272">
        <v>0.1</v>
      </c>
      <c r="G33" s="24">
        <v>46995</v>
      </c>
      <c r="H33" s="628">
        <v>28.3</v>
      </c>
    </row>
    <row r="34" spans="1:8" ht="25.15" customHeight="1">
      <c r="A34" s="137" t="s">
        <v>284</v>
      </c>
      <c r="B34" s="130"/>
      <c r="C34" s="22" t="s">
        <v>285</v>
      </c>
      <c r="D34" s="20"/>
      <c r="E34" s="269">
        <v>141229</v>
      </c>
      <c r="F34" s="272">
        <v>7.5</v>
      </c>
      <c r="G34" s="24">
        <v>1167135</v>
      </c>
      <c r="H34" s="628">
        <v>121</v>
      </c>
    </row>
    <row r="35" spans="1:8" ht="12.6">
      <c r="A35" s="135" t="s">
        <v>286</v>
      </c>
      <c r="B35" s="21"/>
      <c r="C35" s="20"/>
      <c r="D35" s="20" t="s">
        <v>287</v>
      </c>
      <c r="E35" s="269">
        <v>13804</v>
      </c>
      <c r="F35" s="272">
        <v>0.7</v>
      </c>
      <c r="G35" s="24">
        <v>118802</v>
      </c>
      <c r="H35" s="628">
        <v>116.2</v>
      </c>
    </row>
    <row r="36" spans="1:8" ht="12.6">
      <c r="A36" s="135" t="s">
        <v>288</v>
      </c>
      <c r="B36" s="21"/>
      <c r="C36" s="20"/>
      <c r="D36" s="20" t="s">
        <v>289</v>
      </c>
      <c r="E36" s="269">
        <v>9075</v>
      </c>
      <c r="F36" s="272">
        <v>0.5</v>
      </c>
      <c r="G36" s="24">
        <v>79942</v>
      </c>
      <c r="H36" s="628">
        <v>113.5</v>
      </c>
    </row>
    <row r="37" spans="1:8" ht="12.6">
      <c r="A37" s="135" t="s">
        <v>290</v>
      </c>
      <c r="B37" s="21"/>
      <c r="C37" s="20"/>
      <c r="D37" s="20" t="s">
        <v>291</v>
      </c>
      <c r="E37" s="269">
        <v>29524</v>
      </c>
      <c r="F37" s="272">
        <v>1.6</v>
      </c>
      <c r="G37" s="24">
        <v>216695</v>
      </c>
      <c r="H37" s="628">
        <v>136.19999999999999</v>
      </c>
    </row>
    <row r="38" spans="1:8" ht="12.6">
      <c r="A38" s="135" t="s">
        <v>292</v>
      </c>
      <c r="B38" s="21"/>
      <c r="C38" s="20"/>
      <c r="D38" s="20" t="s">
        <v>293</v>
      </c>
      <c r="E38" s="269">
        <v>16664</v>
      </c>
      <c r="F38" s="272">
        <v>0.9</v>
      </c>
      <c r="G38" s="24">
        <v>92486</v>
      </c>
      <c r="H38" s="628">
        <v>180.2</v>
      </c>
    </row>
    <row r="39" spans="1:8" ht="12.6">
      <c r="A39" s="135" t="s">
        <v>294</v>
      </c>
      <c r="B39" s="21"/>
      <c r="C39" s="20"/>
      <c r="D39" s="20" t="s">
        <v>295</v>
      </c>
      <c r="E39" s="269">
        <v>11521</v>
      </c>
      <c r="F39" s="272">
        <v>0.6</v>
      </c>
      <c r="G39" s="24">
        <v>89334</v>
      </c>
      <c r="H39" s="628">
        <v>129</v>
      </c>
    </row>
    <row r="40" spans="1:8" ht="12.6">
      <c r="A40" s="135" t="s">
        <v>296</v>
      </c>
      <c r="B40" s="21"/>
      <c r="C40" s="20"/>
      <c r="D40" s="20" t="s">
        <v>297</v>
      </c>
      <c r="E40" s="269">
        <v>10166</v>
      </c>
      <c r="F40" s="272">
        <v>0.5</v>
      </c>
      <c r="G40" s="24">
        <v>109481</v>
      </c>
      <c r="H40" s="628">
        <v>92.9</v>
      </c>
    </row>
    <row r="41" spans="1:8" ht="12.6">
      <c r="A41" s="135" t="s">
        <v>298</v>
      </c>
      <c r="B41" s="21"/>
      <c r="C41" s="20"/>
      <c r="D41" s="20" t="s">
        <v>299</v>
      </c>
      <c r="E41" s="269">
        <v>11709</v>
      </c>
      <c r="F41" s="272">
        <v>0.6</v>
      </c>
      <c r="G41" s="24">
        <v>125019</v>
      </c>
      <c r="H41" s="628">
        <v>93.7</v>
      </c>
    </row>
    <row r="42" spans="1:8" ht="12.6">
      <c r="A42" s="135" t="s">
        <v>300</v>
      </c>
      <c r="B42" s="21"/>
      <c r="C42" s="20"/>
      <c r="D42" s="20" t="s">
        <v>301</v>
      </c>
      <c r="E42" s="269">
        <v>14639</v>
      </c>
      <c r="F42" s="272">
        <v>0.8</v>
      </c>
      <c r="G42" s="24">
        <v>96856</v>
      </c>
      <c r="H42" s="628">
        <v>151.1</v>
      </c>
    </row>
    <row r="43" spans="1:8" ht="12.6">
      <c r="A43" s="135" t="s">
        <v>302</v>
      </c>
      <c r="B43" s="21"/>
      <c r="C43" s="20"/>
      <c r="D43" s="20" t="s">
        <v>303</v>
      </c>
      <c r="E43" s="269">
        <v>9057</v>
      </c>
      <c r="F43" s="272">
        <v>0.5</v>
      </c>
      <c r="G43" s="24">
        <v>98447</v>
      </c>
      <c r="H43" s="628">
        <v>92</v>
      </c>
    </row>
    <row r="44" spans="1:8" ht="12.6">
      <c r="A44" s="135" t="s">
        <v>304</v>
      </c>
      <c r="B44" s="21"/>
      <c r="C44" s="20"/>
      <c r="D44" s="20" t="s">
        <v>305</v>
      </c>
      <c r="E44" s="269">
        <v>15070</v>
      </c>
      <c r="F44" s="272">
        <v>0.8</v>
      </c>
      <c r="G44" s="24">
        <v>140073</v>
      </c>
      <c r="H44" s="628">
        <v>107.6</v>
      </c>
    </row>
    <row r="45" spans="1:8" ht="25.15" customHeight="1">
      <c r="A45" s="137" t="s">
        <v>306</v>
      </c>
      <c r="B45" s="130"/>
      <c r="C45" s="22" t="s">
        <v>307</v>
      </c>
      <c r="D45" s="22"/>
      <c r="E45" s="269">
        <v>54895</v>
      </c>
      <c r="F45" s="272">
        <v>2.9</v>
      </c>
      <c r="G45" s="24">
        <v>507957.99999999994</v>
      </c>
      <c r="H45" s="628">
        <v>108.1</v>
      </c>
    </row>
    <row r="46" spans="1:8" ht="12.6">
      <c r="A46" s="135" t="s">
        <v>308</v>
      </c>
      <c r="B46" s="21"/>
      <c r="C46" s="20"/>
      <c r="D46" s="20" t="s">
        <v>309</v>
      </c>
      <c r="E46" s="269">
        <v>7078</v>
      </c>
      <c r="F46" s="272">
        <v>0.4</v>
      </c>
      <c r="G46" s="24">
        <v>37762</v>
      </c>
      <c r="H46" s="628">
        <v>187.4</v>
      </c>
    </row>
    <row r="47" spans="1:8" ht="12.6">
      <c r="A47" s="135" t="s">
        <v>310</v>
      </c>
      <c r="B47" s="21"/>
      <c r="C47" s="20"/>
      <c r="D47" s="20" t="s">
        <v>311</v>
      </c>
      <c r="E47" s="269">
        <v>3785</v>
      </c>
      <c r="F47" s="272">
        <v>0.2</v>
      </c>
      <c r="G47" s="24">
        <v>47625</v>
      </c>
      <c r="H47" s="628">
        <v>79.5</v>
      </c>
    </row>
    <row r="48" spans="1:8" ht="12.6">
      <c r="A48" s="135" t="s">
        <v>312</v>
      </c>
      <c r="B48" s="21"/>
      <c r="C48" s="20"/>
      <c r="D48" s="20" t="s">
        <v>313</v>
      </c>
      <c r="E48" s="269">
        <v>3512</v>
      </c>
      <c r="F48" s="272">
        <v>0.2</v>
      </c>
      <c r="G48" s="24">
        <v>36067</v>
      </c>
      <c r="H48" s="628">
        <v>97.4</v>
      </c>
    </row>
    <row r="49" spans="1:8" ht="12.6">
      <c r="A49" s="135" t="s">
        <v>314</v>
      </c>
      <c r="B49" s="21"/>
      <c r="C49" s="20"/>
      <c r="D49" s="20" t="s">
        <v>315</v>
      </c>
      <c r="E49" s="269">
        <v>5287</v>
      </c>
      <c r="F49" s="272">
        <v>0.3</v>
      </c>
      <c r="G49" s="24">
        <v>34391</v>
      </c>
      <c r="H49" s="628">
        <v>153.69999999999999</v>
      </c>
    </row>
    <row r="50" spans="1:8" ht="12.6">
      <c r="A50" s="135" t="s">
        <v>316</v>
      </c>
      <c r="B50" s="21"/>
      <c r="C50" s="20"/>
      <c r="D50" s="20" t="s">
        <v>317</v>
      </c>
      <c r="E50" s="269">
        <v>4771</v>
      </c>
      <c r="F50" s="272">
        <v>0.3</v>
      </c>
      <c r="G50" s="24">
        <v>59492</v>
      </c>
      <c r="H50" s="628">
        <v>80.2</v>
      </c>
    </row>
    <row r="51" spans="1:8" ht="12.6">
      <c r="A51" s="135" t="s">
        <v>318</v>
      </c>
      <c r="B51" s="21"/>
      <c r="C51" s="20"/>
      <c r="D51" s="20" t="s">
        <v>319</v>
      </c>
      <c r="E51" s="269">
        <v>6611</v>
      </c>
      <c r="F51" s="272">
        <v>0.4</v>
      </c>
      <c r="G51" s="24">
        <v>38107</v>
      </c>
      <c r="H51" s="628">
        <v>173.5</v>
      </c>
    </row>
    <row r="52" spans="1:8" ht="12.6">
      <c r="A52" s="135" t="s">
        <v>320</v>
      </c>
      <c r="B52" s="21"/>
      <c r="C52" s="20"/>
      <c r="D52" s="20" t="s">
        <v>321</v>
      </c>
      <c r="E52" s="269">
        <v>7192</v>
      </c>
      <c r="F52" s="272">
        <v>0.4</v>
      </c>
      <c r="G52" s="24">
        <v>58162</v>
      </c>
      <c r="H52" s="628">
        <v>123.7</v>
      </c>
    </row>
    <row r="53" spans="1:8" ht="12.6">
      <c r="A53" s="135" t="s">
        <v>322</v>
      </c>
      <c r="B53" s="21"/>
      <c r="C53" s="20"/>
      <c r="D53" s="20" t="s">
        <v>323</v>
      </c>
      <c r="E53" s="269">
        <v>1204</v>
      </c>
      <c r="F53" s="272">
        <v>0.1</v>
      </c>
      <c r="G53" s="24">
        <v>24975</v>
      </c>
      <c r="H53" s="628">
        <v>48.2</v>
      </c>
    </row>
    <row r="54" spans="1:8" ht="12.6">
      <c r="A54" s="135" t="s">
        <v>324</v>
      </c>
      <c r="B54" s="21"/>
      <c r="C54" s="20"/>
      <c r="D54" s="20" t="s">
        <v>325</v>
      </c>
      <c r="E54" s="269">
        <v>2873</v>
      </c>
      <c r="F54" s="272">
        <v>0.2</v>
      </c>
      <c r="G54" s="24">
        <v>29924</v>
      </c>
      <c r="H54" s="628">
        <v>96</v>
      </c>
    </row>
    <row r="55" spans="1:8" ht="12.6">
      <c r="A55" s="135" t="s">
        <v>326</v>
      </c>
      <c r="B55" s="21"/>
      <c r="C55" s="20"/>
      <c r="D55" s="20" t="s">
        <v>327</v>
      </c>
      <c r="E55" s="269">
        <v>3442</v>
      </c>
      <c r="F55" s="272">
        <v>0.2</v>
      </c>
      <c r="G55" s="24">
        <v>46882</v>
      </c>
      <c r="H55" s="628">
        <v>73.400000000000006</v>
      </c>
    </row>
    <row r="56" spans="1:8" ht="12.6">
      <c r="A56" s="135" t="s">
        <v>328</v>
      </c>
      <c r="B56" s="21"/>
      <c r="C56" s="20"/>
      <c r="D56" s="20" t="s">
        <v>329</v>
      </c>
      <c r="E56" s="269">
        <v>4401</v>
      </c>
      <c r="F56" s="272">
        <v>0.2</v>
      </c>
      <c r="G56" s="24">
        <v>46207</v>
      </c>
      <c r="H56" s="628">
        <v>95.2</v>
      </c>
    </row>
    <row r="57" spans="1:8" ht="12.6">
      <c r="A57" s="135" t="s">
        <v>330</v>
      </c>
      <c r="B57" s="21"/>
      <c r="C57" s="20"/>
      <c r="D57" s="20" t="s">
        <v>331</v>
      </c>
      <c r="E57" s="269">
        <v>4739</v>
      </c>
      <c r="F57" s="272">
        <v>0.3</v>
      </c>
      <c r="G57" s="24">
        <v>48364</v>
      </c>
      <c r="H57" s="628">
        <v>98</v>
      </c>
    </row>
    <row r="58" spans="1:8" ht="25.15" customHeight="1">
      <c r="A58" s="137" t="s">
        <v>332</v>
      </c>
      <c r="B58" s="130"/>
      <c r="C58" s="22" t="s">
        <v>333</v>
      </c>
      <c r="D58" s="20"/>
      <c r="E58" s="269">
        <v>67124</v>
      </c>
      <c r="F58" s="272">
        <v>3.6</v>
      </c>
      <c r="G58" s="24">
        <v>617504</v>
      </c>
      <c r="H58" s="628">
        <v>108.7</v>
      </c>
    </row>
    <row r="59" spans="1:8" ht="12.6">
      <c r="A59" s="135" t="s">
        <v>334</v>
      </c>
      <c r="B59" s="21"/>
      <c r="C59" s="20"/>
      <c r="D59" s="20" t="s">
        <v>335</v>
      </c>
      <c r="E59" s="269">
        <v>7946</v>
      </c>
      <c r="F59" s="272">
        <v>0.4</v>
      </c>
      <c r="G59" s="24">
        <v>62611</v>
      </c>
      <c r="H59" s="628">
        <v>126.9</v>
      </c>
    </row>
    <row r="60" spans="1:8" ht="12.6">
      <c r="A60" s="135" t="s">
        <v>336</v>
      </c>
      <c r="B60" s="21"/>
      <c r="C60" s="20"/>
      <c r="D60" s="20" t="s">
        <v>337</v>
      </c>
      <c r="E60" s="269">
        <v>22097</v>
      </c>
      <c r="F60" s="272">
        <v>1.2</v>
      </c>
      <c r="G60" s="24">
        <v>214185</v>
      </c>
      <c r="H60" s="628">
        <v>103.2</v>
      </c>
    </row>
    <row r="61" spans="1:8" ht="12.6">
      <c r="A61" s="135" t="s">
        <v>338</v>
      </c>
      <c r="B61" s="21"/>
      <c r="C61" s="20"/>
      <c r="D61" s="20" t="s">
        <v>339</v>
      </c>
      <c r="E61" s="269">
        <v>15505</v>
      </c>
      <c r="F61" s="272">
        <v>0.8</v>
      </c>
      <c r="G61" s="24">
        <v>119959</v>
      </c>
      <c r="H61" s="628">
        <v>129.30000000000001</v>
      </c>
    </row>
    <row r="62" spans="1:8" ht="12.6">
      <c r="A62" s="135" t="s">
        <v>340</v>
      </c>
      <c r="B62" s="21"/>
      <c r="C62" s="20"/>
      <c r="D62" s="20" t="s">
        <v>341</v>
      </c>
      <c r="E62" s="269">
        <v>7702</v>
      </c>
      <c r="F62" s="272">
        <v>0.4</v>
      </c>
      <c r="G62" s="24">
        <v>77603</v>
      </c>
      <c r="H62" s="628">
        <v>99.2</v>
      </c>
    </row>
    <row r="63" spans="1:8" ht="12.6">
      <c r="A63" s="135" t="s">
        <v>342</v>
      </c>
      <c r="B63" s="21"/>
      <c r="C63" s="20"/>
      <c r="D63" s="20" t="s">
        <v>343</v>
      </c>
      <c r="E63" s="269">
        <v>13874</v>
      </c>
      <c r="F63" s="272">
        <v>0.7</v>
      </c>
      <c r="G63" s="24">
        <v>143146</v>
      </c>
      <c r="H63" s="628">
        <v>96.9</v>
      </c>
    </row>
    <row r="64" spans="1:8" ht="25.15" customHeight="1">
      <c r="A64" s="137" t="s">
        <v>227</v>
      </c>
      <c r="B64" s="130" t="s">
        <v>344</v>
      </c>
      <c r="C64" s="22"/>
      <c r="D64" s="22"/>
      <c r="E64" s="212">
        <v>199272</v>
      </c>
      <c r="F64" s="271">
        <v>10.6</v>
      </c>
      <c r="G64" s="276">
        <v>2282617</v>
      </c>
      <c r="H64" s="627">
        <v>87.3</v>
      </c>
    </row>
    <row r="65" spans="1:8" ht="25.15" customHeight="1">
      <c r="A65" s="137" t="s">
        <v>345</v>
      </c>
      <c r="B65" s="130"/>
      <c r="C65" s="22" t="s">
        <v>2456</v>
      </c>
      <c r="D65" s="22"/>
      <c r="E65" s="269">
        <v>10150</v>
      </c>
      <c r="F65" s="272">
        <v>0.5</v>
      </c>
      <c r="G65" s="24">
        <v>146103</v>
      </c>
      <c r="H65" s="628">
        <v>69.5</v>
      </c>
    </row>
    <row r="66" spans="1:8" ht="12.6">
      <c r="A66" s="137" t="s">
        <v>346</v>
      </c>
      <c r="B66" s="130"/>
      <c r="C66" s="22" t="s">
        <v>2455</v>
      </c>
      <c r="D66" s="22"/>
      <c r="E66" s="269">
        <v>9694</v>
      </c>
      <c r="F66" s="272">
        <v>0.5</v>
      </c>
      <c r="G66" s="24">
        <v>114158</v>
      </c>
      <c r="H66" s="628">
        <v>84.9</v>
      </c>
    </row>
    <row r="67" spans="1:8" ht="12.6">
      <c r="A67" s="137" t="s">
        <v>347</v>
      </c>
      <c r="B67" s="130"/>
      <c r="C67" s="22" t="s">
        <v>2457</v>
      </c>
      <c r="D67" s="22"/>
      <c r="E67" s="269">
        <v>6125</v>
      </c>
      <c r="F67" s="272">
        <v>0.3</v>
      </c>
      <c r="G67" s="24">
        <v>70529</v>
      </c>
      <c r="H67" s="628">
        <v>86.8</v>
      </c>
    </row>
    <row r="68" spans="1:8" ht="12.6">
      <c r="A68" s="137" t="s">
        <v>348</v>
      </c>
      <c r="B68" s="130"/>
      <c r="C68" s="22" t="s">
        <v>2458</v>
      </c>
      <c r="D68" s="22"/>
      <c r="E68" s="269">
        <v>5387</v>
      </c>
      <c r="F68" s="272">
        <v>0.3</v>
      </c>
      <c r="G68" s="24">
        <v>72417</v>
      </c>
      <c r="H68" s="628">
        <v>74.400000000000006</v>
      </c>
    </row>
    <row r="69" spans="1:8" ht="12.6">
      <c r="A69" s="137" t="s">
        <v>349</v>
      </c>
      <c r="B69" s="130"/>
      <c r="C69" s="22" t="s">
        <v>2459</v>
      </c>
      <c r="D69" s="22"/>
      <c r="E69" s="269">
        <v>3235</v>
      </c>
      <c r="F69" s="272">
        <v>0.2</v>
      </c>
      <c r="G69" s="24">
        <v>87124</v>
      </c>
      <c r="H69" s="628">
        <v>37.1</v>
      </c>
    </row>
    <row r="70" spans="1:8" ht="25.15" customHeight="1">
      <c r="A70" s="137" t="s">
        <v>350</v>
      </c>
      <c r="B70" s="130"/>
      <c r="C70" s="22" t="s">
        <v>351</v>
      </c>
      <c r="D70" s="20"/>
      <c r="E70" s="269">
        <v>13435</v>
      </c>
      <c r="F70" s="272">
        <v>0.7</v>
      </c>
      <c r="G70" s="24">
        <v>262532</v>
      </c>
      <c r="H70" s="628">
        <v>51.2</v>
      </c>
    </row>
    <row r="71" spans="1:8" ht="12.6">
      <c r="A71" s="135" t="s">
        <v>352</v>
      </c>
      <c r="B71" s="21"/>
      <c r="C71" s="20"/>
      <c r="D71" s="20" t="s">
        <v>353</v>
      </c>
      <c r="E71" s="269">
        <v>798</v>
      </c>
      <c r="F71" s="272">
        <v>0</v>
      </c>
      <c r="G71" s="24">
        <v>24989</v>
      </c>
      <c r="H71" s="628">
        <v>31.9</v>
      </c>
    </row>
    <row r="72" spans="1:8" ht="12.6">
      <c r="A72" s="135" t="s">
        <v>354</v>
      </c>
      <c r="B72" s="21"/>
      <c r="C72" s="20"/>
      <c r="D72" s="20" t="s">
        <v>355</v>
      </c>
      <c r="E72" s="269">
        <v>2449</v>
      </c>
      <c r="F72" s="272">
        <v>0.1</v>
      </c>
      <c r="G72" s="24">
        <v>39120</v>
      </c>
      <c r="H72" s="628">
        <v>62.6</v>
      </c>
    </row>
    <row r="73" spans="1:8" ht="12.6">
      <c r="A73" s="135" t="s">
        <v>356</v>
      </c>
      <c r="B73" s="21"/>
      <c r="C73" s="20"/>
      <c r="D73" s="20" t="s">
        <v>357</v>
      </c>
      <c r="E73" s="269">
        <v>3066</v>
      </c>
      <c r="F73" s="272">
        <v>0.2</v>
      </c>
      <c r="G73" s="24">
        <v>68180</v>
      </c>
      <c r="H73" s="628">
        <v>45</v>
      </c>
    </row>
    <row r="74" spans="1:8" ht="12.6">
      <c r="A74" s="135" t="s">
        <v>358</v>
      </c>
      <c r="B74" s="21"/>
      <c r="C74" s="20"/>
      <c r="D74" s="20" t="s">
        <v>359</v>
      </c>
      <c r="E74" s="269">
        <v>1327</v>
      </c>
      <c r="F74" s="272">
        <v>0.1</v>
      </c>
      <c r="G74" s="24">
        <v>21379</v>
      </c>
      <c r="H74" s="628">
        <v>62.1</v>
      </c>
    </row>
    <row r="75" spans="1:8" ht="12.6">
      <c r="A75" s="135" t="s">
        <v>360</v>
      </c>
      <c r="B75" s="21"/>
      <c r="C75" s="20"/>
      <c r="D75" s="20" t="s">
        <v>361</v>
      </c>
      <c r="E75" s="269">
        <v>1075</v>
      </c>
      <c r="F75" s="272">
        <v>0.1</v>
      </c>
      <c r="G75" s="24">
        <v>23252</v>
      </c>
      <c r="H75" s="628">
        <v>46.2</v>
      </c>
    </row>
    <row r="76" spans="1:8" ht="12.6">
      <c r="A76" s="135" t="s">
        <v>362</v>
      </c>
      <c r="B76" s="21"/>
      <c r="C76" s="20"/>
      <c r="D76" s="20" t="s">
        <v>363</v>
      </c>
      <c r="E76" s="269">
        <v>2994</v>
      </c>
      <c r="F76" s="272">
        <v>0.2</v>
      </c>
      <c r="G76" s="24">
        <v>49642</v>
      </c>
      <c r="H76" s="628">
        <v>60.3</v>
      </c>
    </row>
    <row r="77" spans="1:8" ht="12.6">
      <c r="A77" s="135" t="s">
        <v>364</v>
      </c>
      <c r="B77" s="21"/>
      <c r="C77" s="20"/>
      <c r="D77" s="20" t="s">
        <v>365</v>
      </c>
      <c r="E77" s="269">
        <v>1726</v>
      </c>
      <c r="F77" s="272">
        <v>0.1</v>
      </c>
      <c r="G77" s="24">
        <v>35970</v>
      </c>
      <c r="H77" s="628">
        <v>48</v>
      </c>
    </row>
    <row r="78" spans="1:8" ht="25.15" customHeight="1">
      <c r="A78" s="137" t="s">
        <v>366</v>
      </c>
      <c r="B78" s="130"/>
      <c r="C78" s="22" t="s">
        <v>367</v>
      </c>
      <c r="D78" s="20"/>
      <c r="E78" s="269">
        <v>47558</v>
      </c>
      <c r="F78" s="272">
        <v>2.5</v>
      </c>
      <c r="G78" s="24">
        <v>581169</v>
      </c>
      <c r="H78" s="628">
        <v>81.8</v>
      </c>
    </row>
    <row r="79" spans="1:8" ht="12.6">
      <c r="A79" s="135" t="s">
        <v>368</v>
      </c>
      <c r="B79" s="21"/>
      <c r="C79" s="20"/>
      <c r="D79" s="20" t="s">
        <v>369</v>
      </c>
      <c r="E79" s="269">
        <v>7800</v>
      </c>
      <c r="F79" s="272">
        <v>0.4</v>
      </c>
      <c r="G79" s="24">
        <v>104814</v>
      </c>
      <c r="H79" s="628">
        <v>74.400000000000006</v>
      </c>
    </row>
    <row r="80" spans="1:8" ht="12.6">
      <c r="A80" s="135" t="s">
        <v>370</v>
      </c>
      <c r="B80" s="21"/>
      <c r="C80" s="20"/>
      <c r="D80" s="20" t="s">
        <v>371</v>
      </c>
      <c r="E80" s="269">
        <v>13039</v>
      </c>
      <c r="F80" s="272">
        <v>0.7</v>
      </c>
      <c r="G80" s="24">
        <v>128905</v>
      </c>
      <c r="H80" s="628">
        <v>101.2</v>
      </c>
    </row>
    <row r="81" spans="1:8" ht="12.6">
      <c r="A81" s="135" t="s">
        <v>372</v>
      </c>
      <c r="B81" s="21"/>
      <c r="C81" s="20"/>
      <c r="D81" s="20" t="s">
        <v>373</v>
      </c>
      <c r="E81" s="269">
        <v>9873</v>
      </c>
      <c r="F81" s="272">
        <v>0.5</v>
      </c>
      <c r="G81" s="24">
        <v>110361</v>
      </c>
      <c r="H81" s="628">
        <v>89.5</v>
      </c>
    </row>
    <row r="82" spans="1:8" ht="12.6">
      <c r="A82" s="135" t="s">
        <v>374</v>
      </c>
      <c r="B82" s="21"/>
      <c r="C82" s="20"/>
      <c r="D82" s="20" t="s">
        <v>375</v>
      </c>
      <c r="E82" s="269">
        <v>16846</v>
      </c>
      <c r="F82" s="272">
        <v>0.9</v>
      </c>
      <c r="G82" s="24">
        <v>237089</v>
      </c>
      <c r="H82" s="628">
        <v>71.099999999999994</v>
      </c>
    </row>
    <row r="83" spans="1:8" ht="25.15" customHeight="1">
      <c r="A83" s="137" t="s">
        <v>376</v>
      </c>
      <c r="B83" s="130"/>
      <c r="C83" s="22" t="s">
        <v>377</v>
      </c>
      <c r="D83" s="20"/>
      <c r="E83" s="269">
        <v>103688</v>
      </c>
      <c r="F83" s="272">
        <v>5.5</v>
      </c>
      <c r="G83" s="24">
        <v>948585</v>
      </c>
      <c r="H83" s="628">
        <v>109.3</v>
      </c>
    </row>
    <row r="84" spans="1:8" ht="12.6">
      <c r="A84" s="135" t="s">
        <v>378</v>
      </c>
      <c r="B84" s="21"/>
      <c r="C84" s="20"/>
      <c r="D84" s="20" t="s">
        <v>379</v>
      </c>
      <c r="E84" s="269">
        <v>39260</v>
      </c>
      <c r="F84" s="272">
        <v>2.1</v>
      </c>
      <c r="G84" s="24">
        <v>204402</v>
      </c>
      <c r="H84" s="628">
        <v>192.1</v>
      </c>
    </row>
    <row r="85" spans="1:8" ht="12.6">
      <c r="A85" s="135" t="s">
        <v>380</v>
      </c>
      <c r="B85" s="21"/>
      <c r="C85" s="20"/>
      <c r="D85" s="20" t="s">
        <v>381</v>
      </c>
      <c r="E85" s="269">
        <v>8909</v>
      </c>
      <c r="F85" s="272">
        <v>0.5</v>
      </c>
      <c r="G85" s="24">
        <v>91833</v>
      </c>
      <c r="H85" s="628">
        <v>97</v>
      </c>
    </row>
    <row r="86" spans="1:8" ht="12.6">
      <c r="A86" s="135" t="s">
        <v>382</v>
      </c>
      <c r="B86" s="21"/>
      <c r="C86" s="20"/>
      <c r="D86" s="20" t="s">
        <v>383</v>
      </c>
      <c r="E86" s="269">
        <v>15002</v>
      </c>
      <c r="F86" s="272">
        <v>0.8</v>
      </c>
      <c r="G86" s="24">
        <v>179278</v>
      </c>
      <c r="H86" s="628">
        <v>83.7</v>
      </c>
    </row>
    <row r="87" spans="1:8" ht="12.6">
      <c r="A87" s="135" t="s">
        <v>384</v>
      </c>
      <c r="B87" s="21"/>
      <c r="C87" s="20"/>
      <c r="D87" s="20" t="s">
        <v>385</v>
      </c>
      <c r="E87" s="269">
        <v>30769</v>
      </c>
      <c r="F87" s="272">
        <v>1.6</v>
      </c>
      <c r="G87" s="24">
        <v>328500</v>
      </c>
      <c r="H87" s="628">
        <v>93.7</v>
      </c>
    </row>
    <row r="88" spans="1:8" ht="12.6">
      <c r="A88" s="135" t="s">
        <v>386</v>
      </c>
      <c r="B88" s="21"/>
      <c r="C88" s="20"/>
      <c r="D88" s="20" t="s">
        <v>387</v>
      </c>
      <c r="E88" s="269">
        <v>9748</v>
      </c>
      <c r="F88" s="272">
        <v>0.5</v>
      </c>
      <c r="G88" s="24">
        <v>144572</v>
      </c>
      <c r="H88" s="628">
        <v>67.400000000000006</v>
      </c>
    </row>
    <row r="89" spans="1:8" ht="25.15" customHeight="1">
      <c r="A89" s="137" t="s">
        <v>229</v>
      </c>
      <c r="B89" s="130" t="s">
        <v>388</v>
      </c>
      <c r="C89" s="22"/>
      <c r="D89" s="20"/>
      <c r="E89" s="212">
        <v>127609</v>
      </c>
      <c r="F89" s="271">
        <v>6.8</v>
      </c>
      <c r="G89" s="276">
        <v>1965207</v>
      </c>
      <c r="H89" s="627">
        <v>64.900000000000006</v>
      </c>
    </row>
    <row r="90" spans="1:8" ht="25.15" customHeight="1">
      <c r="A90" s="137" t="s">
        <v>389</v>
      </c>
      <c r="B90" s="130"/>
      <c r="C90" s="22" t="s">
        <v>2501</v>
      </c>
      <c r="D90" s="22"/>
      <c r="E90" s="269">
        <v>8113</v>
      </c>
      <c r="F90" s="272">
        <v>0.4</v>
      </c>
      <c r="G90" s="24">
        <v>104872</v>
      </c>
      <c r="H90" s="628">
        <v>77.400000000000006</v>
      </c>
    </row>
    <row r="91" spans="1:8" ht="12.6">
      <c r="A91" s="137" t="s">
        <v>390</v>
      </c>
      <c r="B91" s="130"/>
      <c r="C91" s="22" t="s">
        <v>2460</v>
      </c>
      <c r="D91" s="22"/>
      <c r="E91" s="269">
        <v>13556</v>
      </c>
      <c r="F91" s="272">
        <v>0.7</v>
      </c>
      <c r="G91" s="24">
        <v>128292</v>
      </c>
      <c r="H91" s="628">
        <v>105.7</v>
      </c>
    </row>
    <row r="92" spans="1:8" ht="12.6">
      <c r="A92" s="137" t="s">
        <v>391</v>
      </c>
      <c r="B92" s="130"/>
      <c r="C92" s="22" t="s">
        <v>2461</v>
      </c>
      <c r="D92" s="22"/>
      <c r="E92" s="269">
        <v>14142</v>
      </c>
      <c r="F92" s="272">
        <v>0.8</v>
      </c>
      <c r="G92" s="24">
        <v>130341.00000000001</v>
      </c>
      <c r="H92" s="628">
        <v>108.5</v>
      </c>
    </row>
    <row r="93" spans="1:8" ht="12.6">
      <c r="A93" s="137" t="s">
        <v>392</v>
      </c>
      <c r="B93" s="130"/>
      <c r="C93" s="22" t="s">
        <v>2502</v>
      </c>
      <c r="D93" s="22"/>
      <c r="E93" s="269">
        <v>603</v>
      </c>
      <c r="F93" s="272">
        <v>0</v>
      </c>
      <c r="G93" s="24">
        <v>15694</v>
      </c>
      <c r="H93" s="628">
        <v>38.4</v>
      </c>
    </row>
    <row r="94" spans="1:8" ht="25.15" customHeight="1">
      <c r="A94" s="137" t="s">
        <v>393</v>
      </c>
      <c r="B94" s="130"/>
      <c r="C94" s="22" t="s">
        <v>394</v>
      </c>
      <c r="D94" s="20"/>
      <c r="E94" s="269">
        <v>19458</v>
      </c>
      <c r="F94" s="272">
        <v>1</v>
      </c>
      <c r="G94" s="24">
        <v>342077.00000000006</v>
      </c>
      <c r="H94" s="628">
        <v>56.9</v>
      </c>
    </row>
    <row r="95" spans="1:8" ht="12.6">
      <c r="A95" s="135" t="s">
        <v>395</v>
      </c>
      <c r="B95" s="21"/>
      <c r="C95" s="20"/>
      <c r="D95" s="20" t="s">
        <v>396</v>
      </c>
      <c r="E95" s="269">
        <v>2745</v>
      </c>
      <c r="F95" s="272">
        <v>0.1</v>
      </c>
      <c r="G95" s="24">
        <v>54150</v>
      </c>
      <c r="H95" s="628">
        <v>50.7</v>
      </c>
    </row>
    <row r="96" spans="1:8" ht="12.6">
      <c r="A96" s="135" t="s">
        <v>397</v>
      </c>
      <c r="B96" s="21"/>
      <c r="C96" s="20"/>
      <c r="D96" s="20" t="s">
        <v>398</v>
      </c>
      <c r="E96" s="269">
        <v>2315</v>
      </c>
      <c r="F96" s="272">
        <v>0.1</v>
      </c>
      <c r="G96" s="24">
        <v>33693</v>
      </c>
      <c r="H96" s="628">
        <v>68.7</v>
      </c>
    </row>
    <row r="97" spans="1:8" ht="12.6">
      <c r="A97" s="135" t="s">
        <v>399</v>
      </c>
      <c r="B97" s="21"/>
      <c r="C97" s="20"/>
      <c r="D97" s="20" t="s">
        <v>400</v>
      </c>
      <c r="E97" s="269">
        <v>3589</v>
      </c>
      <c r="F97" s="272">
        <v>0.2</v>
      </c>
      <c r="G97" s="24">
        <v>47705</v>
      </c>
      <c r="H97" s="628">
        <v>75.2</v>
      </c>
    </row>
    <row r="98" spans="1:8" ht="12.6">
      <c r="A98" s="135" t="s">
        <v>401</v>
      </c>
      <c r="B98" s="21"/>
      <c r="C98" s="20"/>
      <c r="D98" s="20" t="s">
        <v>402</v>
      </c>
      <c r="E98" s="269">
        <v>1040</v>
      </c>
      <c r="F98" s="272">
        <v>0.1</v>
      </c>
      <c r="G98" s="24">
        <v>31292</v>
      </c>
      <c r="H98" s="628">
        <v>33.200000000000003</v>
      </c>
    </row>
    <row r="99" spans="1:8" ht="12.6">
      <c r="A99" s="135" t="s">
        <v>403</v>
      </c>
      <c r="B99" s="21"/>
      <c r="C99" s="20"/>
      <c r="D99" s="20" t="s">
        <v>404</v>
      </c>
      <c r="E99" s="269">
        <v>2674</v>
      </c>
      <c r="F99" s="272">
        <v>0.1</v>
      </c>
      <c r="G99" s="24">
        <v>50233</v>
      </c>
      <c r="H99" s="628">
        <v>53.2</v>
      </c>
    </row>
    <row r="100" spans="1:8" ht="12.6">
      <c r="A100" s="135" t="s">
        <v>405</v>
      </c>
      <c r="B100" s="21"/>
      <c r="C100" s="20"/>
      <c r="D100" s="20" t="s">
        <v>406</v>
      </c>
      <c r="E100" s="269">
        <v>2085</v>
      </c>
      <c r="F100" s="272">
        <v>0.1</v>
      </c>
      <c r="G100" s="24">
        <v>39839</v>
      </c>
      <c r="H100" s="628">
        <v>52.3</v>
      </c>
    </row>
    <row r="101" spans="1:8" ht="12.6">
      <c r="A101" s="135" t="s">
        <v>407</v>
      </c>
      <c r="B101" s="21"/>
      <c r="C101" s="20"/>
      <c r="D101" s="20" t="s">
        <v>408</v>
      </c>
      <c r="E101" s="269">
        <v>3129</v>
      </c>
      <c r="F101" s="272">
        <v>0.2</v>
      </c>
      <c r="G101" s="24">
        <v>43769</v>
      </c>
      <c r="H101" s="628">
        <v>71.5</v>
      </c>
    </row>
    <row r="102" spans="1:8" ht="12.6">
      <c r="A102" s="135" t="s">
        <v>409</v>
      </c>
      <c r="B102" s="21"/>
      <c r="C102" s="20"/>
      <c r="D102" s="20" t="s">
        <v>410</v>
      </c>
      <c r="E102" s="269">
        <v>1881</v>
      </c>
      <c r="F102" s="272">
        <v>0.1</v>
      </c>
      <c r="G102" s="24">
        <v>41396</v>
      </c>
      <c r="H102" s="628">
        <v>45.4</v>
      </c>
    </row>
    <row r="103" spans="1:8" ht="25.15" customHeight="1">
      <c r="A103" s="137" t="s">
        <v>411</v>
      </c>
      <c r="B103" s="130"/>
      <c r="C103" s="22" t="s">
        <v>412</v>
      </c>
      <c r="D103" s="20"/>
      <c r="E103" s="269">
        <v>14997</v>
      </c>
      <c r="F103" s="272">
        <v>0.8</v>
      </c>
      <c r="G103" s="24">
        <v>278128.00000000006</v>
      </c>
      <c r="H103" s="628">
        <v>53.9</v>
      </c>
    </row>
    <row r="104" spans="1:8" ht="12.6">
      <c r="A104" s="135" t="s">
        <v>413</v>
      </c>
      <c r="B104" s="21"/>
      <c r="C104" s="20"/>
      <c r="D104" s="20" t="s">
        <v>414</v>
      </c>
      <c r="E104" s="269">
        <v>1916</v>
      </c>
      <c r="F104" s="272">
        <v>0.1</v>
      </c>
      <c r="G104" s="24">
        <v>39833</v>
      </c>
      <c r="H104" s="628">
        <v>48.1</v>
      </c>
    </row>
    <row r="105" spans="1:8" ht="12.6">
      <c r="A105" s="135" t="s">
        <v>415</v>
      </c>
      <c r="B105" s="21"/>
      <c r="C105" s="20"/>
      <c r="D105" s="20" t="s">
        <v>416</v>
      </c>
      <c r="E105" s="269">
        <v>3980</v>
      </c>
      <c r="F105" s="272">
        <v>0.2</v>
      </c>
      <c r="G105" s="24">
        <v>70646</v>
      </c>
      <c r="H105" s="628">
        <v>56.3</v>
      </c>
    </row>
    <row r="106" spans="1:8" ht="12.6">
      <c r="A106" s="135" t="s">
        <v>417</v>
      </c>
      <c r="B106" s="21"/>
      <c r="C106" s="20"/>
      <c r="D106" s="20" t="s">
        <v>418</v>
      </c>
      <c r="E106" s="269">
        <v>2148</v>
      </c>
      <c r="F106" s="272">
        <v>0.1</v>
      </c>
      <c r="G106" s="24">
        <v>36725</v>
      </c>
      <c r="H106" s="628">
        <v>58.5</v>
      </c>
    </row>
    <row r="107" spans="1:8" ht="12.6">
      <c r="A107" s="135" t="s">
        <v>419</v>
      </c>
      <c r="B107" s="21"/>
      <c r="C107" s="20"/>
      <c r="D107" s="20" t="s">
        <v>420</v>
      </c>
      <c r="E107" s="269">
        <v>2240</v>
      </c>
      <c r="F107" s="272">
        <v>0.1</v>
      </c>
      <c r="G107" s="24">
        <v>47001</v>
      </c>
      <c r="H107" s="628">
        <v>47.7</v>
      </c>
    </row>
    <row r="108" spans="1:8" ht="12.6">
      <c r="A108" s="135" t="s">
        <v>421</v>
      </c>
      <c r="B108" s="21"/>
      <c r="C108" s="20"/>
      <c r="D108" s="20" t="s">
        <v>422</v>
      </c>
      <c r="E108" s="269">
        <v>941</v>
      </c>
      <c r="F108" s="272">
        <v>0.1</v>
      </c>
      <c r="G108" s="24">
        <v>22083</v>
      </c>
      <c r="H108" s="628">
        <v>42.6</v>
      </c>
    </row>
    <row r="109" spans="1:8" ht="12.6">
      <c r="A109" s="135" t="s">
        <v>423</v>
      </c>
      <c r="B109" s="21"/>
      <c r="C109" s="20"/>
      <c r="D109" s="20" t="s">
        <v>424</v>
      </c>
      <c r="E109" s="269">
        <v>2060</v>
      </c>
      <c r="F109" s="272">
        <v>0.1</v>
      </c>
      <c r="G109" s="24">
        <v>40441</v>
      </c>
      <c r="H109" s="628">
        <v>50.9</v>
      </c>
    </row>
    <row r="110" spans="1:8" ht="12.6">
      <c r="A110" s="135" t="s">
        <v>425</v>
      </c>
      <c r="B110" s="21"/>
      <c r="C110" s="20"/>
      <c r="D110" s="20" t="s">
        <v>426</v>
      </c>
      <c r="E110" s="269">
        <v>1712</v>
      </c>
      <c r="F110" s="272">
        <v>0.1</v>
      </c>
      <c r="G110" s="24">
        <v>21399</v>
      </c>
      <c r="H110" s="628">
        <v>80</v>
      </c>
    </row>
    <row r="111" spans="1:8" ht="25.15" customHeight="1">
      <c r="A111" s="137" t="s">
        <v>427</v>
      </c>
      <c r="B111" s="130"/>
      <c r="C111" s="22" t="s">
        <v>428</v>
      </c>
      <c r="D111" s="20"/>
      <c r="E111" s="269">
        <v>18302</v>
      </c>
      <c r="F111" s="272">
        <v>1</v>
      </c>
      <c r="G111" s="24">
        <v>318299.00000000006</v>
      </c>
      <c r="H111" s="628">
        <v>57.5</v>
      </c>
    </row>
    <row r="112" spans="1:8" ht="12.6">
      <c r="A112" s="135" t="s">
        <v>429</v>
      </c>
      <c r="B112" s="21"/>
      <c r="C112" s="20"/>
      <c r="D112" s="20" t="s">
        <v>430</v>
      </c>
      <c r="E112" s="269">
        <v>1670</v>
      </c>
      <c r="F112" s="272">
        <v>0.1</v>
      </c>
      <c r="G112" s="24">
        <v>28322</v>
      </c>
      <c r="H112" s="628">
        <v>59</v>
      </c>
    </row>
    <row r="113" spans="1:8" ht="12.6">
      <c r="A113" s="135" t="s">
        <v>431</v>
      </c>
      <c r="B113" s="21"/>
      <c r="C113" s="20"/>
      <c r="D113" s="20" t="s">
        <v>432</v>
      </c>
      <c r="E113" s="269">
        <v>5409</v>
      </c>
      <c r="F113" s="272">
        <v>0.3</v>
      </c>
      <c r="G113" s="24">
        <v>62048</v>
      </c>
      <c r="H113" s="628">
        <v>87.2</v>
      </c>
    </row>
    <row r="114" spans="1:8" ht="12.6">
      <c r="A114" s="135" t="s">
        <v>433</v>
      </c>
      <c r="B114" s="21"/>
      <c r="C114" s="20"/>
      <c r="D114" s="20" t="s">
        <v>434</v>
      </c>
      <c r="E114" s="269">
        <v>1913</v>
      </c>
      <c r="F114" s="272">
        <v>0.1</v>
      </c>
      <c r="G114" s="24">
        <v>41161</v>
      </c>
      <c r="H114" s="628">
        <v>46.5</v>
      </c>
    </row>
    <row r="115" spans="1:8" ht="12.6">
      <c r="A115" s="135" t="s">
        <v>435</v>
      </c>
      <c r="B115" s="21"/>
      <c r="C115" s="20"/>
      <c r="D115" s="20" t="s">
        <v>436</v>
      </c>
      <c r="E115" s="269">
        <v>2255</v>
      </c>
      <c r="F115" s="272">
        <v>0.1</v>
      </c>
      <c r="G115" s="24">
        <v>48064</v>
      </c>
      <c r="H115" s="628">
        <v>46.9</v>
      </c>
    </row>
    <row r="116" spans="1:8" ht="12.6">
      <c r="A116" s="135" t="s">
        <v>437</v>
      </c>
      <c r="B116" s="21"/>
      <c r="C116" s="20"/>
      <c r="D116" s="20" t="s">
        <v>438</v>
      </c>
      <c r="E116" s="269">
        <v>2177</v>
      </c>
      <c r="F116" s="272">
        <v>0.1</v>
      </c>
      <c r="G116" s="24">
        <v>38525</v>
      </c>
      <c r="H116" s="628">
        <v>56.5</v>
      </c>
    </row>
    <row r="117" spans="1:8" ht="12.6">
      <c r="A117" s="135" t="s">
        <v>439</v>
      </c>
      <c r="B117" s="21"/>
      <c r="C117" s="20"/>
      <c r="D117" s="20" t="s">
        <v>440</v>
      </c>
      <c r="E117" s="269">
        <v>2805</v>
      </c>
      <c r="F117" s="272">
        <v>0.1</v>
      </c>
      <c r="G117" s="24">
        <v>60158</v>
      </c>
      <c r="H117" s="628">
        <v>46.6</v>
      </c>
    </row>
    <row r="118" spans="1:8" ht="12.6">
      <c r="A118" s="135" t="s">
        <v>441</v>
      </c>
      <c r="B118" s="21"/>
      <c r="C118" s="20"/>
      <c r="D118" s="20" t="s">
        <v>442</v>
      </c>
      <c r="E118" s="269">
        <v>2073</v>
      </c>
      <c r="F118" s="272">
        <v>0.1</v>
      </c>
      <c r="G118" s="24">
        <v>40021</v>
      </c>
      <c r="H118" s="628">
        <v>51.8</v>
      </c>
    </row>
    <row r="119" spans="1:8" ht="25.15" customHeight="1">
      <c r="A119" s="137" t="s">
        <v>443</v>
      </c>
      <c r="B119" s="130"/>
      <c r="C119" s="22" t="s">
        <v>444</v>
      </c>
      <c r="D119" s="20"/>
      <c r="E119" s="269">
        <v>14735</v>
      </c>
      <c r="F119" s="272">
        <v>0.8</v>
      </c>
      <c r="G119" s="24">
        <v>301772</v>
      </c>
      <c r="H119" s="628">
        <v>48.8</v>
      </c>
    </row>
    <row r="120" spans="1:8" ht="12.6">
      <c r="A120" s="135" t="s">
        <v>445</v>
      </c>
      <c r="B120" s="21"/>
      <c r="C120" s="20"/>
      <c r="D120" s="20" t="s">
        <v>446</v>
      </c>
      <c r="E120" s="269">
        <v>2211</v>
      </c>
      <c r="F120" s="272">
        <v>0.1</v>
      </c>
      <c r="G120" s="24">
        <v>27357</v>
      </c>
      <c r="H120" s="628">
        <v>80.8</v>
      </c>
    </row>
    <row r="121" spans="1:8" ht="12.6">
      <c r="A121" s="135" t="s">
        <v>447</v>
      </c>
      <c r="B121" s="21"/>
      <c r="C121" s="20"/>
      <c r="D121" s="20" t="s">
        <v>448</v>
      </c>
      <c r="E121" s="269">
        <v>1097</v>
      </c>
      <c r="F121" s="272">
        <v>0.1</v>
      </c>
      <c r="G121" s="24">
        <v>32741.999999999996</v>
      </c>
      <c r="H121" s="628">
        <v>33.5</v>
      </c>
    </row>
    <row r="122" spans="1:8" ht="12.6">
      <c r="A122" s="135" t="s">
        <v>449</v>
      </c>
      <c r="B122" s="21"/>
      <c r="C122" s="20"/>
      <c r="D122" s="20" t="s">
        <v>450</v>
      </c>
      <c r="E122" s="269">
        <v>1649</v>
      </c>
      <c r="F122" s="272">
        <v>0.1</v>
      </c>
      <c r="G122" s="24">
        <v>37260</v>
      </c>
      <c r="H122" s="628">
        <v>44.3</v>
      </c>
    </row>
    <row r="123" spans="1:8" ht="12.6">
      <c r="A123" s="135" t="s">
        <v>451</v>
      </c>
      <c r="B123" s="21"/>
      <c r="C123" s="20"/>
      <c r="D123" s="20" t="s">
        <v>452</v>
      </c>
      <c r="E123" s="269">
        <v>2335</v>
      </c>
      <c r="F123" s="272">
        <v>0.1</v>
      </c>
      <c r="G123" s="24">
        <v>41701</v>
      </c>
      <c r="H123" s="628">
        <v>56</v>
      </c>
    </row>
    <row r="124" spans="1:8" ht="12.6">
      <c r="A124" s="135" t="s">
        <v>453</v>
      </c>
      <c r="B124" s="21"/>
      <c r="C124" s="20"/>
      <c r="D124" s="20" t="s">
        <v>454</v>
      </c>
      <c r="E124" s="269">
        <v>4640</v>
      </c>
      <c r="F124" s="272">
        <v>0.2</v>
      </c>
      <c r="G124" s="24">
        <v>93623</v>
      </c>
      <c r="H124" s="628">
        <v>49.6</v>
      </c>
    </row>
    <row r="125" spans="1:8" ht="12.6">
      <c r="A125" s="135" t="s">
        <v>455</v>
      </c>
      <c r="B125" s="21"/>
      <c r="C125" s="20"/>
      <c r="D125" s="20" t="s">
        <v>456</v>
      </c>
      <c r="E125" s="269">
        <v>1453</v>
      </c>
      <c r="F125" s="272">
        <v>0.1</v>
      </c>
      <c r="G125" s="24">
        <v>36404</v>
      </c>
      <c r="H125" s="628">
        <v>39.9</v>
      </c>
    </row>
    <row r="126" spans="1:8" ht="12.6">
      <c r="A126" s="135" t="s">
        <v>457</v>
      </c>
      <c r="B126" s="21"/>
      <c r="C126" s="20"/>
      <c r="D126" s="20" t="s">
        <v>458</v>
      </c>
      <c r="E126" s="269">
        <v>1350</v>
      </c>
      <c r="F126" s="272">
        <v>0.1</v>
      </c>
      <c r="G126" s="24">
        <v>32685.000000000004</v>
      </c>
      <c r="H126" s="628">
        <v>41.3</v>
      </c>
    </row>
    <row r="127" spans="1:8" ht="25.15" customHeight="1">
      <c r="A127" s="137" t="s">
        <v>459</v>
      </c>
      <c r="B127" s="130"/>
      <c r="C127" s="22" t="s">
        <v>460</v>
      </c>
      <c r="D127" s="22"/>
      <c r="E127" s="269">
        <v>23703</v>
      </c>
      <c r="F127" s="272">
        <v>1.3</v>
      </c>
      <c r="G127" s="24">
        <v>345732</v>
      </c>
      <c r="H127" s="628">
        <v>68.599999999999994</v>
      </c>
    </row>
    <row r="128" spans="1:8" ht="12.6">
      <c r="A128" s="135" t="s">
        <v>461</v>
      </c>
      <c r="B128" s="21"/>
      <c r="C128" s="20"/>
      <c r="D128" s="20" t="s">
        <v>462</v>
      </c>
      <c r="E128" s="269">
        <v>3922</v>
      </c>
      <c r="F128" s="272">
        <v>0.2</v>
      </c>
      <c r="G128" s="24">
        <v>52977</v>
      </c>
      <c r="H128" s="628">
        <v>74</v>
      </c>
    </row>
    <row r="129" spans="1:8" ht="12.6">
      <c r="A129" s="135" t="s">
        <v>463</v>
      </c>
      <c r="B129" s="21"/>
      <c r="C129" s="20"/>
      <c r="D129" s="20" t="s">
        <v>464</v>
      </c>
      <c r="E129" s="269">
        <v>3860</v>
      </c>
      <c r="F129" s="272">
        <v>0.2</v>
      </c>
      <c r="G129" s="24">
        <v>48946</v>
      </c>
      <c r="H129" s="628">
        <v>78.900000000000006</v>
      </c>
    </row>
    <row r="130" spans="1:8" ht="12.6">
      <c r="A130" s="135" t="s">
        <v>465</v>
      </c>
      <c r="B130" s="21"/>
      <c r="C130" s="20"/>
      <c r="D130" s="20" t="s">
        <v>466</v>
      </c>
      <c r="E130" s="269">
        <v>2406</v>
      </c>
      <c r="F130" s="272">
        <v>0.1</v>
      </c>
      <c r="G130" s="24">
        <v>48339</v>
      </c>
      <c r="H130" s="628">
        <v>49.8</v>
      </c>
    </row>
    <row r="131" spans="1:8" ht="12.6">
      <c r="A131" s="135" t="s">
        <v>467</v>
      </c>
      <c r="B131" s="21"/>
      <c r="C131" s="20"/>
      <c r="D131" s="20" t="s">
        <v>468</v>
      </c>
      <c r="E131" s="269">
        <v>3453</v>
      </c>
      <c r="F131" s="272">
        <v>0.2</v>
      </c>
      <c r="G131" s="24">
        <v>50898</v>
      </c>
      <c r="H131" s="628">
        <v>67.8</v>
      </c>
    </row>
    <row r="132" spans="1:8" ht="12.6">
      <c r="A132" s="135" t="s">
        <v>469</v>
      </c>
      <c r="B132" s="21"/>
      <c r="C132" s="20"/>
      <c r="D132" s="20" t="s">
        <v>470</v>
      </c>
      <c r="E132" s="269">
        <v>3775</v>
      </c>
      <c r="F132" s="272">
        <v>0.2</v>
      </c>
      <c r="G132" s="24">
        <v>46246</v>
      </c>
      <c r="H132" s="628">
        <v>81.599999999999994</v>
      </c>
    </row>
    <row r="133" spans="1:8" ht="12.6">
      <c r="A133" s="135" t="s">
        <v>471</v>
      </c>
      <c r="B133" s="21"/>
      <c r="C133" s="20"/>
      <c r="D133" s="20" t="s">
        <v>472</v>
      </c>
      <c r="E133" s="269">
        <v>3900</v>
      </c>
      <c r="F133" s="272">
        <v>0.2</v>
      </c>
      <c r="G133" s="24">
        <v>50719</v>
      </c>
      <c r="H133" s="628">
        <v>76.900000000000006</v>
      </c>
    </row>
    <row r="134" spans="1:8" ht="12.6">
      <c r="A134" s="135" t="s">
        <v>473</v>
      </c>
      <c r="B134" s="21"/>
      <c r="C134" s="20"/>
      <c r="D134" s="20" t="s">
        <v>474</v>
      </c>
      <c r="E134" s="269">
        <v>2387</v>
      </c>
      <c r="F134" s="272">
        <v>0.1</v>
      </c>
      <c r="G134" s="24">
        <v>47607</v>
      </c>
      <c r="H134" s="628">
        <v>50.1</v>
      </c>
    </row>
    <row r="135" spans="1:8" ht="25.15" customHeight="1">
      <c r="A135" s="137" t="s">
        <v>231</v>
      </c>
      <c r="B135" s="130" t="s">
        <v>475</v>
      </c>
      <c r="C135" s="22"/>
      <c r="D135" s="22"/>
      <c r="E135" s="212">
        <v>212235</v>
      </c>
      <c r="F135" s="271">
        <v>11.3</v>
      </c>
      <c r="G135" s="276">
        <v>2369399.9999999995</v>
      </c>
      <c r="H135" s="627">
        <v>89.6</v>
      </c>
    </row>
    <row r="136" spans="1:8" ht="25.15" customHeight="1">
      <c r="A136" s="137" t="s">
        <v>476</v>
      </c>
      <c r="B136" s="130"/>
      <c r="C136" s="22" t="s">
        <v>2462</v>
      </c>
      <c r="D136" s="22"/>
      <c r="E136" s="269">
        <v>3899</v>
      </c>
      <c r="F136" s="272">
        <v>0.2</v>
      </c>
      <c r="G136" s="24">
        <v>81244</v>
      </c>
      <c r="H136" s="628">
        <v>48</v>
      </c>
    </row>
    <row r="137" spans="1:8" ht="12.6">
      <c r="A137" s="137" t="s">
        <v>477</v>
      </c>
      <c r="B137" s="130"/>
      <c r="C137" s="22" t="s">
        <v>2485</v>
      </c>
      <c r="D137" s="22"/>
      <c r="E137" s="269">
        <v>7728</v>
      </c>
      <c r="F137" s="272">
        <v>0.4</v>
      </c>
      <c r="G137" s="24">
        <v>134383</v>
      </c>
      <c r="H137" s="628">
        <v>57.5</v>
      </c>
    </row>
    <row r="138" spans="1:8" ht="12.6">
      <c r="A138" s="137" t="s">
        <v>478</v>
      </c>
      <c r="B138" s="130"/>
      <c r="C138" s="22" t="s">
        <v>2464</v>
      </c>
      <c r="D138" s="22"/>
      <c r="E138" s="269">
        <v>10857</v>
      </c>
      <c r="F138" s="272">
        <v>0.6</v>
      </c>
      <c r="G138" s="24">
        <v>108802</v>
      </c>
      <c r="H138" s="628">
        <v>99.8</v>
      </c>
    </row>
    <row r="139" spans="1:8" ht="12.6">
      <c r="A139" s="137" t="s">
        <v>479</v>
      </c>
      <c r="B139" s="130"/>
      <c r="C139" s="22" t="s">
        <v>2463</v>
      </c>
      <c r="D139" s="22"/>
      <c r="E139" s="269">
        <v>6333</v>
      </c>
      <c r="F139" s="272">
        <v>0.3</v>
      </c>
      <c r="G139" s="24">
        <v>68844</v>
      </c>
      <c r="H139" s="628">
        <v>92</v>
      </c>
    </row>
    <row r="140" spans="1:8" ht="25.15" customHeight="1">
      <c r="A140" s="137" t="s">
        <v>480</v>
      </c>
      <c r="B140" s="130"/>
      <c r="C140" s="22" t="s">
        <v>481</v>
      </c>
      <c r="D140" s="22"/>
      <c r="E140" s="269">
        <v>22865</v>
      </c>
      <c r="F140" s="272">
        <v>1.2</v>
      </c>
      <c r="G140" s="24">
        <v>365840</v>
      </c>
      <c r="H140" s="628">
        <v>62.5</v>
      </c>
    </row>
    <row r="141" spans="1:8" ht="12.6">
      <c r="A141" s="135" t="s">
        <v>482</v>
      </c>
      <c r="B141" s="21"/>
      <c r="C141" s="20"/>
      <c r="D141" s="20" t="s">
        <v>483</v>
      </c>
      <c r="E141" s="269">
        <v>3769</v>
      </c>
      <c r="F141" s="272">
        <v>0.2</v>
      </c>
      <c r="G141" s="24">
        <v>41935</v>
      </c>
      <c r="H141" s="628">
        <v>89.9</v>
      </c>
    </row>
    <row r="142" spans="1:8" ht="12.6">
      <c r="A142" s="135" t="s">
        <v>484</v>
      </c>
      <c r="B142" s="21"/>
      <c r="C142" s="20"/>
      <c r="D142" s="20" t="s">
        <v>485</v>
      </c>
      <c r="E142" s="269">
        <v>3852</v>
      </c>
      <c r="F142" s="272">
        <v>0.2</v>
      </c>
      <c r="G142" s="24">
        <v>48920</v>
      </c>
      <c r="H142" s="628">
        <v>78.7</v>
      </c>
    </row>
    <row r="143" spans="1:8" ht="12.6">
      <c r="A143" s="135" t="s">
        <v>486</v>
      </c>
      <c r="B143" s="21"/>
      <c r="C143" s="20"/>
      <c r="D143" s="20" t="s">
        <v>487</v>
      </c>
      <c r="E143" s="269">
        <v>2699</v>
      </c>
      <c r="F143" s="272">
        <v>0.1</v>
      </c>
      <c r="G143" s="24">
        <v>42585</v>
      </c>
      <c r="H143" s="628">
        <v>63.4</v>
      </c>
    </row>
    <row r="144" spans="1:8" ht="12.6">
      <c r="A144" s="135" t="s">
        <v>488</v>
      </c>
      <c r="B144" s="21"/>
      <c r="C144" s="20"/>
      <c r="D144" s="20" t="s">
        <v>489</v>
      </c>
      <c r="E144" s="269">
        <v>3042</v>
      </c>
      <c r="F144" s="272">
        <v>0.2</v>
      </c>
      <c r="G144" s="24">
        <v>54044</v>
      </c>
      <c r="H144" s="628">
        <v>56.3</v>
      </c>
    </row>
    <row r="145" spans="1:8" ht="12.6">
      <c r="A145" s="135" t="s">
        <v>490</v>
      </c>
      <c r="B145" s="21"/>
      <c r="C145" s="20"/>
      <c r="D145" s="20" t="s">
        <v>491</v>
      </c>
      <c r="E145" s="269">
        <v>2335</v>
      </c>
      <c r="F145" s="272">
        <v>0.1</v>
      </c>
      <c r="G145" s="24">
        <v>46409</v>
      </c>
      <c r="H145" s="628">
        <v>50.3</v>
      </c>
    </row>
    <row r="146" spans="1:8" ht="12.6">
      <c r="A146" s="135" t="s">
        <v>492</v>
      </c>
      <c r="B146" s="21"/>
      <c r="C146" s="20"/>
      <c r="D146" s="20" t="s">
        <v>493</v>
      </c>
      <c r="E146" s="269">
        <v>2458</v>
      </c>
      <c r="F146" s="272">
        <v>0.1</v>
      </c>
      <c r="G146" s="24">
        <v>57228</v>
      </c>
      <c r="H146" s="628">
        <v>43</v>
      </c>
    </row>
    <row r="147" spans="1:8" ht="12.6">
      <c r="A147" s="135" t="s">
        <v>494</v>
      </c>
      <c r="B147" s="21"/>
      <c r="C147" s="20"/>
      <c r="D147" s="20" t="s">
        <v>495</v>
      </c>
      <c r="E147" s="269">
        <v>2634</v>
      </c>
      <c r="F147" s="272">
        <v>0.1</v>
      </c>
      <c r="G147" s="24">
        <v>42464</v>
      </c>
      <c r="H147" s="628">
        <v>62</v>
      </c>
    </row>
    <row r="148" spans="1:8" ht="12.6">
      <c r="A148" s="135" t="s">
        <v>496</v>
      </c>
      <c r="B148" s="21"/>
      <c r="C148" s="20"/>
      <c r="D148" s="20" t="s">
        <v>497</v>
      </c>
      <c r="E148" s="269">
        <v>2076</v>
      </c>
      <c r="F148" s="272">
        <v>0.1</v>
      </c>
      <c r="G148" s="24">
        <v>32255.000000000004</v>
      </c>
      <c r="H148" s="628">
        <v>64.400000000000006</v>
      </c>
    </row>
    <row r="149" spans="1:8" ht="25.15" customHeight="1">
      <c r="A149" s="137" t="s">
        <v>498</v>
      </c>
      <c r="B149" s="130"/>
      <c r="C149" s="22" t="s">
        <v>499</v>
      </c>
      <c r="D149" s="22"/>
      <c r="E149" s="269">
        <v>13147</v>
      </c>
      <c r="F149" s="272">
        <v>0.7</v>
      </c>
      <c r="G149" s="24">
        <v>237047</v>
      </c>
      <c r="H149" s="628">
        <v>55.5</v>
      </c>
    </row>
    <row r="150" spans="1:8" ht="12.6">
      <c r="A150" s="135" t="s">
        <v>500</v>
      </c>
      <c r="B150" s="21"/>
      <c r="C150" s="20"/>
      <c r="D150" s="20" t="s">
        <v>501</v>
      </c>
      <c r="E150" s="269">
        <v>2076</v>
      </c>
      <c r="F150" s="272">
        <v>0.1</v>
      </c>
      <c r="G150" s="24">
        <v>26374</v>
      </c>
      <c r="H150" s="628">
        <v>78.7</v>
      </c>
    </row>
    <row r="151" spans="1:8" ht="12.6">
      <c r="A151" s="135" t="s">
        <v>502</v>
      </c>
      <c r="B151" s="21"/>
      <c r="C151" s="20"/>
      <c r="D151" s="20" t="s">
        <v>503</v>
      </c>
      <c r="E151" s="269">
        <v>4452</v>
      </c>
      <c r="F151" s="272">
        <v>0.2</v>
      </c>
      <c r="G151" s="24">
        <v>53877</v>
      </c>
      <c r="H151" s="628">
        <v>82.6</v>
      </c>
    </row>
    <row r="152" spans="1:8" ht="12.6">
      <c r="A152" s="135" t="s">
        <v>504</v>
      </c>
      <c r="B152" s="21"/>
      <c r="C152" s="20"/>
      <c r="D152" s="20" t="s">
        <v>505</v>
      </c>
      <c r="E152" s="269">
        <v>1911</v>
      </c>
      <c r="F152" s="272">
        <v>0.1</v>
      </c>
      <c r="G152" s="24">
        <v>43516</v>
      </c>
      <c r="H152" s="628">
        <v>43.9</v>
      </c>
    </row>
    <row r="153" spans="1:8" ht="12.6">
      <c r="A153" s="135" t="s">
        <v>506</v>
      </c>
      <c r="B153" s="21"/>
      <c r="C153" s="20"/>
      <c r="D153" s="20" t="s">
        <v>507</v>
      </c>
      <c r="E153" s="269">
        <v>2354</v>
      </c>
      <c r="F153" s="272">
        <v>0.1</v>
      </c>
      <c r="G153" s="24">
        <v>53226</v>
      </c>
      <c r="H153" s="628">
        <v>44.2</v>
      </c>
    </row>
    <row r="154" spans="1:8" ht="12.6">
      <c r="A154" s="135" t="s">
        <v>508</v>
      </c>
      <c r="B154" s="21"/>
      <c r="C154" s="20"/>
      <c r="D154" s="20" t="s">
        <v>509</v>
      </c>
      <c r="E154" s="269">
        <v>2354</v>
      </c>
      <c r="F154" s="272">
        <v>0.1</v>
      </c>
      <c r="G154" s="24">
        <v>60054</v>
      </c>
      <c r="H154" s="628">
        <v>39.200000000000003</v>
      </c>
    </row>
    <row r="155" spans="1:8" ht="25.15" customHeight="1">
      <c r="A155" s="137" t="s">
        <v>510</v>
      </c>
      <c r="B155" s="130"/>
      <c r="C155" s="22" t="s">
        <v>511</v>
      </c>
      <c r="D155" s="20"/>
      <c r="E155" s="269">
        <v>129994</v>
      </c>
      <c r="F155" s="272">
        <v>6.9</v>
      </c>
      <c r="G155" s="24">
        <v>1127092.9999999998</v>
      </c>
      <c r="H155" s="628">
        <v>115.3</v>
      </c>
    </row>
    <row r="156" spans="1:8" ht="12.6">
      <c r="A156" s="135" t="s">
        <v>512</v>
      </c>
      <c r="B156" s="21"/>
      <c r="C156" s="20"/>
      <c r="D156" s="20" t="s">
        <v>513</v>
      </c>
      <c r="E156" s="269">
        <v>56951</v>
      </c>
      <c r="F156" s="272">
        <v>3</v>
      </c>
      <c r="G156" s="24">
        <v>426575</v>
      </c>
      <c r="H156" s="628">
        <v>133.5</v>
      </c>
    </row>
    <row r="157" spans="1:8" ht="12.6">
      <c r="A157" s="135" t="s">
        <v>514</v>
      </c>
      <c r="B157" s="21"/>
      <c r="C157" s="20"/>
      <c r="D157" s="20" t="s">
        <v>515</v>
      </c>
      <c r="E157" s="269">
        <v>14363</v>
      </c>
      <c r="F157" s="272">
        <v>0.8</v>
      </c>
      <c r="G157" s="24">
        <v>139033</v>
      </c>
      <c r="H157" s="628">
        <v>103.3</v>
      </c>
    </row>
    <row r="158" spans="1:8" ht="12.6">
      <c r="A158" s="135" t="s">
        <v>516</v>
      </c>
      <c r="B158" s="21"/>
      <c r="C158" s="20"/>
      <c r="D158" s="20" t="s">
        <v>517</v>
      </c>
      <c r="E158" s="269">
        <v>10308</v>
      </c>
      <c r="F158" s="272">
        <v>0.5</v>
      </c>
      <c r="G158" s="24">
        <v>131684</v>
      </c>
      <c r="H158" s="628">
        <v>78.3</v>
      </c>
    </row>
    <row r="159" spans="1:8" ht="12.6">
      <c r="A159" s="135" t="s">
        <v>518</v>
      </c>
      <c r="B159" s="21"/>
      <c r="C159" s="20"/>
      <c r="D159" s="20" t="s">
        <v>519</v>
      </c>
      <c r="E159" s="269">
        <v>14191</v>
      </c>
      <c r="F159" s="272">
        <v>0.8</v>
      </c>
      <c r="G159" s="24">
        <v>126218</v>
      </c>
      <c r="H159" s="628">
        <v>112.4</v>
      </c>
    </row>
    <row r="160" spans="1:8" ht="12.6">
      <c r="A160" s="135" t="s">
        <v>520</v>
      </c>
      <c r="B160" s="21"/>
      <c r="C160" s="20"/>
      <c r="D160" s="20" t="s">
        <v>521</v>
      </c>
      <c r="E160" s="269">
        <v>8152</v>
      </c>
      <c r="F160" s="272">
        <v>0.4</v>
      </c>
      <c r="G160" s="24">
        <v>88102</v>
      </c>
      <c r="H160" s="628">
        <v>92.5</v>
      </c>
    </row>
    <row r="161" spans="1:8" ht="12.6">
      <c r="A161" s="135" t="s">
        <v>522</v>
      </c>
      <c r="B161" s="21"/>
      <c r="C161" s="20"/>
      <c r="D161" s="20" t="s">
        <v>523</v>
      </c>
      <c r="E161" s="269">
        <v>15306</v>
      </c>
      <c r="F161" s="272">
        <v>0.8</v>
      </c>
      <c r="G161" s="24">
        <v>110882</v>
      </c>
      <c r="H161" s="628">
        <v>138</v>
      </c>
    </row>
    <row r="162" spans="1:8" ht="12.6">
      <c r="A162" s="135" t="s">
        <v>524</v>
      </c>
      <c r="B162" s="21"/>
      <c r="C162" s="20"/>
      <c r="D162" s="20" t="s">
        <v>525</v>
      </c>
      <c r="E162" s="269">
        <v>10723</v>
      </c>
      <c r="F162" s="272">
        <v>0.6</v>
      </c>
      <c r="G162" s="24">
        <v>104599</v>
      </c>
      <c r="H162" s="628">
        <v>102.5</v>
      </c>
    </row>
    <row r="163" spans="1:8" ht="25.15" customHeight="1">
      <c r="A163" s="137" t="s">
        <v>526</v>
      </c>
      <c r="B163" s="130"/>
      <c r="C163" s="22" t="s">
        <v>527</v>
      </c>
      <c r="D163" s="20"/>
      <c r="E163" s="269">
        <v>17412</v>
      </c>
      <c r="F163" s="272">
        <v>0.9</v>
      </c>
      <c r="G163" s="24">
        <v>246147</v>
      </c>
      <c r="H163" s="628">
        <v>70.7</v>
      </c>
    </row>
    <row r="164" spans="1:8" ht="12.6">
      <c r="A164" s="135" t="s">
        <v>528</v>
      </c>
      <c r="B164" s="21"/>
      <c r="C164" s="20"/>
      <c r="D164" s="20" t="s">
        <v>529</v>
      </c>
      <c r="E164" s="269">
        <v>2511</v>
      </c>
      <c r="F164" s="272">
        <v>0.1</v>
      </c>
      <c r="G164" s="24">
        <v>39237</v>
      </c>
      <c r="H164" s="628">
        <v>64</v>
      </c>
    </row>
    <row r="165" spans="1:8" ht="12.6">
      <c r="A165" s="135" t="s">
        <v>530</v>
      </c>
      <c r="B165" s="21"/>
      <c r="C165" s="20"/>
      <c r="D165" s="20" t="s">
        <v>531</v>
      </c>
      <c r="E165" s="269">
        <v>1759</v>
      </c>
      <c r="F165" s="272">
        <v>0.1</v>
      </c>
      <c r="G165" s="24">
        <v>33268</v>
      </c>
      <c r="H165" s="628">
        <v>52.9</v>
      </c>
    </row>
    <row r="166" spans="1:8" ht="12.6">
      <c r="A166" s="135" t="s">
        <v>532</v>
      </c>
      <c r="B166" s="21"/>
      <c r="C166" s="20"/>
      <c r="D166" s="20" t="s">
        <v>533</v>
      </c>
      <c r="E166" s="269">
        <v>3640</v>
      </c>
      <c r="F166" s="272">
        <v>0.2</v>
      </c>
      <c r="G166" s="24">
        <v>35400</v>
      </c>
      <c r="H166" s="628">
        <v>102.8</v>
      </c>
    </row>
    <row r="167" spans="1:8" ht="12.6">
      <c r="A167" s="135" t="s">
        <v>534</v>
      </c>
      <c r="B167" s="21"/>
      <c r="C167" s="20"/>
      <c r="D167" s="20" t="s">
        <v>535</v>
      </c>
      <c r="E167" s="269">
        <v>3435</v>
      </c>
      <c r="F167" s="272">
        <v>0.2</v>
      </c>
      <c r="G167" s="24">
        <v>43364</v>
      </c>
      <c r="H167" s="628">
        <v>79.2</v>
      </c>
    </row>
    <row r="168" spans="1:8" ht="12.6">
      <c r="A168" s="135" t="s">
        <v>536</v>
      </c>
      <c r="B168" s="21"/>
      <c r="C168" s="20"/>
      <c r="D168" s="20" t="s">
        <v>537</v>
      </c>
      <c r="E168" s="269">
        <v>3609</v>
      </c>
      <c r="F168" s="272">
        <v>0.2</v>
      </c>
      <c r="G168" s="24">
        <v>51143</v>
      </c>
      <c r="H168" s="628">
        <v>70.599999999999994</v>
      </c>
    </row>
    <row r="169" spans="1:8" ht="12.6">
      <c r="A169" s="135" t="s">
        <v>538</v>
      </c>
      <c r="B169" s="21"/>
      <c r="C169" s="20"/>
      <c r="D169" s="20" t="s">
        <v>539</v>
      </c>
      <c r="E169" s="269">
        <v>2458</v>
      </c>
      <c r="F169" s="272">
        <v>0.1</v>
      </c>
      <c r="G169" s="24">
        <v>43735</v>
      </c>
      <c r="H169" s="628">
        <v>56.2</v>
      </c>
    </row>
    <row r="170" spans="1:8" ht="25.15" customHeight="1">
      <c r="A170" s="137" t="s">
        <v>233</v>
      </c>
      <c r="B170" s="130" t="s">
        <v>540</v>
      </c>
      <c r="C170" s="22"/>
      <c r="D170" s="22"/>
      <c r="E170" s="212">
        <v>123244</v>
      </c>
      <c r="F170" s="271">
        <v>6.6</v>
      </c>
      <c r="G170" s="276">
        <v>2534568</v>
      </c>
      <c r="H170" s="627">
        <v>48.6</v>
      </c>
    </row>
    <row r="171" spans="1:8" ht="25.15" customHeight="1">
      <c r="A171" s="137" t="s">
        <v>541</v>
      </c>
      <c r="B171" s="130"/>
      <c r="C171" s="22" t="s">
        <v>1068</v>
      </c>
      <c r="D171" s="22"/>
      <c r="E171" s="269">
        <v>3336</v>
      </c>
      <c r="F171" s="272">
        <v>0.2</v>
      </c>
      <c r="G171" s="24">
        <v>68060</v>
      </c>
      <c r="H171" s="628">
        <v>49</v>
      </c>
    </row>
    <row r="172" spans="1:8" ht="12.6">
      <c r="A172" s="137" t="s">
        <v>542</v>
      </c>
      <c r="B172" s="130"/>
      <c r="C172" s="22" t="s">
        <v>2489</v>
      </c>
      <c r="D172" s="22"/>
      <c r="E172" s="269">
        <v>3909</v>
      </c>
      <c r="F172" s="272">
        <v>0.2</v>
      </c>
      <c r="G172" s="24">
        <v>113012</v>
      </c>
      <c r="H172" s="628">
        <v>34.6</v>
      </c>
    </row>
    <row r="173" spans="1:8" ht="12.6">
      <c r="A173" s="137" t="s">
        <v>543</v>
      </c>
      <c r="B173" s="130"/>
      <c r="C173" s="22" t="s">
        <v>2471</v>
      </c>
      <c r="D173" s="22"/>
      <c r="E173" s="269">
        <v>8463</v>
      </c>
      <c r="F173" s="272">
        <v>0.5</v>
      </c>
      <c r="G173" s="24">
        <v>79163</v>
      </c>
      <c r="H173" s="628">
        <v>106.9</v>
      </c>
    </row>
    <row r="174" spans="1:8" ht="12.6">
      <c r="A174" s="137" t="s">
        <v>544</v>
      </c>
      <c r="B174" s="130"/>
      <c r="C174" s="22" t="s">
        <v>1650</v>
      </c>
      <c r="D174" s="22"/>
      <c r="E174" s="269">
        <v>6358</v>
      </c>
      <c r="F174" s="272">
        <v>0.3</v>
      </c>
      <c r="G174" s="24">
        <v>78027</v>
      </c>
      <c r="H174" s="628">
        <v>81.5</v>
      </c>
    </row>
    <row r="175" spans="1:8" ht="12.6">
      <c r="A175" s="137" t="s">
        <v>545</v>
      </c>
      <c r="B175" s="130"/>
      <c r="C175" s="22" t="s">
        <v>2472</v>
      </c>
      <c r="D175" s="22"/>
      <c r="E175" s="269">
        <v>3075</v>
      </c>
      <c r="F175" s="272">
        <v>0.2</v>
      </c>
      <c r="G175" s="24">
        <v>77627</v>
      </c>
      <c r="H175" s="628">
        <v>39.6</v>
      </c>
    </row>
    <row r="176" spans="1:8" ht="12.6">
      <c r="A176" s="137" t="s">
        <v>546</v>
      </c>
      <c r="B176" s="130"/>
      <c r="C176" s="22" t="s">
        <v>1857</v>
      </c>
      <c r="D176" s="22"/>
      <c r="E176" s="269">
        <v>4426</v>
      </c>
      <c r="F176" s="272">
        <v>0.2</v>
      </c>
      <c r="G176" s="24">
        <v>65337</v>
      </c>
      <c r="H176" s="628">
        <v>67.7</v>
      </c>
    </row>
    <row r="177" spans="1:8" ht="25.15" customHeight="1">
      <c r="A177" s="137" t="s">
        <v>547</v>
      </c>
      <c r="B177" s="130"/>
      <c r="C177" s="22" t="s">
        <v>548</v>
      </c>
      <c r="D177" s="20"/>
      <c r="E177" s="269">
        <v>11705</v>
      </c>
      <c r="F177" s="272">
        <v>0.6</v>
      </c>
      <c r="G177" s="24">
        <v>264111</v>
      </c>
      <c r="H177" s="628">
        <v>44.3</v>
      </c>
    </row>
    <row r="178" spans="1:8" ht="12.6">
      <c r="A178" s="135" t="s">
        <v>549</v>
      </c>
      <c r="B178" s="21"/>
      <c r="C178" s="20"/>
      <c r="D178" s="20" t="s">
        <v>550</v>
      </c>
      <c r="E178" s="269">
        <v>1449</v>
      </c>
      <c r="F178" s="272">
        <v>0.1</v>
      </c>
      <c r="G178" s="24">
        <v>49208</v>
      </c>
      <c r="H178" s="628">
        <v>29.4</v>
      </c>
    </row>
    <row r="179" spans="1:8" ht="12.6">
      <c r="A179" s="135" t="s">
        <v>551</v>
      </c>
      <c r="B179" s="21"/>
      <c r="C179" s="20"/>
      <c r="D179" s="20" t="s">
        <v>552</v>
      </c>
      <c r="E179" s="269">
        <v>1621</v>
      </c>
      <c r="F179" s="272">
        <v>0.1</v>
      </c>
      <c r="G179" s="24">
        <v>36307</v>
      </c>
      <c r="H179" s="628">
        <v>44.6</v>
      </c>
    </row>
    <row r="180" spans="1:8" ht="12.6">
      <c r="A180" s="135" t="s">
        <v>553</v>
      </c>
      <c r="B180" s="21"/>
      <c r="C180" s="20"/>
      <c r="D180" s="20" t="s">
        <v>554</v>
      </c>
      <c r="E180" s="269">
        <v>2576</v>
      </c>
      <c r="F180" s="272">
        <v>0.1</v>
      </c>
      <c r="G180" s="24">
        <v>42422</v>
      </c>
      <c r="H180" s="628">
        <v>60.7</v>
      </c>
    </row>
    <row r="181" spans="1:8" ht="12.6">
      <c r="A181" s="135" t="s">
        <v>555</v>
      </c>
      <c r="B181" s="21"/>
      <c r="C181" s="20"/>
      <c r="D181" s="20" t="s">
        <v>556</v>
      </c>
      <c r="E181" s="269">
        <v>3349</v>
      </c>
      <c r="F181" s="272">
        <v>0.2</v>
      </c>
      <c r="G181" s="24">
        <v>72880</v>
      </c>
      <c r="H181" s="628">
        <v>46</v>
      </c>
    </row>
    <row r="182" spans="1:8" ht="12.6">
      <c r="A182" s="135" t="s">
        <v>557</v>
      </c>
      <c r="B182" s="21"/>
      <c r="C182" s="20"/>
      <c r="D182" s="20" t="s">
        <v>558</v>
      </c>
      <c r="E182" s="269">
        <v>2710</v>
      </c>
      <c r="F182" s="272">
        <v>0.1</v>
      </c>
      <c r="G182" s="24">
        <v>63294</v>
      </c>
      <c r="H182" s="628">
        <v>42.8</v>
      </c>
    </row>
    <row r="183" spans="1:8" ht="25.15" customHeight="1">
      <c r="A183" s="137" t="s">
        <v>559</v>
      </c>
      <c r="B183" s="130"/>
      <c r="C183" s="22" t="s">
        <v>560</v>
      </c>
      <c r="D183" s="20"/>
      <c r="E183" s="269">
        <v>30358</v>
      </c>
      <c r="F183" s="272">
        <v>1.6</v>
      </c>
      <c r="G183" s="24">
        <v>605656.99999999988</v>
      </c>
      <c r="H183" s="628">
        <v>50.1</v>
      </c>
    </row>
    <row r="184" spans="1:8" ht="12.6">
      <c r="A184" s="135" t="s">
        <v>561</v>
      </c>
      <c r="B184" s="21"/>
      <c r="C184" s="20"/>
      <c r="D184" s="20" t="s">
        <v>562</v>
      </c>
      <c r="E184" s="269">
        <v>4600</v>
      </c>
      <c r="F184" s="272">
        <v>0.2</v>
      </c>
      <c r="G184" s="24">
        <v>76315</v>
      </c>
      <c r="H184" s="628">
        <v>60.3</v>
      </c>
    </row>
    <row r="185" spans="1:8" ht="12.6">
      <c r="A185" s="135" t="s">
        <v>563</v>
      </c>
      <c r="B185" s="21"/>
      <c r="C185" s="20"/>
      <c r="D185" s="20" t="s">
        <v>564</v>
      </c>
      <c r="E185" s="269">
        <v>2761</v>
      </c>
      <c r="F185" s="272">
        <v>0.1</v>
      </c>
      <c r="G185" s="24">
        <v>63524</v>
      </c>
      <c r="H185" s="628">
        <v>43.5</v>
      </c>
    </row>
    <row r="186" spans="1:8" ht="12.6">
      <c r="A186" s="135" t="s">
        <v>565</v>
      </c>
      <c r="B186" s="21"/>
      <c r="C186" s="20"/>
      <c r="D186" s="20" t="s">
        <v>566</v>
      </c>
      <c r="E186" s="269">
        <v>1074</v>
      </c>
      <c r="F186" s="272">
        <v>0.1</v>
      </c>
      <c r="G186" s="24">
        <v>31946</v>
      </c>
      <c r="H186" s="628">
        <v>33.6</v>
      </c>
    </row>
    <row r="187" spans="1:8" ht="12.6">
      <c r="A187" s="135" t="s">
        <v>567</v>
      </c>
      <c r="B187" s="21"/>
      <c r="C187" s="20"/>
      <c r="D187" s="20" t="s">
        <v>568</v>
      </c>
      <c r="E187" s="269">
        <v>2329</v>
      </c>
      <c r="F187" s="272">
        <v>0.1</v>
      </c>
      <c r="G187" s="24">
        <v>37172</v>
      </c>
      <c r="H187" s="628">
        <v>62.7</v>
      </c>
    </row>
    <row r="188" spans="1:8" ht="12.6">
      <c r="A188" s="135" t="s">
        <v>569</v>
      </c>
      <c r="B188" s="21"/>
      <c r="C188" s="20"/>
      <c r="D188" s="20" t="s">
        <v>570</v>
      </c>
      <c r="E188" s="269">
        <v>2798</v>
      </c>
      <c r="F188" s="272">
        <v>0.1</v>
      </c>
      <c r="G188" s="24">
        <v>72381</v>
      </c>
      <c r="H188" s="628">
        <v>38.700000000000003</v>
      </c>
    </row>
    <row r="189" spans="1:8" ht="12.6">
      <c r="A189" s="135" t="s">
        <v>571</v>
      </c>
      <c r="B189" s="21"/>
      <c r="C189" s="20"/>
      <c r="D189" s="20" t="s">
        <v>572</v>
      </c>
      <c r="E189" s="269">
        <v>3242</v>
      </c>
      <c r="F189" s="272">
        <v>0.2</v>
      </c>
      <c r="G189" s="24">
        <v>75823</v>
      </c>
      <c r="H189" s="628">
        <v>42.8</v>
      </c>
    </row>
    <row r="190" spans="1:8" ht="12.6">
      <c r="A190" s="135" t="s">
        <v>573</v>
      </c>
      <c r="B190" s="21"/>
      <c r="C190" s="20"/>
      <c r="D190" s="20" t="s">
        <v>574</v>
      </c>
      <c r="E190" s="269">
        <v>2434</v>
      </c>
      <c r="F190" s="272">
        <v>0.1</v>
      </c>
      <c r="G190" s="24">
        <v>54248</v>
      </c>
      <c r="H190" s="628">
        <v>44.9</v>
      </c>
    </row>
    <row r="191" spans="1:8" ht="12.6">
      <c r="A191" s="135" t="s">
        <v>575</v>
      </c>
      <c r="B191" s="21"/>
      <c r="C191" s="20"/>
      <c r="D191" s="20" t="s">
        <v>576</v>
      </c>
      <c r="E191" s="269">
        <v>2582</v>
      </c>
      <c r="F191" s="272">
        <v>0.1</v>
      </c>
      <c r="G191" s="24">
        <v>35852</v>
      </c>
      <c r="H191" s="628">
        <v>72</v>
      </c>
    </row>
    <row r="192" spans="1:8" ht="12.6">
      <c r="A192" s="135" t="s">
        <v>577</v>
      </c>
      <c r="B192" s="21"/>
      <c r="C192" s="20"/>
      <c r="D192" s="20" t="s">
        <v>578</v>
      </c>
      <c r="E192" s="269">
        <v>1401</v>
      </c>
      <c r="F192" s="272">
        <v>0.1</v>
      </c>
      <c r="G192" s="24">
        <v>26694</v>
      </c>
      <c r="H192" s="628">
        <v>52.5</v>
      </c>
    </row>
    <row r="193" spans="1:8" ht="12.6">
      <c r="A193" s="135" t="s">
        <v>579</v>
      </c>
      <c r="B193" s="21"/>
      <c r="C193" s="20"/>
      <c r="D193" s="20" t="s">
        <v>580</v>
      </c>
      <c r="E193" s="269">
        <v>1459</v>
      </c>
      <c r="F193" s="272">
        <v>0.1</v>
      </c>
      <c r="G193" s="24">
        <v>34507</v>
      </c>
      <c r="H193" s="628">
        <v>42.3</v>
      </c>
    </row>
    <row r="194" spans="1:8" ht="12.6">
      <c r="A194" s="135" t="s">
        <v>581</v>
      </c>
      <c r="B194" s="21"/>
      <c r="C194" s="20"/>
      <c r="D194" s="20" t="s">
        <v>582</v>
      </c>
      <c r="E194" s="269">
        <v>4645</v>
      </c>
      <c r="F194" s="272">
        <v>0.2</v>
      </c>
      <c r="G194" s="24">
        <v>63385</v>
      </c>
      <c r="H194" s="628">
        <v>73.3</v>
      </c>
    </row>
    <row r="195" spans="1:8" ht="12.6">
      <c r="A195" s="135" t="s">
        <v>583</v>
      </c>
      <c r="B195" s="21"/>
      <c r="C195" s="20"/>
      <c r="D195" s="20" t="s">
        <v>584</v>
      </c>
      <c r="E195" s="269">
        <v>1033</v>
      </c>
      <c r="F195" s="272">
        <v>0.1</v>
      </c>
      <c r="G195" s="24">
        <v>33810</v>
      </c>
      <c r="H195" s="628">
        <v>30.6</v>
      </c>
    </row>
    <row r="196" spans="1:8" ht="25.15" customHeight="1">
      <c r="A196" s="137" t="s">
        <v>585</v>
      </c>
      <c r="B196" s="130"/>
      <c r="C196" s="22" t="s">
        <v>586</v>
      </c>
      <c r="D196" s="20"/>
      <c r="E196" s="269">
        <v>16576</v>
      </c>
      <c r="F196" s="272">
        <v>0.9</v>
      </c>
      <c r="G196" s="24">
        <v>477511</v>
      </c>
      <c r="H196" s="628">
        <v>34.700000000000003</v>
      </c>
    </row>
    <row r="197" spans="1:8" ht="12.6">
      <c r="A197" s="135" t="s">
        <v>587</v>
      </c>
      <c r="B197" s="21"/>
      <c r="C197" s="20"/>
      <c r="D197" s="20" t="s">
        <v>588</v>
      </c>
      <c r="E197" s="269">
        <v>1826</v>
      </c>
      <c r="F197" s="272">
        <v>0.1</v>
      </c>
      <c r="G197" s="24">
        <v>39242</v>
      </c>
      <c r="H197" s="628">
        <v>46.5</v>
      </c>
    </row>
    <row r="198" spans="1:8" ht="12.6">
      <c r="A198" s="135" t="s">
        <v>589</v>
      </c>
      <c r="B198" s="21"/>
      <c r="C198" s="20"/>
      <c r="D198" s="20" t="s">
        <v>590</v>
      </c>
      <c r="E198" s="269">
        <v>2350</v>
      </c>
      <c r="F198" s="272">
        <v>0.1</v>
      </c>
      <c r="G198" s="24">
        <v>63038</v>
      </c>
      <c r="H198" s="628">
        <v>37.299999999999997</v>
      </c>
    </row>
    <row r="199" spans="1:8" ht="14.1">
      <c r="A199" s="135" t="s">
        <v>1019</v>
      </c>
      <c r="B199" s="21"/>
      <c r="C199" s="20"/>
      <c r="D199" s="20" t="s">
        <v>2511</v>
      </c>
      <c r="E199" s="269">
        <v>1913</v>
      </c>
      <c r="F199" s="272">
        <v>0.1</v>
      </c>
      <c r="G199" s="24">
        <v>60216</v>
      </c>
      <c r="H199" s="628">
        <v>31.8</v>
      </c>
    </row>
    <row r="200" spans="1:8" ht="12.6">
      <c r="A200" s="135" t="s">
        <v>591</v>
      </c>
      <c r="B200" s="21"/>
      <c r="C200" s="20"/>
      <c r="D200" s="20" t="s">
        <v>592</v>
      </c>
      <c r="E200" s="269">
        <v>1608</v>
      </c>
      <c r="F200" s="272">
        <v>0.1</v>
      </c>
      <c r="G200" s="24">
        <v>41321</v>
      </c>
      <c r="H200" s="628">
        <v>38.9</v>
      </c>
    </row>
    <row r="201" spans="1:8" ht="12.6">
      <c r="A201" s="135" t="s">
        <v>593</v>
      </c>
      <c r="B201" s="21"/>
      <c r="C201" s="20"/>
      <c r="D201" s="20" t="s">
        <v>594</v>
      </c>
      <c r="E201" s="269">
        <v>1723</v>
      </c>
      <c r="F201" s="272">
        <v>0.1</v>
      </c>
      <c r="G201" s="24">
        <v>56052</v>
      </c>
      <c r="H201" s="628">
        <v>30.7</v>
      </c>
    </row>
    <row r="202" spans="1:8" ht="12.6">
      <c r="A202" s="135" t="s">
        <v>595</v>
      </c>
      <c r="B202" s="21"/>
      <c r="C202" s="20"/>
      <c r="D202" s="20" t="s">
        <v>596</v>
      </c>
      <c r="E202" s="269">
        <v>1814</v>
      </c>
      <c r="F202" s="272">
        <v>0.1</v>
      </c>
      <c r="G202" s="24">
        <v>58408</v>
      </c>
      <c r="H202" s="628">
        <v>31.1</v>
      </c>
    </row>
    <row r="203" spans="1:8" ht="14.1">
      <c r="A203" s="135" t="s">
        <v>1020</v>
      </c>
      <c r="B203" s="21"/>
      <c r="C203" s="20"/>
      <c r="D203" s="20" t="s">
        <v>2515</v>
      </c>
      <c r="E203" s="269">
        <v>1267</v>
      </c>
      <c r="F203" s="272">
        <v>0.1</v>
      </c>
      <c r="G203" s="24">
        <v>36588</v>
      </c>
      <c r="H203" s="628">
        <v>34.6</v>
      </c>
    </row>
    <row r="204" spans="1:8" ht="12.6">
      <c r="A204" s="135" t="s">
        <v>598</v>
      </c>
      <c r="B204" s="21"/>
      <c r="C204" s="20"/>
      <c r="D204" s="20" t="s">
        <v>599</v>
      </c>
      <c r="E204" s="269">
        <v>1297</v>
      </c>
      <c r="F204" s="272">
        <v>0.1</v>
      </c>
      <c r="G204" s="24">
        <v>36755</v>
      </c>
      <c r="H204" s="628">
        <v>35.299999999999997</v>
      </c>
    </row>
    <row r="205" spans="1:8" ht="12.6">
      <c r="A205" s="135" t="s">
        <v>600</v>
      </c>
      <c r="B205" s="21"/>
      <c r="C205" s="20"/>
      <c r="D205" s="20" t="s">
        <v>601</v>
      </c>
      <c r="E205" s="269">
        <v>1297</v>
      </c>
      <c r="F205" s="272">
        <v>0.1</v>
      </c>
      <c r="G205" s="24">
        <v>39364</v>
      </c>
      <c r="H205" s="628">
        <v>32.9</v>
      </c>
    </row>
    <row r="206" spans="1:8" ht="12.6">
      <c r="A206" s="135" t="s">
        <v>602</v>
      </c>
      <c r="B206" s="21"/>
      <c r="C206" s="20"/>
      <c r="D206" s="20" t="s">
        <v>603</v>
      </c>
      <c r="E206" s="269">
        <v>1481</v>
      </c>
      <c r="F206" s="272">
        <v>0.1</v>
      </c>
      <c r="G206" s="24">
        <v>46527</v>
      </c>
      <c r="H206" s="628">
        <v>31.8</v>
      </c>
    </row>
    <row r="207" spans="1:8" ht="25.15" customHeight="1">
      <c r="A207" s="137" t="s">
        <v>604</v>
      </c>
      <c r="B207" s="130"/>
      <c r="C207" s="22" t="s">
        <v>605</v>
      </c>
      <c r="D207" s="20"/>
      <c r="E207" s="269">
        <v>20183</v>
      </c>
      <c r="F207" s="272">
        <v>1.1000000000000001</v>
      </c>
      <c r="G207" s="24">
        <v>385942</v>
      </c>
      <c r="H207" s="628">
        <v>52.3</v>
      </c>
    </row>
    <row r="208" spans="1:8" ht="12.6">
      <c r="A208" s="135" t="s">
        <v>606</v>
      </c>
      <c r="B208" s="21"/>
      <c r="C208" s="20"/>
      <c r="D208" s="20" t="s">
        <v>607</v>
      </c>
      <c r="E208" s="269">
        <v>3121</v>
      </c>
      <c r="F208" s="272">
        <v>0.2</v>
      </c>
      <c r="G208" s="24">
        <v>57053</v>
      </c>
      <c r="H208" s="628">
        <v>54.7</v>
      </c>
    </row>
    <row r="209" spans="1:8" ht="12.6">
      <c r="A209" s="135" t="s">
        <v>608</v>
      </c>
      <c r="B209" s="21"/>
      <c r="C209" s="20"/>
      <c r="D209" s="20" t="s">
        <v>609</v>
      </c>
      <c r="E209" s="269">
        <v>2820</v>
      </c>
      <c r="F209" s="272">
        <v>0.2</v>
      </c>
      <c r="G209" s="24">
        <v>54741</v>
      </c>
      <c r="H209" s="628">
        <v>51.5</v>
      </c>
    </row>
    <row r="210" spans="1:8" ht="12.6">
      <c r="A210" s="135" t="s">
        <v>610</v>
      </c>
      <c r="B210" s="21"/>
      <c r="C210" s="20"/>
      <c r="D210" s="20" t="s">
        <v>611</v>
      </c>
      <c r="E210" s="269">
        <v>2696</v>
      </c>
      <c r="F210" s="272">
        <v>0.1</v>
      </c>
      <c r="G210" s="24">
        <v>43233</v>
      </c>
      <c r="H210" s="628">
        <v>62.4</v>
      </c>
    </row>
    <row r="211" spans="1:8" ht="12.6">
      <c r="A211" s="135" t="s">
        <v>612</v>
      </c>
      <c r="B211" s="21"/>
      <c r="C211" s="20"/>
      <c r="D211" s="20" t="s">
        <v>613</v>
      </c>
      <c r="E211" s="269">
        <v>4263</v>
      </c>
      <c r="F211" s="272">
        <v>0.2</v>
      </c>
      <c r="G211" s="24">
        <v>64646</v>
      </c>
      <c r="H211" s="628">
        <v>65.900000000000006</v>
      </c>
    </row>
    <row r="212" spans="1:8" ht="12.6">
      <c r="A212" s="135" t="s">
        <v>614</v>
      </c>
      <c r="B212" s="21"/>
      <c r="C212" s="20"/>
      <c r="D212" s="20" t="s">
        <v>615</v>
      </c>
      <c r="E212" s="269">
        <v>2346</v>
      </c>
      <c r="F212" s="272">
        <v>0.1</v>
      </c>
      <c r="G212" s="24">
        <v>47531</v>
      </c>
      <c r="H212" s="628">
        <v>49.4</v>
      </c>
    </row>
    <row r="213" spans="1:8" ht="12.6">
      <c r="A213" s="135" t="s">
        <v>616</v>
      </c>
      <c r="B213" s="21"/>
      <c r="C213" s="20"/>
      <c r="D213" s="20" t="s">
        <v>617</v>
      </c>
      <c r="E213" s="269">
        <v>2436</v>
      </c>
      <c r="F213" s="272">
        <v>0.1</v>
      </c>
      <c r="G213" s="24">
        <v>62834</v>
      </c>
      <c r="H213" s="628">
        <v>38.799999999999997</v>
      </c>
    </row>
    <row r="214" spans="1:8" ht="12.6">
      <c r="A214" s="135" t="s">
        <v>618</v>
      </c>
      <c r="B214" s="21"/>
      <c r="C214" s="20"/>
      <c r="D214" s="20" t="s">
        <v>619</v>
      </c>
      <c r="E214" s="269">
        <v>2501</v>
      </c>
      <c r="F214" s="272">
        <v>0.1</v>
      </c>
      <c r="G214" s="24">
        <v>55904</v>
      </c>
      <c r="H214" s="628">
        <v>44.7</v>
      </c>
    </row>
    <row r="215" spans="1:8" ht="25.15" customHeight="1">
      <c r="A215" s="137" t="s">
        <v>620</v>
      </c>
      <c r="B215" s="130"/>
      <c r="C215" s="22" t="s">
        <v>621</v>
      </c>
      <c r="D215" s="20"/>
      <c r="E215" s="269">
        <v>14855</v>
      </c>
      <c r="F215" s="272">
        <v>0.8</v>
      </c>
      <c r="G215" s="24">
        <v>320121.00000000006</v>
      </c>
      <c r="H215" s="628">
        <v>46.4</v>
      </c>
    </row>
    <row r="216" spans="1:8" ht="12.6">
      <c r="A216" s="135" t="s">
        <v>622</v>
      </c>
      <c r="B216" s="21"/>
      <c r="C216" s="20"/>
      <c r="D216" s="20" t="s">
        <v>623</v>
      </c>
      <c r="E216" s="269">
        <v>1347</v>
      </c>
      <c r="F216" s="272">
        <v>0.1</v>
      </c>
      <c r="G216" s="24">
        <v>38726</v>
      </c>
      <c r="H216" s="628">
        <v>34.799999999999997</v>
      </c>
    </row>
    <row r="217" spans="1:8" ht="12.6">
      <c r="A217" s="135" t="s">
        <v>624</v>
      </c>
      <c r="B217" s="21"/>
      <c r="C217" s="20"/>
      <c r="D217" s="20" t="s">
        <v>625</v>
      </c>
      <c r="E217" s="269">
        <v>1447</v>
      </c>
      <c r="F217" s="272">
        <v>0.1</v>
      </c>
      <c r="G217" s="24">
        <v>26406</v>
      </c>
      <c r="H217" s="628">
        <v>54.8</v>
      </c>
    </row>
    <row r="218" spans="1:8" ht="12.6">
      <c r="A218" s="135" t="s">
        <v>626</v>
      </c>
      <c r="B218" s="21"/>
      <c r="C218" s="20"/>
      <c r="D218" s="20" t="s">
        <v>627</v>
      </c>
      <c r="E218" s="269">
        <v>3365</v>
      </c>
      <c r="F218" s="272">
        <v>0.2</v>
      </c>
      <c r="G218" s="24">
        <v>58910</v>
      </c>
      <c r="H218" s="628">
        <v>57.1</v>
      </c>
    </row>
    <row r="219" spans="1:8" ht="12.6">
      <c r="A219" s="135" t="s">
        <v>628</v>
      </c>
      <c r="B219" s="21"/>
      <c r="C219" s="20"/>
      <c r="D219" s="20" t="s">
        <v>629</v>
      </c>
      <c r="E219" s="269">
        <v>1395</v>
      </c>
      <c r="F219" s="272">
        <v>0.1</v>
      </c>
      <c r="G219" s="24">
        <v>42371</v>
      </c>
      <c r="H219" s="628">
        <v>32.9</v>
      </c>
    </row>
    <row r="220" spans="1:8" ht="12.6">
      <c r="A220" s="135" t="s">
        <v>630</v>
      </c>
      <c r="B220" s="21"/>
      <c r="C220" s="20"/>
      <c r="D220" s="20" t="s">
        <v>631</v>
      </c>
      <c r="E220" s="269">
        <v>2084</v>
      </c>
      <c r="F220" s="272">
        <v>0.1</v>
      </c>
      <c r="G220" s="24">
        <v>47249</v>
      </c>
      <c r="H220" s="628">
        <v>44.1</v>
      </c>
    </row>
    <row r="221" spans="1:8" ht="12.6">
      <c r="A221" s="135" t="s">
        <v>632</v>
      </c>
      <c r="B221" s="21"/>
      <c r="C221" s="20"/>
      <c r="D221" s="20" t="s">
        <v>633</v>
      </c>
      <c r="E221" s="269">
        <v>2054</v>
      </c>
      <c r="F221" s="272">
        <v>0.1</v>
      </c>
      <c r="G221" s="24">
        <v>54844</v>
      </c>
      <c r="H221" s="628">
        <v>37.5</v>
      </c>
    </row>
    <row r="222" spans="1:8" ht="12.6">
      <c r="A222" s="135" t="s">
        <v>634</v>
      </c>
      <c r="B222" s="21"/>
      <c r="C222" s="20"/>
      <c r="D222" s="20" t="s">
        <v>635</v>
      </c>
      <c r="E222" s="269">
        <v>3163</v>
      </c>
      <c r="F222" s="272">
        <v>0.2</v>
      </c>
      <c r="G222" s="24">
        <v>51615</v>
      </c>
      <c r="H222" s="628">
        <v>61.3</v>
      </c>
    </row>
    <row r="223" spans="1:8" ht="25.15" customHeight="1">
      <c r="A223" s="137" t="s">
        <v>235</v>
      </c>
      <c r="B223" s="130" t="s">
        <v>636</v>
      </c>
      <c r="C223" s="20"/>
      <c r="D223" s="20"/>
      <c r="E223" s="212">
        <v>140632</v>
      </c>
      <c r="F223" s="271">
        <v>7.5</v>
      </c>
      <c r="G223" s="276">
        <v>3523259</v>
      </c>
      <c r="H223" s="627">
        <v>39.9</v>
      </c>
    </row>
    <row r="224" spans="1:8" ht="25.15" customHeight="1">
      <c r="A224" s="22" t="s">
        <v>637</v>
      </c>
      <c r="B224" s="130"/>
      <c r="C224" s="22" t="s">
        <v>638</v>
      </c>
      <c r="D224" s="20"/>
      <c r="E224" s="269">
        <v>55854</v>
      </c>
      <c r="F224" s="272">
        <v>3</v>
      </c>
      <c r="G224" s="24">
        <v>1487593</v>
      </c>
      <c r="H224" s="628">
        <v>37.5</v>
      </c>
    </row>
    <row r="225" spans="1:8" ht="12.6">
      <c r="A225" s="135" t="s">
        <v>639</v>
      </c>
      <c r="B225" s="21"/>
      <c r="C225" s="20"/>
      <c r="D225" s="20" t="s">
        <v>640</v>
      </c>
      <c r="E225" s="269">
        <v>3991</v>
      </c>
      <c r="F225" s="272">
        <v>0.2</v>
      </c>
      <c r="G225" s="24">
        <v>107027</v>
      </c>
      <c r="H225" s="628">
        <v>37.299999999999997</v>
      </c>
    </row>
    <row r="226" spans="1:8" ht="12.6">
      <c r="A226" s="135" t="s">
        <v>641</v>
      </c>
      <c r="B226" s="21"/>
      <c r="C226" s="20"/>
      <c r="D226" s="20" t="s">
        <v>642</v>
      </c>
      <c r="E226" s="269">
        <v>0</v>
      </c>
      <c r="F226" s="272">
        <v>0</v>
      </c>
      <c r="G226" s="24">
        <v>4897</v>
      </c>
      <c r="H226" s="628">
        <v>0</v>
      </c>
    </row>
    <row r="227" spans="1:8" ht="12.6">
      <c r="A227" s="135" t="s">
        <v>643</v>
      </c>
      <c r="B227" s="21"/>
      <c r="C227" s="20"/>
      <c r="D227" s="20" t="s">
        <v>644</v>
      </c>
      <c r="E227" s="269">
        <v>4585</v>
      </c>
      <c r="F227" s="272">
        <v>0.2</v>
      </c>
      <c r="G227" s="24">
        <v>112994</v>
      </c>
      <c r="H227" s="628">
        <v>40.6</v>
      </c>
    </row>
    <row r="228" spans="1:8" ht="12.6">
      <c r="A228" s="135" t="s">
        <v>645</v>
      </c>
      <c r="B228" s="21"/>
      <c r="C228" s="20"/>
      <c r="D228" s="20" t="s">
        <v>646</v>
      </c>
      <c r="E228" s="269">
        <v>1302</v>
      </c>
      <c r="F228" s="272">
        <v>0.1</v>
      </c>
      <c r="G228" s="24">
        <v>81734</v>
      </c>
      <c r="H228" s="628">
        <v>15.9</v>
      </c>
    </row>
    <row r="229" spans="1:8" ht="12.6">
      <c r="A229" s="135" t="s">
        <v>647</v>
      </c>
      <c r="B229" s="21"/>
      <c r="C229" s="20"/>
      <c r="D229" s="20" t="s">
        <v>648</v>
      </c>
      <c r="E229" s="269">
        <v>4562</v>
      </c>
      <c r="F229" s="272">
        <v>0.2</v>
      </c>
      <c r="G229" s="24">
        <v>112329</v>
      </c>
      <c r="H229" s="628">
        <v>40.6</v>
      </c>
    </row>
    <row r="230" spans="1:8" ht="12.6">
      <c r="A230" s="135" t="s">
        <v>649</v>
      </c>
      <c r="B230" s="21"/>
      <c r="C230" s="20"/>
      <c r="D230" s="20" t="s">
        <v>650</v>
      </c>
      <c r="E230" s="269">
        <v>4282</v>
      </c>
      <c r="F230" s="272">
        <v>0.2</v>
      </c>
      <c r="G230" s="24">
        <v>103288</v>
      </c>
      <c r="H230" s="628">
        <v>41.5</v>
      </c>
    </row>
    <row r="231" spans="1:8" ht="12.6">
      <c r="A231" s="135" t="s">
        <v>651</v>
      </c>
      <c r="B231" s="21"/>
      <c r="C231" s="20"/>
      <c r="D231" s="20" t="s">
        <v>652</v>
      </c>
      <c r="E231" s="269">
        <v>1335</v>
      </c>
      <c r="F231" s="272">
        <v>0.1</v>
      </c>
      <c r="G231" s="24">
        <v>78848</v>
      </c>
      <c r="H231" s="628">
        <v>16.899999999999999</v>
      </c>
    </row>
    <row r="232" spans="1:8" ht="12.6">
      <c r="A232" s="135" t="s">
        <v>653</v>
      </c>
      <c r="B232" s="21"/>
      <c r="C232" s="20"/>
      <c r="D232" s="20" t="s">
        <v>654</v>
      </c>
      <c r="E232" s="269">
        <v>6294</v>
      </c>
      <c r="F232" s="272">
        <v>0.3</v>
      </c>
      <c r="G232" s="24">
        <v>140972</v>
      </c>
      <c r="H232" s="628">
        <v>44.6</v>
      </c>
    </row>
    <row r="233" spans="1:8" ht="12.6">
      <c r="A233" s="135" t="s">
        <v>655</v>
      </c>
      <c r="B233" s="21"/>
      <c r="C233" s="20"/>
      <c r="D233" s="20" t="s">
        <v>656</v>
      </c>
      <c r="E233" s="269">
        <v>3838</v>
      </c>
      <c r="F233" s="272">
        <v>0.2</v>
      </c>
      <c r="G233" s="24">
        <v>126993</v>
      </c>
      <c r="H233" s="628">
        <v>30.2</v>
      </c>
    </row>
    <row r="234" spans="1:8" ht="12.6">
      <c r="A234" s="135" t="s">
        <v>657</v>
      </c>
      <c r="B234" s="21"/>
      <c r="C234" s="20"/>
      <c r="D234" s="20" t="s">
        <v>658</v>
      </c>
      <c r="E234" s="269">
        <v>7686</v>
      </c>
      <c r="F234" s="272">
        <v>0.4</v>
      </c>
      <c r="G234" s="24">
        <v>115308</v>
      </c>
      <c r="H234" s="628">
        <v>66.7</v>
      </c>
    </row>
    <row r="235" spans="1:8" ht="12.6">
      <c r="A235" s="135" t="s">
        <v>659</v>
      </c>
      <c r="B235" s="21"/>
      <c r="C235" s="20"/>
      <c r="D235" s="20" t="s">
        <v>660</v>
      </c>
      <c r="E235" s="269">
        <v>9402</v>
      </c>
      <c r="F235" s="272">
        <v>0.5</v>
      </c>
      <c r="G235" s="24">
        <v>130767</v>
      </c>
      <c r="H235" s="628">
        <v>71.900000000000006</v>
      </c>
    </row>
    <row r="236" spans="1:8" ht="12.6">
      <c r="A236" s="135" t="s">
        <v>661</v>
      </c>
      <c r="B236" s="21"/>
      <c r="C236" s="20"/>
      <c r="D236" s="20" t="s">
        <v>662</v>
      </c>
      <c r="E236" s="269">
        <v>5112</v>
      </c>
      <c r="F236" s="272">
        <v>0.3</v>
      </c>
      <c r="G236" s="24">
        <v>120218</v>
      </c>
      <c r="H236" s="628">
        <v>42.5</v>
      </c>
    </row>
    <row r="237" spans="1:8" ht="12.6">
      <c r="A237" s="135" t="s">
        <v>663</v>
      </c>
      <c r="B237" s="21"/>
      <c r="C237" s="20"/>
      <c r="D237" s="20" t="s">
        <v>664</v>
      </c>
      <c r="E237" s="269">
        <v>1700</v>
      </c>
      <c r="F237" s="272">
        <v>0.1</v>
      </c>
      <c r="G237" s="24">
        <v>135375</v>
      </c>
      <c r="H237" s="628">
        <v>12.6</v>
      </c>
    </row>
    <row r="238" spans="1:8" ht="12.6">
      <c r="A238" s="135" t="s">
        <v>665</v>
      </c>
      <c r="B238" s="21"/>
      <c r="C238" s="20"/>
      <c r="D238" s="20" t="s">
        <v>666</v>
      </c>
      <c r="E238" s="269">
        <v>1765</v>
      </c>
      <c r="F238" s="272">
        <v>0.1</v>
      </c>
      <c r="G238" s="24">
        <v>116843</v>
      </c>
      <c r="H238" s="628">
        <v>15.1</v>
      </c>
    </row>
    <row r="239" spans="1:8" ht="25.15" customHeight="1">
      <c r="A239" s="22" t="s">
        <v>667</v>
      </c>
      <c r="B239" s="130"/>
      <c r="C239" s="22" t="s">
        <v>668</v>
      </c>
      <c r="D239" s="20"/>
      <c r="E239" s="269">
        <v>84778</v>
      </c>
      <c r="F239" s="272">
        <v>4.5</v>
      </c>
      <c r="G239" s="24">
        <v>2035666</v>
      </c>
      <c r="H239" s="628">
        <v>41.6</v>
      </c>
    </row>
    <row r="240" spans="1:8" ht="12.6">
      <c r="A240" s="135" t="s">
        <v>669</v>
      </c>
      <c r="B240" s="21"/>
      <c r="C240" s="20"/>
      <c r="D240" s="20" t="s">
        <v>670</v>
      </c>
      <c r="E240" s="269">
        <v>5850</v>
      </c>
      <c r="F240" s="272">
        <v>0.3</v>
      </c>
      <c r="G240" s="24">
        <v>75421</v>
      </c>
      <c r="H240" s="628">
        <v>77.599999999999994</v>
      </c>
    </row>
    <row r="241" spans="1:8" ht="12.6">
      <c r="A241" s="135" t="s">
        <v>671</v>
      </c>
      <c r="B241" s="21"/>
      <c r="C241" s="20"/>
      <c r="D241" s="20" t="s">
        <v>672</v>
      </c>
      <c r="E241" s="269">
        <v>4798</v>
      </c>
      <c r="F241" s="272">
        <v>0.3</v>
      </c>
      <c r="G241" s="24">
        <v>148176</v>
      </c>
      <c r="H241" s="628">
        <v>32.4</v>
      </c>
    </row>
    <row r="242" spans="1:8" ht="12.6">
      <c r="A242" s="135" t="s">
        <v>673</v>
      </c>
      <c r="B242" s="21"/>
      <c r="C242" s="20"/>
      <c r="D242" s="20" t="s">
        <v>674</v>
      </c>
      <c r="E242" s="269">
        <v>3927</v>
      </c>
      <c r="F242" s="272">
        <v>0.2</v>
      </c>
      <c r="G242" s="24">
        <v>96857</v>
      </c>
      <c r="H242" s="628">
        <v>40.5</v>
      </c>
    </row>
    <row r="243" spans="1:8" ht="12.6">
      <c r="A243" s="135" t="s">
        <v>675</v>
      </c>
      <c r="B243" s="21"/>
      <c r="C243" s="20"/>
      <c r="D243" s="20" t="s">
        <v>676</v>
      </c>
      <c r="E243" s="269">
        <v>4459</v>
      </c>
      <c r="F243" s="272">
        <v>0.2</v>
      </c>
      <c r="G243" s="24">
        <v>119353</v>
      </c>
      <c r="H243" s="628">
        <v>37.4</v>
      </c>
    </row>
    <row r="244" spans="1:8" ht="12.6">
      <c r="A244" s="135" t="s">
        <v>677</v>
      </c>
      <c r="B244" s="21"/>
      <c r="C244" s="20"/>
      <c r="D244" s="20" t="s">
        <v>678</v>
      </c>
      <c r="E244" s="269">
        <v>6042</v>
      </c>
      <c r="F244" s="272">
        <v>0.3</v>
      </c>
      <c r="G244" s="24">
        <v>137329</v>
      </c>
      <c r="H244" s="628">
        <v>44</v>
      </c>
    </row>
    <row r="245" spans="1:8" ht="12.6">
      <c r="A245" s="135" t="s">
        <v>679</v>
      </c>
      <c r="B245" s="21"/>
      <c r="C245" s="20"/>
      <c r="D245" s="20" t="s">
        <v>680</v>
      </c>
      <c r="E245" s="269">
        <v>5402</v>
      </c>
      <c r="F245" s="272">
        <v>0.3</v>
      </c>
      <c r="G245" s="24">
        <v>154564</v>
      </c>
      <c r="H245" s="628">
        <v>34.9</v>
      </c>
    </row>
    <row r="246" spans="1:8" ht="12.6">
      <c r="A246" s="135" t="s">
        <v>681</v>
      </c>
      <c r="B246" s="21"/>
      <c r="C246" s="20"/>
      <c r="D246" s="20" t="s">
        <v>682</v>
      </c>
      <c r="E246" s="269">
        <v>7913</v>
      </c>
      <c r="F246" s="272">
        <v>0.4</v>
      </c>
      <c r="G246" s="24">
        <v>130094</v>
      </c>
      <c r="H246" s="628">
        <v>60.8</v>
      </c>
    </row>
    <row r="247" spans="1:8" ht="12.6">
      <c r="A247" s="135" t="s">
        <v>683</v>
      </c>
      <c r="B247" s="21"/>
      <c r="C247" s="20"/>
      <c r="D247" s="20" t="s">
        <v>684</v>
      </c>
      <c r="E247" s="269">
        <v>6625</v>
      </c>
      <c r="F247" s="272">
        <v>0.4</v>
      </c>
      <c r="G247" s="24">
        <v>128473.00000000001</v>
      </c>
      <c r="H247" s="628">
        <v>51.6</v>
      </c>
    </row>
    <row r="248" spans="1:8" ht="12.6">
      <c r="A248" s="135" t="s">
        <v>685</v>
      </c>
      <c r="B248" s="21"/>
      <c r="C248" s="20"/>
      <c r="D248" s="20" t="s">
        <v>686</v>
      </c>
      <c r="E248" s="269">
        <v>3756</v>
      </c>
      <c r="F248" s="272">
        <v>0.2</v>
      </c>
      <c r="G248" s="24">
        <v>110965</v>
      </c>
      <c r="H248" s="628">
        <v>33.799999999999997</v>
      </c>
    </row>
    <row r="249" spans="1:8" ht="12.6">
      <c r="A249" s="135" t="s">
        <v>687</v>
      </c>
      <c r="B249" s="21"/>
      <c r="C249" s="20"/>
      <c r="D249" s="20" t="s">
        <v>688</v>
      </c>
      <c r="E249" s="269">
        <v>3241</v>
      </c>
      <c r="F249" s="272">
        <v>0.2</v>
      </c>
      <c r="G249" s="24">
        <v>89901</v>
      </c>
      <c r="H249" s="628">
        <v>36.1</v>
      </c>
    </row>
    <row r="250" spans="1:8" ht="12.6">
      <c r="A250" s="135" t="s">
        <v>689</v>
      </c>
      <c r="B250" s="21"/>
      <c r="C250" s="20"/>
      <c r="D250" s="20" t="s">
        <v>690</v>
      </c>
      <c r="E250" s="269">
        <v>4169</v>
      </c>
      <c r="F250" s="272">
        <v>0.2</v>
      </c>
      <c r="G250" s="24">
        <v>101272</v>
      </c>
      <c r="H250" s="628">
        <v>41.2</v>
      </c>
    </row>
    <row r="251" spans="1:8" ht="12.6">
      <c r="A251" s="135" t="s">
        <v>691</v>
      </c>
      <c r="B251" s="21"/>
      <c r="C251" s="20"/>
      <c r="D251" s="20" t="s">
        <v>692</v>
      </c>
      <c r="E251" s="269">
        <v>5606</v>
      </c>
      <c r="F251" s="272">
        <v>0.3</v>
      </c>
      <c r="G251" s="24">
        <v>109573</v>
      </c>
      <c r="H251" s="628">
        <v>51.2</v>
      </c>
    </row>
    <row r="252" spans="1:8" ht="12.6">
      <c r="A252" s="135" t="s">
        <v>693</v>
      </c>
      <c r="B252" s="21"/>
      <c r="C252" s="20"/>
      <c r="D252" s="20" t="s">
        <v>694</v>
      </c>
      <c r="E252" s="269">
        <v>3201</v>
      </c>
      <c r="F252" s="272">
        <v>0.2</v>
      </c>
      <c r="G252" s="24">
        <v>103639</v>
      </c>
      <c r="H252" s="628">
        <v>30.9</v>
      </c>
    </row>
    <row r="253" spans="1:8" ht="12.6">
      <c r="A253" s="135" t="s">
        <v>695</v>
      </c>
      <c r="B253" s="21"/>
      <c r="C253" s="20"/>
      <c r="D253" s="20" t="s">
        <v>696</v>
      </c>
      <c r="E253" s="269">
        <v>2517</v>
      </c>
      <c r="F253" s="272">
        <v>0.1</v>
      </c>
      <c r="G253" s="24">
        <v>68815</v>
      </c>
      <c r="H253" s="628">
        <v>36.6</v>
      </c>
    </row>
    <row r="254" spans="1:8" ht="12.6">
      <c r="A254" s="135" t="s">
        <v>697</v>
      </c>
      <c r="B254" s="21"/>
      <c r="C254" s="20"/>
      <c r="D254" s="20" t="s">
        <v>698</v>
      </c>
      <c r="E254" s="269">
        <v>2178</v>
      </c>
      <c r="F254" s="272">
        <v>0.1</v>
      </c>
      <c r="G254" s="24">
        <v>82601</v>
      </c>
      <c r="H254" s="628">
        <v>26.4</v>
      </c>
    </row>
    <row r="255" spans="1:8" ht="12.6">
      <c r="A255" s="135" t="s">
        <v>699</v>
      </c>
      <c r="B255" s="21"/>
      <c r="C255" s="20"/>
      <c r="D255" s="20" t="s">
        <v>700</v>
      </c>
      <c r="E255" s="269">
        <v>5917</v>
      </c>
      <c r="F255" s="272">
        <v>0.3</v>
      </c>
      <c r="G255" s="24">
        <v>107481</v>
      </c>
      <c r="H255" s="628">
        <v>55.1</v>
      </c>
    </row>
    <row r="256" spans="1:8" ht="12.6">
      <c r="A256" s="135" t="s">
        <v>701</v>
      </c>
      <c r="B256" s="21"/>
      <c r="C256" s="20"/>
      <c r="D256" s="20" t="s">
        <v>702</v>
      </c>
      <c r="E256" s="269">
        <v>1104</v>
      </c>
      <c r="F256" s="272">
        <v>0.1</v>
      </c>
      <c r="G256" s="24">
        <v>83825</v>
      </c>
      <c r="H256" s="628">
        <v>13.2</v>
      </c>
    </row>
    <row r="257" spans="1:8" ht="12.6">
      <c r="A257" s="135" t="s">
        <v>703</v>
      </c>
      <c r="B257" s="21"/>
      <c r="C257" s="20"/>
      <c r="D257" s="20" t="s">
        <v>704</v>
      </c>
      <c r="E257" s="269">
        <v>2726</v>
      </c>
      <c r="F257" s="272">
        <v>0.1</v>
      </c>
      <c r="G257" s="24">
        <v>83187</v>
      </c>
      <c r="H257" s="628">
        <v>32.799999999999997</v>
      </c>
    </row>
    <row r="258" spans="1:8" ht="12.6">
      <c r="A258" s="135" t="s">
        <v>705</v>
      </c>
      <c r="B258" s="21"/>
      <c r="C258" s="20"/>
      <c r="D258" s="20" t="s">
        <v>706</v>
      </c>
      <c r="E258" s="269">
        <v>5347</v>
      </c>
      <c r="F258" s="272">
        <v>0.3</v>
      </c>
      <c r="G258" s="24">
        <v>104140</v>
      </c>
      <c r="H258" s="628">
        <v>51.3</v>
      </c>
    </row>
    <row r="259" spans="1:8" ht="25.15" customHeight="1">
      <c r="A259" s="137" t="s">
        <v>237</v>
      </c>
      <c r="B259" s="130" t="s">
        <v>707</v>
      </c>
      <c r="C259" s="22"/>
      <c r="D259" s="22"/>
      <c r="E259" s="212">
        <v>171787</v>
      </c>
      <c r="F259" s="271">
        <v>9.1</v>
      </c>
      <c r="G259" s="276">
        <v>3711656.0000000005</v>
      </c>
      <c r="H259" s="627">
        <v>46.3</v>
      </c>
    </row>
    <row r="260" spans="1:8" ht="25.15" customHeight="1">
      <c r="A260" s="137" t="s">
        <v>708</v>
      </c>
      <c r="B260" s="130"/>
      <c r="C260" s="22" t="s">
        <v>2474</v>
      </c>
      <c r="D260" s="22"/>
      <c r="E260" s="269">
        <v>3047</v>
      </c>
      <c r="F260" s="272">
        <v>0.2</v>
      </c>
      <c r="G260" s="24">
        <v>48767</v>
      </c>
      <c r="H260" s="628">
        <v>62.5</v>
      </c>
    </row>
    <row r="261" spans="1:8" ht="12.6">
      <c r="A261" s="137" t="s">
        <v>709</v>
      </c>
      <c r="B261" s="130"/>
      <c r="C261" s="22" t="s">
        <v>2479</v>
      </c>
      <c r="D261" s="22"/>
      <c r="E261" s="269">
        <v>5924</v>
      </c>
      <c r="F261" s="272">
        <v>0.3</v>
      </c>
      <c r="G261" s="24">
        <v>126589</v>
      </c>
      <c r="H261" s="628">
        <v>46.8</v>
      </c>
    </row>
    <row r="262" spans="1:8" ht="12.6">
      <c r="A262" s="137" t="s">
        <v>710</v>
      </c>
      <c r="B262" s="130"/>
      <c r="C262" s="22" t="s">
        <v>1435</v>
      </c>
      <c r="D262" s="22"/>
      <c r="E262" s="269">
        <v>2947</v>
      </c>
      <c r="F262" s="272">
        <v>0.2</v>
      </c>
      <c r="G262" s="24">
        <v>62518</v>
      </c>
      <c r="H262" s="628">
        <v>47.1</v>
      </c>
    </row>
    <row r="263" spans="1:8" ht="12.6">
      <c r="A263" s="137" t="s">
        <v>711</v>
      </c>
      <c r="B263" s="130"/>
      <c r="C263" s="22" t="s">
        <v>2473</v>
      </c>
      <c r="D263" s="22"/>
      <c r="E263" s="269">
        <v>6435</v>
      </c>
      <c r="F263" s="272">
        <v>0.3</v>
      </c>
      <c r="G263" s="24">
        <v>112642</v>
      </c>
      <c r="H263" s="628">
        <v>57.1</v>
      </c>
    </row>
    <row r="264" spans="1:8" ht="12.6">
      <c r="A264" s="137" t="s">
        <v>712</v>
      </c>
      <c r="B264" s="130"/>
      <c r="C264" s="22" t="s">
        <v>2478</v>
      </c>
      <c r="D264" s="22"/>
      <c r="E264" s="269">
        <v>6125</v>
      </c>
      <c r="F264" s="272">
        <v>0.3</v>
      </c>
      <c r="G264" s="24">
        <v>104879</v>
      </c>
      <c r="H264" s="628">
        <v>58.4</v>
      </c>
    </row>
    <row r="265" spans="1:8" ht="12.6">
      <c r="A265" s="137" t="s">
        <v>713</v>
      </c>
      <c r="B265" s="130"/>
      <c r="C265" s="22" t="s">
        <v>2480</v>
      </c>
      <c r="D265" s="22"/>
      <c r="E265" s="269">
        <v>8220</v>
      </c>
      <c r="F265" s="272">
        <v>0.4</v>
      </c>
      <c r="G265" s="24">
        <v>88647</v>
      </c>
      <c r="H265" s="628">
        <v>92.7</v>
      </c>
    </row>
    <row r="266" spans="1:8" ht="12.6">
      <c r="A266" s="137" t="s">
        <v>714</v>
      </c>
      <c r="B266" s="130"/>
      <c r="C266" s="22" t="s">
        <v>2476</v>
      </c>
      <c r="D266" s="22"/>
      <c r="E266" s="269">
        <v>2921</v>
      </c>
      <c r="F266" s="272">
        <v>0.2</v>
      </c>
      <c r="G266" s="24">
        <v>65509</v>
      </c>
      <c r="H266" s="628">
        <v>44.6</v>
      </c>
    </row>
    <row r="267" spans="1:8" ht="12.6">
      <c r="A267" s="137" t="s">
        <v>715</v>
      </c>
      <c r="B267" s="130"/>
      <c r="C267" s="22" t="s">
        <v>1747</v>
      </c>
      <c r="D267" s="22"/>
      <c r="E267" s="269">
        <v>4020</v>
      </c>
      <c r="F267" s="272">
        <v>0.2</v>
      </c>
      <c r="G267" s="24">
        <v>53973</v>
      </c>
      <c r="H267" s="628">
        <v>74.5</v>
      </c>
    </row>
    <row r="268" spans="1:8" ht="12.6">
      <c r="A268" s="137" t="s">
        <v>716</v>
      </c>
      <c r="B268" s="130"/>
      <c r="C268" s="22" t="s">
        <v>2481</v>
      </c>
      <c r="D268" s="22"/>
      <c r="E268" s="269">
        <v>8824</v>
      </c>
      <c r="F268" s="272">
        <v>0.5</v>
      </c>
      <c r="G268" s="24">
        <v>102225</v>
      </c>
      <c r="H268" s="628">
        <v>86.3</v>
      </c>
    </row>
    <row r="269" spans="1:8" ht="12.6">
      <c r="A269" s="137" t="s">
        <v>717</v>
      </c>
      <c r="B269" s="130"/>
      <c r="C269" s="22" t="s">
        <v>2475</v>
      </c>
      <c r="D269" s="22"/>
      <c r="E269" s="269">
        <v>2859</v>
      </c>
      <c r="F269" s="272">
        <v>0.2</v>
      </c>
      <c r="G269" s="24">
        <v>63959</v>
      </c>
      <c r="H269" s="628">
        <v>44.7</v>
      </c>
    </row>
    <row r="270" spans="1:8" ht="12.6">
      <c r="A270" s="137" t="s">
        <v>718</v>
      </c>
      <c r="B270" s="130"/>
      <c r="C270" s="22" t="s">
        <v>2477</v>
      </c>
      <c r="D270" s="22"/>
      <c r="E270" s="269">
        <v>2305</v>
      </c>
      <c r="F270" s="272">
        <v>0.1</v>
      </c>
      <c r="G270" s="24">
        <v>60638</v>
      </c>
      <c r="H270" s="628">
        <v>38</v>
      </c>
    </row>
    <row r="271" spans="1:8" ht="12.6">
      <c r="A271" s="137" t="s">
        <v>719</v>
      </c>
      <c r="B271" s="130"/>
      <c r="C271" s="22" t="s">
        <v>1950</v>
      </c>
      <c r="D271" s="22"/>
      <c r="E271" s="269">
        <v>2831</v>
      </c>
      <c r="F271" s="272">
        <v>0.2</v>
      </c>
      <c r="G271" s="24">
        <v>63029</v>
      </c>
      <c r="H271" s="628">
        <v>44.9</v>
      </c>
    </row>
    <row r="272" spans="1:8" ht="25.15" customHeight="1">
      <c r="A272" s="137" t="s">
        <v>720</v>
      </c>
      <c r="B272" s="130"/>
      <c r="C272" s="22" t="s">
        <v>721</v>
      </c>
      <c r="D272" s="20"/>
      <c r="E272" s="269">
        <v>8221</v>
      </c>
      <c r="F272" s="272">
        <v>0.4</v>
      </c>
      <c r="G272" s="24">
        <v>210054</v>
      </c>
      <c r="H272" s="628">
        <v>39.1</v>
      </c>
    </row>
    <row r="273" spans="1:8" ht="12.6">
      <c r="A273" s="135" t="s">
        <v>722</v>
      </c>
      <c r="B273" s="21"/>
      <c r="C273" s="20"/>
      <c r="D273" s="20" t="s">
        <v>723</v>
      </c>
      <c r="E273" s="269">
        <v>2415</v>
      </c>
      <c r="F273" s="272">
        <v>0.1</v>
      </c>
      <c r="G273" s="24">
        <v>74596</v>
      </c>
      <c r="H273" s="628">
        <v>32.4</v>
      </c>
    </row>
    <row r="274" spans="1:8" ht="12.6">
      <c r="A274" s="135" t="s">
        <v>724</v>
      </c>
      <c r="B274" s="21"/>
      <c r="C274" s="20"/>
      <c r="D274" s="20" t="s">
        <v>725</v>
      </c>
      <c r="E274" s="269">
        <v>1064</v>
      </c>
      <c r="F274" s="272">
        <v>0.1</v>
      </c>
      <c r="G274" s="24">
        <v>37720</v>
      </c>
      <c r="H274" s="628">
        <v>28.2</v>
      </c>
    </row>
    <row r="275" spans="1:8" ht="12.6">
      <c r="A275" s="135" t="s">
        <v>726</v>
      </c>
      <c r="B275" s="21"/>
      <c r="C275" s="20"/>
      <c r="D275" s="20" t="s">
        <v>727</v>
      </c>
      <c r="E275" s="269">
        <v>763</v>
      </c>
      <c r="F275" s="272">
        <v>0</v>
      </c>
      <c r="G275" s="24">
        <v>27554</v>
      </c>
      <c r="H275" s="628">
        <v>27.7</v>
      </c>
    </row>
    <row r="276" spans="1:8" ht="12.6">
      <c r="A276" s="135" t="s">
        <v>728</v>
      </c>
      <c r="B276" s="21"/>
      <c r="C276" s="20"/>
      <c r="D276" s="20" t="s">
        <v>729</v>
      </c>
      <c r="E276" s="269">
        <v>3979</v>
      </c>
      <c r="F276" s="272">
        <v>0.2</v>
      </c>
      <c r="G276" s="24">
        <v>70184</v>
      </c>
      <c r="H276" s="628">
        <v>56.7</v>
      </c>
    </row>
    <row r="277" spans="1:8" ht="25.15" customHeight="1">
      <c r="A277" s="137" t="s">
        <v>730</v>
      </c>
      <c r="B277" s="130"/>
      <c r="C277" s="22" t="s">
        <v>731</v>
      </c>
      <c r="D277" s="22"/>
      <c r="E277" s="269">
        <v>10415</v>
      </c>
      <c r="F277" s="272">
        <v>0.6</v>
      </c>
      <c r="G277" s="24">
        <v>241565</v>
      </c>
      <c r="H277" s="628">
        <v>43.1</v>
      </c>
    </row>
    <row r="278" spans="1:8" ht="12.6">
      <c r="A278" s="135" t="s">
        <v>732</v>
      </c>
      <c r="B278" s="21"/>
      <c r="C278" s="20"/>
      <c r="D278" s="20" t="s">
        <v>733</v>
      </c>
      <c r="E278" s="269">
        <v>2385</v>
      </c>
      <c r="F278" s="272">
        <v>0.1</v>
      </c>
      <c r="G278" s="24">
        <v>46710</v>
      </c>
      <c r="H278" s="628">
        <v>51.1</v>
      </c>
    </row>
    <row r="279" spans="1:8" ht="12.6">
      <c r="A279" s="135" t="s">
        <v>734</v>
      </c>
      <c r="B279" s="21"/>
      <c r="C279" s="20"/>
      <c r="D279" s="20" t="s">
        <v>735</v>
      </c>
      <c r="E279" s="269">
        <v>2219</v>
      </c>
      <c r="F279" s="272">
        <v>0.1</v>
      </c>
      <c r="G279" s="24">
        <v>42033</v>
      </c>
      <c r="H279" s="628">
        <v>52.8</v>
      </c>
    </row>
    <row r="280" spans="1:8" ht="12.6">
      <c r="A280" s="135" t="s">
        <v>736</v>
      </c>
      <c r="B280" s="21"/>
      <c r="C280" s="20"/>
      <c r="D280" s="20" t="s">
        <v>737</v>
      </c>
      <c r="E280" s="269">
        <v>1789</v>
      </c>
      <c r="F280" s="272">
        <v>0.1</v>
      </c>
      <c r="G280" s="24">
        <v>44018</v>
      </c>
      <c r="H280" s="628">
        <v>40.6</v>
      </c>
    </row>
    <row r="281" spans="1:8" ht="12.6">
      <c r="A281" s="135" t="s">
        <v>738</v>
      </c>
      <c r="B281" s="21"/>
      <c r="C281" s="20"/>
      <c r="D281" s="20" t="s">
        <v>739</v>
      </c>
      <c r="E281" s="269">
        <v>1746</v>
      </c>
      <c r="F281" s="272">
        <v>0.1</v>
      </c>
      <c r="G281" s="24">
        <v>42270</v>
      </c>
      <c r="H281" s="628">
        <v>41.3</v>
      </c>
    </row>
    <row r="282" spans="1:8" ht="12.6">
      <c r="A282" s="135" t="s">
        <v>740</v>
      </c>
      <c r="B282" s="21"/>
      <c r="C282" s="20"/>
      <c r="D282" s="20" t="s">
        <v>741</v>
      </c>
      <c r="E282" s="269">
        <v>2276</v>
      </c>
      <c r="F282" s="272">
        <v>0.1</v>
      </c>
      <c r="G282" s="24">
        <v>66534</v>
      </c>
      <c r="H282" s="628">
        <v>34.200000000000003</v>
      </c>
    </row>
    <row r="283" spans="1:8" ht="25.15" customHeight="1">
      <c r="A283" s="137" t="s">
        <v>742</v>
      </c>
      <c r="B283" s="130"/>
      <c r="C283" s="22" t="s">
        <v>743</v>
      </c>
      <c r="D283" s="20"/>
      <c r="E283" s="269">
        <v>25476</v>
      </c>
      <c r="F283" s="272">
        <v>1.4</v>
      </c>
      <c r="G283" s="24">
        <v>565384</v>
      </c>
      <c r="H283" s="628">
        <v>45.1</v>
      </c>
    </row>
    <row r="284" spans="1:8" ht="12.6">
      <c r="A284" s="135" t="s">
        <v>744</v>
      </c>
      <c r="B284" s="21"/>
      <c r="C284" s="20"/>
      <c r="D284" s="20" t="s">
        <v>745</v>
      </c>
      <c r="E284" s="269">
        <v>2752</v>
      </c>
      <c r="F284" s="272">
        <v>0.1</v>
      </c>
      <c r="G284" s="24">
        <v>72790</v>
      </c>
      <c r="H284" s="628">
        <v>37.799999999999997</v>
      </c>
    </row>
    <row r="285" spans="1:8" ht="12.6">
      <c r="A285" s="135" t="s">
        <v>746</v>
      </c>
      <c r="B285" s="21"/>
      <c r="C285" s="20"/>
      <c r="D285" s="20" t="s">
        <v>747</v>
      </c>
      <c r="E285" s="269">
        <v>1844</v>
      </c>
      <c r="F285" s="272">
        <v>0.1</v>
      </c>
      <c r="G285" s="24">
        <v>48773</v>
      </c>
      <c r="H285" s="628">
        <v>37.799999999999997</v>
      </c>
    </row>
    <row r="286" spans="1:8" ht="12.6">
      <c r="A286" s="135" t="s">
        <v>748</v>
      </c>
      <c r="B286" s="21"/>
      <c r="C286" s="20"/>
      <c r="D286" s="20" t="s">
        <v>749</v>
      </c>
      <c r="E286" s="269">
        <v>2539</v>
      </c>
      <c r="F286" s="272">
        <v>0.1</v>
      </c>
      <c r="G286" s="24">
        <v>54365</v>
      </c>
      <c r="H286" s="628">
        <v>46.7</v>
      </c>
    </row>
    <row r="287" spans="1:8" ht="12.6">
      <c r="A287" s="135" t="s">
        <v>750</v>
      </c>
      <c r="B287" s="21"/>
      <c r="C287" s="20"/>
      <c r="D287" s="20" t="s">
        <v>751</v>
      </c>
      <c r="E287" s="269">
        <v>2201</v>
      </c>
      <c r="F287" s="272">
        <v>0.1</v>
      </c>
      <c r="G287" s="24">
        <v>48301</v>
      </c>
      <c r="H287" s="628">
        <v>45.6</v>
      </c>
    </row>
    <row r="288" spans="1:8" ht="12.6">
      <c r="A288" s="135" t="s">
        <v>752</v>
      </c>
      <c r="B288" s="21"/>
      <c r="C288" s="20"/>
      <c r="D288" s="20" t="s">
        <v>753</v>
      </c>
      <c r="E288" s="269">
        <v>2470</v>
      </c>
      <c r="F288" s="272">
        <v>0.1</v>
      </c>
      <c r="G288" s="24">
        <v>36826</v>
      </c>
      <c r="H288" s="628">
        <v>67.099999999999994</v>
      </c>
    </row>
    <row r="289" spans="1:8" ht="12.6">
      <c r="A289" s="135" t="s">
        <v>754</v>
      </c>
      <c r="B289" s="21"/>
      <c r="C289" s="20"/>
      <c r="D289" s="20" t="s">
        <v>755</v>
      </c>
      <c r="E289" s="269">
        <v>1500</v>
      </c>
      <c r="F289" s="272">
        <v>0.1</v>
      </c>
      <c r="G289" s="24">
        <v>36864</v>
      </c>
      <c r="H289" s="628">
        <v>40.700000000000003</v>
      </c>
    </row>
    <row r="290" spans="1:8" ht="12.6">
      <c r="A290" s="135" t="s">
        <v>756</v>
      </c>
      <c r="B290" s="21"/>
      <c r="C290" s="20"/>
      <c r="D290" s="20" t="s">
        <v>757</v>
      </c>
      <c r="E290" s="269">
        <v>3937</v>
      </c>
      <c r="F290" s="272">
        <v>0.2</v>
      </c>
      <c r="G290" s="24">
        <v>52532</v>
      </c>
      <c r="H290" s="628">
        <v>74.900000000000006</v>
      </c>
    </row>
    <row r="291" spans="1:8" ht="12.6">
      <c r="A291" s="135" t="s">
        <v>758</v>
      </c>
      <c r="B291" s="21"/>
      <c r="C291" s="20"/>
      <c r="D291" s="20" t="s">
        <v>759</v>
      </c>
      <c r="E291" s="269">
        <v>3301</v>
      </c>
      <c r="F291" s="272">
        <v>0.2</v>
      </c>
      <c r="G291" s="24">
        <v>78922</v>
      </c>
      <c r="H291" s="628">
        <v>41.8</v>
      </c>
    </row>
    <row r="292" spans="1:8" ht="12.6">
      <c r="A292" s="135" t="s">
        <v>760</v>
      </c>
      <c r="B292" s="21"/>
      <c r="C292" s="20"/>
      <c r="D292" s="20" t="s">
        <v>761</v>
      </c>
      <c r="E292" s="269">
        <v>1715</v>
      </c>
      <c r="F292" s="272">
        <v>0.1</v>
      </c>
      <c r="G292" s="24">
        <v>37888</v>
      </c>
      <c r="H292" s="628">
        <v>45.3</v>
      </c>
    </row>
    <row r="293" spans="1:8" ht="12.6">
      <c r="A293" s="135" t="s">
        <v>762</v>
      </c>
      <c r="B293" s="21"/>
      <c r="C293" s="20"/>
      <c r="D293" s="20" t="s">
        <v>763</v>
      </c>
      <c r="E293" s="269">
        <v>1812</v>
      </c>
      <c r="F293" s="272">
        <v>0.1</v>
      </c>
      <c r="G293" s="24">
        <v>49676</v>
      </c>
      <c r="H293" s="628">
        <v>36.5</v>
      </c>
    </row>
    <row r="294" spans="1:8" ht="12.6">
      <c r="A294" s="135" t="s">
        <v>764</v>
      </c>
      <c r="B294" s="21"/>
      <c r="C294" s="20"/>
      <c r="D294" s="20" t="s">
        <v>765</v>
      </c>
      <c r="E294" s="269">
        <v>1405</v>
      </c>
      <c r="F294" s="272">
        <v>0.1</v>
      </c>
      <c r="G294" s="24">
        <v>48447</v>
      </c>
      <c r="H294" s="628">
        <v>29</v>
      </c>
    </row>
    <row r="295" spans="1:8" ht="25.15" customHeight="1">
      <c r="A295" s="137" t="s">
        <v>766</v>
      </c>
      <c r="B295" s="130"/>
      <c r="C295" s="22" t="s">
        <v>767</v>
      </c>
      <c r="D295" s="20"/>
      <c r="E295" s="269">
        <v>27959</v>
      </c>
      <c r="F295" s="272">
        <v>1.5</v>
      </c>
      <c r="G295" s="24">
        <v>636511</v>
      </c>
      <c r="H295" s="628">
        <v>43.9</v>
      </c>
    </row>
    <row r="296" spans="1:8" ht="12.6">
      <c r="A296" s="135" t="s">
        <v>768</v>
      </c>
      <c r="B296" s="21"/>
      <c r="C296" s="20"/>
      <c r="D296" s="20" t="s">
        <v>769</v>
      </c>
      <c r="E296" s="269">
        <v>2184</v>
      </c>
      <c r="F296" s="272">
        <v>0.1</v>
      </c>
      <c r="G296" s="24">
        <v>51166</v>
      </c>
      <c r="H296" s="628">
        <v>42.7</v>
      </c>
    </row>
    <row r="297" spans="1:8" ht="12.6">
      <c r="A297" s="135" t="s">
        <v>770</v>
      </c>
      <c r="B297" s="21"/>
      <c r="C297" s="20"/>
      <c r="D297" s="20" t="s">
        <v>771</v>
      </c>
      <c r="E297" s="269">
        <v>2637</v>
      </c>
      <c r="F297" s="272">
        <v>0.1</v>
      </c>
      <c r="G297" s="24">
        <v>64063</v>
      </c>
      <c r="H297" s="628">
        <v>41.2</v>
      </c>
    </row>
    <row r="298" spans="1:8" ht="12.6">
      <c r="A298" s="135" t="s">
        <v>772</v>
      </c>
      <c r="B298" s="21"/>
      <c r="C298" s="20"/>
      <c r="D298" s="20" t="s">
        <v>773</v>
      </c>
      <c r="E298" s="269">
        <v>1500</v>
      </c>
      <c r="F298" s="272">
        <v>0.1</v>
      </c>
      <c r="G298" s="24">
        <v>42774</v>
      </c>
      <c r="H298" s="628">
        <v>35.1</v>
      </c>
    </row>
    <row r="299" spans="1:8" ht="12.6">
      <c r="A299" s="135" t="s">
        <v>774</v>
      </c>
      <c r="B299" s="21"/>
      <c r="C299" s="20"/>
      <c r="D299" s="20" t="s">
        <v>775</v>
      </c>
      <c r="E299" s="269">
        <v>2549</v>
      </c>
      <c r="F299" s="272">
        <v>0.1</v>
      </c>
      <c r="G299" s="24">
        <v>49905</v>
      </c>
      <c r="H299" s="628">
        <v>51.1</v>
      </c>
    </row>
    <row r="300" spans="1:8" ht="12.6">
      <c r="A300" s="135" t="s">
        <v>776</v>
      </c>
      <c r="B300" s="21"/>
      <c r="C300" s="20"/>
      <c r="D300" s="20" t="s">
        <v>777</v>
      </c>
      <c r="E300" s="269">
        <v>2058</v>
      </c>
      <c r="F300" s="272">
        <v>0.1</v>
      </c>
      <c r="G300" s="24">
        <v>42578</v>
      </c>
      <c r="H300" s="628">
        <v>48.3</v>
      </c>
    </row>
    <row r="301" spans="1:8" ht="12.6">
      <c r="A301" s="135" t="s">
        <v>778</v>
      </c>
      <c r="B301" s="21"/>
      <c r="C301" s="20"/>
      <c r="D301" s="20" t="s">
        <v>779</v>
      </c>
      <c r="E301" s="269">
        <v>2643</v>
      </c>
      <c r="F301" s="272">
        <v>0.1</v>
      </c>
      <c r="G301" s="24">
        <v>67326</v>
      </c>
      <c r="H301" s="628">
        <v>39.299999999999997</v>
      </c>
    </row>
    <row r="302" spans="1:8" ht="12.6">
      <c r="A302" s="135" t="s">
        <v>780</v>
      </c>
      <c r="B302" s="21"/>
      <c r="C302" s="20"/>
      <c r="D302" s="20" t="s">
        <v>781</v>
      </c>
      <c r="E302" s="269">
        <v>1527</v>
      </c>
      <c r="F302" s="272">
        <v>0.1</v>
      </c>
      <c r="G302" s="24">
        <v>48801</v>
      </c>
      <c r="H302" s="628">
        <v>31.3</v>
      </c>
    </row>
    <row r="303" spans="1:8" ht="12.6">
      <c r="A303" s="135" t="s">
        <v>782</v>
      </c>
      <c r="B303" s="21"/>
      <c r="C303" s="20"/>
      <c r="D303" s="20" t="s">
        <v>783</v>
      </c>
      <c r="E303" s="269">
        <v>2925</v>
      </c>
      <c r="F303" s="272">
        <v>0.2</v>
      </c>
      <c r="G303" s="24">
        <v>49366</v>
      </c>
      <c r="H303" s="628">
        <v>59.3</v>
      </c>
    </row>
    <row r="304" spans="1:8" ht="12.6">
      <c r="A304" s="135" t="s">
        <v>784</v>
      </c>
      <c r="B304" s="21"/>
      <c r="C304" s="20"/>
      <c r="D304" s="20" t="s">
        <v>785</v>
      </c>
      <c r="E304" s="269">
        <v>3574</v>
      </c>
      <c r="F304" s="272">
        <v>0.2</v>
      </c>
      <c r="G304" s="24">
        <v>58837</v>
      </c>
      <c r="H304" s="628">
        <v>60.7</v>
      </c>
    </row>
    <row r="305" spans="1:8" ht="12.6">
      <c r="A305" s="135" t="s">
        <v>786</v>
      </c>
      <c r="B305" s="21"/>
      <c r="C305" s="20"/>
      <c r="D305" s="20" t="s">
        <v>787</v>
      </c>
      <c r="E305" s="269">
        <v>3020</v>
      </c>
      <c r="F305" s="272">
        <v>0.2</v>
      </c>
      <c r="G305" s="24">
        <v>62291</v>
      </c>
      <c r="H305" s="628">
        <v>48.5</v>
      </c>
    </row>
    <row r="306" spans="1:8" ht="12.6">
      <c r="A306" s="135" t="s">
        <v>788</v>
      </c>
      <c r="B306" s="21"/>
      <c r="C306" s="20"/>
      <c r="D306" s="20" t="s">
        <v>789</v>
      </c>
      <c r="E306" s="269">
        <v>1967</v>
      </c>
      <c r="F306" s="272">
        <v>0.1</v>
      </c>
      <c r="G306" s="24">
        <v>50463</v>
      </c>
      <c r="H306" s="628">
        <v>39</v>
      </c>
    </row>
    <row r="307" spans="1:8" ht="12.6">
      <c r="A307" s="135" t="s">
        <v>790</v>
      </c>
      <c r="B307" s="21"/>
      <c r="C307" s="20"/>
      <c r="D307" s="20" t="s">
        <v>791</v>
      </c>
      <c r="E307" s="269">
        <v>1375</v>
      </c>
      <c r="F307" s="272">
        <v>0.1</v>
      </c>
      <c r="G307" s="24">
        <v>48941</v>
      </c>
      <c r="H307" s="628">
        <v>28.1</v>
      </c>
    </row>
    <row r="308" spans="1:8" ht="25.15" customHeight="1">
      <c r="A308" s="137" t="s">
        <v>792</v>
      </c>
      <c r="B308" s="130"/>
      <c r="C308" s="22" t="s">
        <v>793</v>
      </c>
      <c r="D308" s="22"/>
      <c r="E308" s="269">
        <v>9313</v>
      </c>
      <c r="F308" s="272">
        <v>0.5</v>
      </c>
      <c r="G308" s="24">
        <v>271117</v>
      </c>
      <c r="H308" s="628">
        <v>34.4</v>
      </c>
    </row>
    <row r="309" spans="1:8" ht="12.6">
      <c r="A309" s="135" t="s">
        <v>794</v>
      </c>
      <c r="B309" s="21"/>
      <c r="C309" s="20"/>
      <c r="D309" s="20" t="s">
        <v>795</v>
      </c>
      <c r="E309" s="269">
        <v>2206</v>
      </c>
      <c r="F309" s="272">
        <v>0.1</v>
      </c>
      <c r="G309" s="24">
        <v>59087</v>
      </c>
      <c r="H309" s="628">
        <v>37.299999999999997</v>
      </c>
    </row>
    <row r="310" spans="1:8" ht="12.6">
      <c r="A310" s="135" t="s">
        <v>796</v>
      </c>
      <c r="B310" s="21"/>
      <c r="C310" s="20"/>
      <c r="D310" s="20" t="s">
        <v>797</v>
      </c>
      <c r="E310" s="269">
        <v>2307</v>
      </c>
      <c r="F310" s="272">
        <v>0.1</v>
      </c>
      <c r="G310" s="24">
        <v>58615</v>
      </c>
      <c r="H310" s="628">
        <v>39.4</v>
      </c>
    </row>
    <row r="311" spans="1:8" ht="12.6">
      <c r="A311" s="135" t="s">
        <v>798</v>
      </c>
      <c r="B311" s="21"/>
      <c r="C311" s="20"/>
      <c r="D311" s="20" t="s">
        <v>799</v>
      </c>
      <c r="E311" s="269">
        <v>1943</v>
      </c>
      <c r="F311" s="272">
        <v>0.1</v>
      </c>
      <c r="G311" s="24">
        <v>56108</v>
      </c>
      <c r="H311" s="628">
        <v>34.6</v>
      </c>
    </row>
    <row r="312" spans="1:8" ht="12.6">
      <c r="A312" s="135" t="s">
        <v>800</v>
      </c>
      <c r="B312" s="21"/>
      <c r="C312" s="20"/>
      <c r="D312" s="20" t="s">
        <v>801</v>
      </c>
      <c r="E312" s="269">
        <v>1461</v>
      </c>
      <c r="F312" s="272">
        <v>0.1</v>
      </c>
      <c r="G312" s="24">
        <v>51924</v>
      </c>
      <c r="H312" s="628">
        <v>28.1</v>
      </c>
    </row>
    <row r="313" spans="1:8" ht="12.6">
      <c r="A313" s="135" t="s">
        <v>802</v>
      </c>
      <c r="B313" s="21"/>
      <c r="C313" s="20"/>
      <c r="D313" s="20" t="s">
        <v>803</v>
      </c>
      <c r="E313" s="269">
        <v>1396</v>
      </c>
      <c r="F313" s="272">
        <v>0.1</v>
      </c>
      <c r="G313" s="24">
        <v>45383</v>
      </c>
      <c r="H313" s="628">
        <v>30.8</v>
      </c>
    </row>
    <row r="314" spans="1:8" ht="25.15" customHeight="1">
      <c r="A314" s="137" t="s">
        <v>804</v>
      </c>
      <c r="B314" s="130"/>
      <c r="C314" s="22" t="s">
        <v>805</v>
      </c>
      <c r="D314" s="20"/>
      <c r="E314" s="269">
        <v>17169</v>
      </c>
      <c r="F314" s="272">
        <v>0.9</v>
      </c>
      <c r="G314" s="24">
        <v>473047</v>
      </c>
      <c r="H314" s="628">
        <v>36.299999999999997</v>
      </c>
    </row>
    <row r="315" spans="1:8" ht="12.6">
      <c r="A315" s="135" t="s">
        <v>806</v>
      </c>
      <c r="B315" s="21"/>
      <c r="C315" s="20"/>
      <c r="D315" s="20" t="s">
        <v>807</v>
      </c>
      <c r="E315" s="269">
        <v>1784</v>
      </c>
      <c r="F315" s="272">
        <v>0.1</v>
      </c>
      <c r="G315" s="24">
        <v>53880</v>
      </c>
      <c r="H315" s="628">
        <v>33.1</v>
      </c>
    </row>
    <row r="316" spans="1:8" ht="12.6">
      <c r="A316" s="135" t="s">
        <v>808</v>
      </c>
      <c r="B316" s="21"/>
      <c r="C316" s="20"/>
      <c r="D316" s="20" t="s">
        <v>809</v>
      </c>
      <c r="E316" s="269">
        <v>923</v>
      </c>
      <c r="F316" s="272">
        <v>0</v>
      </c>
      <c r="G316" s="24">
        <v>31359</v>
      </c>
      <c r="H316" s="628">
        <v>29.4</v>
      </c>
    </row>
    <row r="317" spans="1:8" ht="12.6">
      <c r="A317" s="135" t="s">
        <v>810</v>
      </c>
      <c r="B317" s="21"/>
      <c r="C317" s="20"/>
      <c r="D317" s="20" t="s">
        <v>811</v>
      </c>
      <c r="E317" s="269">
        <v>1904</v>
      </c>
      <c r="F317" s="272">
        <v>0.1</v>
      </c>
      <c r="G317" s="24">
        <v>56843</v>
      </c>
      <c r="H317" s="628">
        <v>33.5</v>
      </c>
    </row>
    <row r="318" spans="1:8" ht="12.6">
      <c r="A318" s="135" t="s">
        <v>812</v>
      </c>
      <c r="B318" s="21"/>
      <c r="C318" s="20"/>
      <c r="D318" s="20" t="s">
        <v>813</v>
      </c>
      <c r="E318" s="269">
        <v>873</v>
      </c>
      <c r="F318" s="272">
        <v>0</v>
      </c>
      <c r="G318" s="24">
        <v>36682</v>
      </c>
      <c r="H318" s="628">
        <v>23.8</v>
      </c>
    </row>
    <row r="319" spans="1:8" ht="12.6">
      <c r="A319" s="135" t="s">
        <v>814</v>
      </c>
      <c r="B319" s="21"/>
      <c r="C319" s="20"/>
      <c r="D319" s="20" t="s">
        <v>815</v>
      </c>
      <c r="E319" s="269">
        <v>1903</v>
      </c>
      <c r="F319" s="272">
        <v>0.1</v>
      </c>
      <c r="G319" s="24">
        <v>58647</v>
      </c>
      <c r="H319" s="628">
        <v>32.4</v>
      </c>
    </row>
    <row r="320" spans="1:8" ht="12.6">
      <c r="A320" s="135" t="s">
        <v>816</v>
      </c>
      <c r="B320" s="21"/>
      <c r="C320" s="20"/>
      <c r="D320" s="20" t="s">
        <v>817</v>
      </c>
      <c r="E320" s="269">
        <v>1345</v>
      </c>
      <c r="F320" s="272">
        <v>0.1</v>
      </c>
      <c r="G320" s="24">
        <v>34486</v>
      </c>
      <c r="H320" s="628">
        <v>39</v>
      </c>
    </row>
    <row r="321" spans="1:8" ht="12.6">
      <c r="A321" s="135" t="s">
        <v>818</v>
      </c>
      <c r="B321" s="21"/>
      <c r="C321" s="20"/>
      <c r="D321" s="20" t="s">
        <v>819</v>
      </c>
      <c r="E321" s="269">
        <v>2196</v>
      </c>
      <c r="F321" s="272">
        <v>0.1</v>
      </c>
      <c r="G321" s="24">
        <v>41014</v>
      </c>
      <c r="H321" s="628">
        <v>53.5</v>
      </c>
    </row>
    <row r="322" spans="1:8" ht="12.6">
      <c r="A322" s="135" t="s">
        <v>820</v>
      </c>
      <c r="B322" s="21"/>
      <c r="C322" s="20"/>
      <c r="D322" s="20" t="s">
        <v>821</v>
      </c>
      <c r="E322" s="269">
        <v>1747</v>
      </c>
      <c r="F322" s="272">
        <v>0.1</v>
      </c>
      <c r="G322" s="24">
        <v>34671</v>
      </c>
      <c r="H322" s="628">
        <v>50.4</v>
      </c>
    </row>
    <row r="323" spans="1:8" ht="12.6">
      <c r="A323" s="135" t="s">
        <v>822</v>
      </c>
      <c r="B323" s="21"/>
      <c r="C323" s="20"/>
      <c r="D323" s="20" t="s">
        <v>823</v>
      </c>
      <c r="E323" s="269">
        <v>1329</v>
      </c>
      <c r="F323" s="272">
        <v>0.1</v>
      </c>
      <c r="G323" s="24">
        <v>35103</v>
      </c>
      <c r="H323" s="628">
        <v>37.9</v>
      </c>
    </row>
    <row r="324" spans="1:8" ht="12.6">
      <c r="A324" s="135" t="s">
        <v>824</v>
      </c>
      <c r="B324" s="21"/>
      <c r="C324" s="20"/>
      <c r="D324" s="20" t="s">
        <v>825</v>
      </c>
      <c r="E324" s="269">
        <v>1565</v>
      </c>
      <c r="F324" s="272">
        <v>0.1</v>
      </c>
      <c r="G324" s="24">
        <v>50290</v>
      </c>
      <c r="H324" s="628">
        <v>31.1</v>
      </c>
    </row>
    <row r="325" spans="1:8" ht="12.6">
      <c r="A325" s="135" t="s">
        <v>826</v>
      </c>
      <c r="B325" s="21"/>
      <c r="C325" s="20"/>
      <c r="D325" s="20" t="s">
        <v>827</v>
      </c>
      <c r="E325" s="269">
        <v>1600</v>
      </c>
      <c r="F325" s="272">
        <v>0.1</v>
      </c>
      <c r="G325" s="24">
        <v>40072</v>
      </c>
      <c r="H325" s="628">
        <v>39.9</v>
      </c>
    </row>
    <row r="326" spans="1:8" ht="25.15" customHeight="1">
      <c r="A326" s="137" t="s">
        <v>828</v>
      </c>
      <c r="B326" s="130"/>
      <c r="C326" s="22" t="s">
        <v>829</v>
      </c>
      <c r="D326" s="20"/>
      <c r="E326" s="269">
        <v>16776</v>
      </c>
      <c r="F326" s="272">
        <v>0.9</v>
      </c>
      <c r="G326" s="24">
        <v>360603</v>
      </c>
      <c r="H326" s="628">
        <v>46.5</v>
      </c>
    </row>
    <row r="327" spans="1:8" ht="12.6">
      <c r="A327" s="135" t="s">
        <v>830</v>
      </c>
      <c r="B327" s="21"/>
      <c r="C327" s="20"/>
      <c r="D327" s="20" t="s">
        <v>831</v>
      </c>
      <c r="E327" s="269">
        <v>1341</v>
      </c>
      <c r="F327" s="272">
        <v>0.1</v>
      </c>
      <c r="G327" s="24">
        <v>28019</v>
      </c>
      <c r="H327" s="628">
        <v>47.9</v>
      </c>
    </row>
    <row r="328" spans="1:8" ht="12.6">
      <c r="A328" s="135" t="s">
        <v>832</v>
      </c>
      <c r="B328" s="21"/>
      <c r="C328" s="20"/>
      <c r="D328" s="20" t="s">
        <v>833</v>
      </c>
      <c r="E328" s="269">
        <v>3222</v>
      </c>
      <c r="F328" s="272">
        <v>0.2</v>
      </c>
      <c r="G328" s="24">
        <v>69725</v>
      </c>
      <c r="H328" s="628">
        <v>46.2</v>
      </c>
    </row>
    <row r="329" spans="1:8" ht="12.6">
      <c r="A329" s="135" t="s">
        <v>834</v>
      </c>
      <c r="B329" s="21"/>
      <c r="C329" s="20"/>
      <c r="D329" s="20" t="s">
        <v>835</v>
      </c>
      <c r="E329" s="269">
        <v>2320</v>
      </c>
      <c r="F329" s="272">
        <v>0.1</v>
      </c>
      <c r="G329" s="24">
        <v>51318</v>
      </c>
      <c r="H329" s="628">
        <v>45.2</v>
      </c>
    </row>
    <row r="330" spans="1:8" ht="12.6">
      <c r="A330" s="135" t="s">
        <v>836</v>
      </c>
      <c r="B330" s="21"/>
      <c r="C330" s="20"/>
      <c r="D330" s="20" t="s">
        <v>837</v>
      </c>
      <c r="E330" s="269">
        <v>1790</v>
      </c>
      <c r="F330" s="272">
        <v>0.1</v>
      </c>
      <c r="G330" s="24">
        <v>44964</v>
      </c>
      <c r="H330" s="628">
        <v>39.799999999999997</v>
      </c>
    </row>
    <row r="331" spans="1:8" ht="12.6">
      <c r="A331" s="135" t="s">
        <v>838</v>
      </c>
      <c r="B331" s="21"/>
      <c r="C331" s="20"/>
      <c r="D331" s="20" t="s">
        <v>839</v>
      </c>
      <c r="E331" s="269">
        <v>2719</v>
      </c>
      <c r="F331" s="272">
        <v>0.1</v>
      </c>
      <c r="G331" s="24">
        <v>57202</v>
      </c>
      <c r="H331" s="628">
        <v>47.5</v>
      </c>
    </row>
    <row r="332" spans="1:8" ht="12.6">
      <c r="A332" s="135" t="s">
        <v>840</v>
      </c>
      <c r="B332" s="21"/>
      <c r="C332" s="20"/>
      <c r="D332" s="20" t="s">
        <v>841</v>
      </c>
      <c r="E332" s="269">
        <v>2468</v>
      </c>
      <c r="F332" s="272">
        <v>0.1</v>
      </c>
      <c r="G332" s="24">
        <v>60420</v>
      </c>
      <c r="H332" s="628">
        <v>40.799999999999997</v>
      </c>
    </row>
    <row r="333" spans="1:8" ht="12.6">
      <c r="A333" s="135" t="s">
        <v>842</v>
      </c>
      <c r="B333" s="21"/>
      <c r="C333" s="20"/>
      <c r="D333" s="20" t="s">
        <v>843</v>
      </c>
      <c r="E333" s="269">
        <v>2916</v>
      </c>
      <c r="F333" s="272">
        <v>0.2</v>
      </c>
      <c r="G333" s="24">
        <v>48955</v>
      </c>
      <c r="H333" s="628">
        <v>59.6</v>
      </c>
    </row>
    <row r="334" spans="1:8" ht="25.15" customHeight="1">
      <c r="A334" s="137" t="s">
        <v>239</v>
      </c>
      <c r="B334" s="130" t="s">
        <v>844</v>
      </c>
      <c r="C334" s="22"/>
      <c r="D334" s="22"/>
      <c r="E334" s="212">
        <v>118178</v>
      </c>
      <c r="F334" s="271">
        <v>6.3</v>
      </c>
      <c r="G334" s="276">
        <v>2355960</v>
      </c>
      <c r="H334" s="627">
        <v>50.2</v>
      </c>
    </row>
    <row r="335" spans="1:8" ht="25.15" customHeight="1">
      <c r="A335" s="137" t="s">
        <v>845</v>
      </c>
      <c r="B335" s="130"/>
      <c r="C335" s="22" t="s">
        <v>2465</v>
      </c>
      <c r="D335" s="22"/>
      <c r="E335" s="269">
        <v>2727</v>
      </c>
      <c r="F335" s="272">
        <v>0.1</v>
      </c>
      <c r="G335" s="24">
        <v>75763</v>
      </c>
      <c r="H335" s="628">
        <v>36</v>
      </c>
    </row>
    <row r="336" spans="1:8" ht="12.6">
      <c r="A336" s="137" t="s">
        <v>846</v>
      </c>
      <c r="B336" s="130"/>
      <c r="C336" s="22" t="s">
        <v>2469</v>
      </c>
      <c r="D336" s="22"/>
      <c r="E336" s="269">
        <v>4913</v>
      </c>
      <c r="F336" s="272">
        <v>0.3</v>
      </c>
      <c r="G336" s="24">
        <v>87467</v>
      </c>
      <c r="H336" s="628">
        <v>56.2</v>
      </c>
    </row>
    <row r="337" spans="1:8" ht="12.6">
      <c r="A337" s="137" t="s">
        <v>847</v>
      </c>
      <c r="B337" s="130"/>
      <c r="C337" s="22" t="s">
        <v>2466</v>
      </c>
      <c r="D337" s="22"/>
      <c r="E337" s="269">
        <v>9396</v>
      </c>
      <c r="F337" s="272">
        <v>0.5</v>
      </c>
      <c r="G337" s="24">
        <v>190110</v>
      </c>
      <c r="H337" s="628">
        <v>49.4</v>
      </c>
    </row>
    <row r="338" spans="1:8" ht="12.6">
      <c r="A338" s="137" t="s">
        <v>848</v>
      </c>
      <c r="B338" s="130"/>
      <c r="C338" s="22" t="s">
        <v>2486</v>
      </c>
      <c r="D338" s="22"/>
      <c r="E338" s="269">
        <v>13456</v>
      </c>
      <c r="F338" s="272">
        <v>0.7</v>
      </c>
      <c r="G338" s="24">
        <v>238975</v>
      </c>
      <c r="H338" s="628">
        <v>56.3</v>
      </c>
    </row>
    <row r="339" spans="1:8" ht="12.6">
      <c r="A339" s="137" t="s">
        <v>849</v>
      </c>
      <c r="B339" s="130"/>
      <c r="C339" s="22" t="s">
        <v>2487</v>
      </c>
      <c r="D339" s="22"/>
      <c r="E339" s="269">
        <v>0</v>
      </c>
      <c r="F339" s="272">
        <v>0</v>
      </c>
      <c r="G339" s="24">
        <v>1012</v>
      </c>
      <c r="H339" s="628">
        <v>0</v>
      </c>
    </row>
    <row r="340" spans="1:8" ht="12.6">
      <c r="A340" s="137" t="s">
        <v>850</v>
      </c>
      <c r="B340" s="130"/>
      <c r="C340" s="22" t="s">
        <v>1598</v>
      </c>
      <c r="D340" s="22"/>
      <c r="E340" s="269">
        <v>3990</v>
      </c>
      <c r="F340" s="272">
        <v>0.2</v>
      </c>
      <c r="G340" s="24">
        <v>92139</v>
      </c>
      <c r="H340" s="628">
        <v>43.3</v>
      </c>
    </row>
    <row r="341" spans="1:8" ht="12.6">
      <c r="A341" s="137" t="s">
        <v>851</v>
      </c>
      <c r="B341" s="130"/>
      <c r="C341" s="22" t="s">
        <v>2468</v>
      </c>
      <c r="D341" s="22"/>
      <c r="E341" s="269">
        <v>10957</v>
      </c>
      <c r="F341" s="272">
        <v>0.6</v>
      </c>
      <c r="G341" s="24">
        <v>112589</v>
      </c>
      <c r="H341" s="628">
        <v>97.3</v>
      </c>
    </row>
    <row r="342" spans="1:8" ht="12.6">
      <c r="A342" s="137" t="s">
        <v>852</v>
      </c>
      <c r="B342" s="130"/>
      <c r="C342" s="22" t="s">
        <v>1656</v>
      </c>
      <c r="D342" s="22"/>
      <c r="E342" s="269">
        <v>4175</v>
      </c>
      <c r="F342" s="272">
        <v>0.2</v>
      </c>
      <c r="G342" s="24">
        <v>65578</v>
      </c>
      <c r="H342" s="628">
        <v>63.7</v>
      </c>
    </row>
    <row r="343" spans="1:8" ht="12.6">
      <c r="A343" s="137" t="s">
        <v>853</v>
      </c>
      <c r="B343" s="130"/>
      <c r="C343" s="22" t="s">
        <v>2467</v>
      </c>
      <c r="D343" s="22"/>
      <c r="E343" s="269">
        <v>5426</v>
      </c>
      <c r="F343" s="272">
        <v>0.3</v>
      </c>
      <c r="G343" s="24">
        <v>113366</v>
      </c>
      <c r="H343" s="628">
        <v>47.9</v>
      </c>
    </row>
    <row r="344" spans="1:8" ht="12.6">
      <c r="A344" s="137" t="s">
        <v>854</v>
      </c>
      <c r="B344" s="130"/>
      <c r="C344" s="22" t="s">
        <v>2470</v>
      </c>
      <c r="D344" s="22"/>
      <c r="E344" s="269">
        <v>5714</v>
      </c>
      <c r="F344" s="272">
        <v>0.3</v>
      </c>
      <c r="G344" s="24">
        <v>92575</v>
      </c>
      <c r="H344" s="628">
        <v>61.7</v>
      </c>
    </row>
    <row r="345" spans="1:8" ht="12.6">
      <c r="A345" s="137" t="s">
        <v>855</v>
      </c>
      <c r="B345" s="130"/>
      <c r="C345" s="22" t="s">
        <v>1864</v>
      </c>
      <c r="D345" s="22"/>
      <c r="E345" s="269">
        <v>4384</v>
      </c>
      <c r="F345" s="272">
        <v>0.2</v>
      </c>
      <c r="G345" s="24">
        <v>60671</v>
      </c>
      <c r="H345" s="628">
        <v>72.3</v>
      </c>
    </row>
    <row r="346" spans="1:8" ht="12.6">
      <c r="A346" s="137" t="s">
        <v>856</v>
      </c>
      <c r="B346" s="130"/>
      <c r="C346" s="22" t="s">
        <v>2488</v>
      </c>
      <c r="D346" s="22"/>
      <c r="E346" s="269">
        <v>8841</v>
      </c>
      <c r="F346" s="272">
        <v>0.5</v>
      </c>
      <c r="G346" s="24">
        <v>203313</v>
      </c>
      <c r="H346" s="628">
        <v>43.5</v>
      </c>
    </row>
    <row r="347" spans="1:8" ht="25.15" customHeight="1">
      <c r="A347" s="137" t="s">
        <v>857</v>
      </c>
      <c r="B347" s="130"/>
      <c r="C347" s="22" t="s">
        <v>858</v>
      </c>
      <c r="D347" s="20"/>
      <c r="E347" s="269">
        <v>15937</v>
      </c>
      <c r="F347" s="272">
        <v>0.8</v>
      </c>
      <c r="G347" s="24">
        <v>335592.00000000006</v>
      </c>
      <c r="H347" s="628">
        <v>47.5</v>
      </c>
    </row>
    <row r="348" spans="1:8" ht="12.6">
      <c r="A348" s="135" t="s">
        <v>859</v>
      </c>
      <c r="B348" s="21"/>
      <c r="C348" s="20"/>
      <c r="D348" s="20" t="s">
        <v>860</v>
      </c>
      <c r="E348" s="269">
        <v>2294</v>
      </c>
      <c r="F348" s="272">
        <v>0.1</v>
      </c>
      <c r="G348" s="24">
        <v>61408</v>
      </c>
      <c r="H348" s="628">
        <v>37.4</v>
      </c>
    </row>
    <row r="349" spans="1:8" ht="12.6">
      <c r="A349" s="135" t="s">
        <v>861</v>
      </c>
      <c r="B349" s="21"/>
      <c r="C349" s="20"/>
      <c r="D349" s="20" t="s">
        <v>862</v>
      </c>
      <c r="E349" s="269">
        <v>2460</v>
      </c>
      <c r="F349" s="272">
        <v>0.1</v>
      </c>
      <c r="G349" s="24">
        <v>52606</v>
      </c>
      <c r="H349" s="628">
        <v>46.8</v>
      </c>
    </row>
    <row r="350" spans="1:8" ht="12.6">
      <c r="A350" s="135" t="s">
        <v>863</v>
      </c>
      <c r="B350" s="21"/>
      <c r="C350" s="20"/>
      <c r="D350" s="20" t="s">
        <v>864</v>
      </c>
      <c r="E350" s="269">
        <v>1608</v>
      </c>
      <c r="F350" s="272">
        <v>0.1</v>
      </c>
      <c r="G350" s="24">
        <v>33857</v>
      </c>
      <c r="H350" s="628">
        <v>47.5</v>
      </c>
    </row>
    <row r="351" spans="1:8" ht="12.6">
      <c r="A351" s="135" t="s">
        <v>865</v>
      </c>
      <c r="B351" s="21"/>
      <c r="C351" s="20"/>
      <c r="D351" s="20" t="s">
        <v>866</v>
      </c>
      <c r="E351" s="269">
        <v>1625</v>
      </c>
      <c r="F351" s="272">
        <v>0.1</v>
      </c>
      <c r="G351" s="24">
        <v>40815</v>
      </c>
      <c r="H351" s="628">
        <v>39.799999999999997</v>
      </c>
    </row>
    <row r="352" spans="1:8" ht="12.6">
      <c r="A352" s="135" t="s">
        <v>867</v>
      </c>
      <c r="B352" s="21"/>
      <c r="C352" s="20"/>
      <c r="D352" s="20" t="s">
        <v>868</v>
      </c>
      <c r="E352" s="269">
        <v>1700</v>
      </c>
      <c r="F352" s="272">
        <v>0.1</v>
      </c>
      <c r="G352" s="24">
        <v>37842</v>
      </c>
      <c r="H352" s="628">
        <v>44.9</v>
      </c>
    </row>
    <row r="353" spans="1:8" ht="12.6">
      <c r="A353" s="135" t="s">
        <v>869</v>
      </c>
      <c r="B353" s="21"/>
      <c r="C353" s="20"/>
      <c r="D353" s="20" t="s">
        <v>870</v>
      </c>
      <c r="E353" s="269">
        <v>2925</v>
      </c>
      <c r="F353" s="272">
        <v>0.2</v>
      </c>
      <c r="G353" s="24">
        <v>56215</v>
      </c>
      <c r="H353" s="628">
        <v>52</v>
      </c>
    </row>
    <row r="354" spans="1:8" ht="12.6">
      <c r="A354" s="135" t="s">
        <v>871</v>
      </c>
      <c r="B354" s="21"/>
      <c r="C354" s="20"/>
      <c r="D354" s="20" t="s">
        <v>872</v>
      </c>
      <c r="E354" s="269">
        <v>2101</v>
      </c>
      <c r="F354" s="272">
        <v>0.1</v>
      </c>
      <c r="G354" s="24">
        <v>29231</v>
      </c>
      <c r="H354" s="628">
        <v>71.900000000000006</v>
      </c>
    </row>
    <row r="355" spans="1:8" ht="12.6">
      <c r="A355" s="135" t="s">
        <v>873</v>
      </c>
      <c r="B355" s="21"/>
      <c r="C355" s="20"/>
      <c r="D355" s="20" t="s">
        <v>874</v>
      </c>
      <c r="E355" s="269">
        <v>1224</v>
      </c>
      <c r="F355" s="272">
        <v>0.1</v>
      </c>
      <c r="G355" s="24">
        <v>23618</v>
      </c>
      <c r="H355" s="628">
        <v>51.8</v>
      </c>
    </row>
    <row r="356" spans="1:8" ht="25.15" customHeight="1">
      <c r="A356" s="137" t="s">
        <v>875</v>
      </c>
      <c r="B356" s="130"/>
      <c r="C356" s="22" t="s">
        <v>876</v>
      </c>
      <c r="D356" s="20"/>
      <c r="E356" s="269">
        <v>7817</v>
      </c>
      <c r="F356" s="272">
        <v>0.4</v>
      </c>
      <c r="G356" s="24">
        <v>185168.99999999997</v>
      </c>
      <c r="H356" s="628">
        <v>42.2</v>
      </c>
    </row>
    <row r="357" spans="1:8" ht="12.6">
      <c r="A357" s="135" t="s">
        <v>877</v>
      </c>
      <c r="B357" s="21"/>
      <c r="C357" s="20"/>
      <c r="D357" s="20" t="s">
        <v>878</v>
      </c>
      <c r="E357" s="269">
        <v>949</v>
      </c>
      <c r="F357" s="272">
        <v>0.1</v>
      </c>
      <c r="G357" s="24">
        <v>22096</v>
      </c>
      <c r="H357" s="628">
        <v>42.9</v>
      </c>
    </row>
    <row r="358" spans="1:8" ht="12.6">
      <c r="A358" s="135" t="s">
        <v>879</v>
      </c>
      <c r="B358" s="21"/>
      <c r="C358" s="20"/>
      <c r="D358" s="20" t="s">
        <v>880</v>
      </c>
      <c r="E358" s="269">
        <v>1536</v>
      </c>
      <c r="F358" s="272">
        <v>0.1</v>
      </c>
      <c r="G358" s="24">
        <v>38378</v>
      </c>
      <c r="H358" s="628">
        <v>40</v>
      </c>
    </row>
    <row r="359" spans="1:8" ht="12.6">
      <c r="A359" s="135" t="s">
        <v>881</v>
      </c>
      <c r="B359" s="21"/>
      <c r="C359" s="20"/>
      <c r="D359" s="20" t="s">
        <v>882</v>
      </c>
      <c r="E359" s="269">
        <v>980</v>
      </c>
      <c r="F359" s="272">
        <v>0.1</v>
      </c>
      <c r="G359" s="24">
        <v>30076</v>
      </c>
      <c r="H359" s="628">
        <v>32.6</v>
      </c>
    </row>
    <row r="360" spans="1:8" ht="12.6">
      <c r="A360" s="135" t="s">
        <v>883</v>
      </c>
      <c r="B360" s="21"/>
      <c r="C360" s="20"/>
      <c r="D360" s="20" t="s">
        <v>884</v>
      </c>
      <c r="E360" s="269">
        <v>752</v>
      </c>
      <c r="F360" s="272">
        <v>0</v>
      </c>
      <c r="G360" s="24">
        <v>20075</v>
      </c>
      <c r="H360" s="628">
        <v>37.5</v>
      </c>
    </row>
    <row r="361" spans="1:8" ht="12.6">
      <c r="A361" s="135" t="s">
        <v>885</v>
      </c>
      <c r="B361" s="21"/>
      <c r="C361" s="20"/>
      <c r="D361" s="20" t="s">
        <v>886</v>
      </c>
      <c r="E361" s="269">
        <v>1773</v>
      </c>
      <c r="F361" s="272">
        <v>0.1</v>
      </c>
      <c r="G361" s="24">
        <v>45702</v>
      </c>
      <c r="H361" s="628">
        <v>38.799999999999997</v>
      </c>
    </row>
    <row r="362" spans="1:8" ht="12.6">
      <c r="A362" s="135" t="s">
        <v>887</v>
      </c>
      <c r="B362" s="21"/>
      <c r="C362" s="20"/>
      <c r="D362" s="20" t="s">
        <v>888</v>
      </c>
      <c r="E362" s="269">
        <v>1827</v>
      </c>
      <c r="F362" s="272">
        <v>0.1</v>
      </c>
      <c r="G362" s="24">
        <v>28842</v>
      </c>
      <c r="H362" s="628">
        <v>63.3</v>
      </c>
    </row>
    <row r="363" spans="1:8" ht="25.15" customHeight="1">
      <c r="A363" s="137" t="s">
        <v>889</v>
      </c>
      <c r="B363" s="130"/>
      <c r="C363" s="22" t="s">
        <v>890</v>
      </c>
      <c r="D363" s="22"/>
      <c r="E363" s="269">
        <v>11990</v>
      </c>
      <c r="F363" s="272">
        <v>0.6</v>
      </c>
      <c r="G363" s="24">
        <v>265171</v>
      </c>
      <c r="H363" s="628">
        <v>45.2</v>
      </c>
    </row>
    <row r="364" spans="1:8" ht="12.6">
      <c r="A364" s="135" t="s">
        <v>891</v>
      </c>
      <c r="B364" s="21"/>
      <c r="C364" s="20"/>
      <c r="D364" s="20" t="s">
        <v>892</v>
      </c>
      <c r="E364" s="269">
        <v>1939</v>
      </c>
      <c r="F364" s="272">
        <v>0.1</v>
      </c>
      <c r="G364" s="24">
        <v>52108</v>
      </c>
      <c r="H364" s="628">
        <v>37.200000000000003</v>
      </c>
    </row>
    <row r="365" spans="1:8" ht="12.6">
      <c r="A365" s="135" t="s">
        <v>893</v>
      </c>
      <c r="B365" s="21"/>
      <c r="C365" s="20"/>
      <c r="D365" s="20" t="s">
        <v>894</v>
      </c>
      <c r="E365" s="269">
        <v>1035</v>
      </c>
      <c r="F365" s="272">
        <v>0.1</v>
      </c>
      <c r="G365" s="24">
        <v>37450</v>
      </c>
      <c r="H365" s="628">
        <v>27.6</v>
      </c>
    </row>
    <row r="366" spans="1:8" ht="12.6">
      <c r="A366" s="135" t="s">
        <v>895</v>
      </c>
      <c r="B366" s="21"/>
      <c r="C366" s="20"/>
      <c r="D366" s="20" t="s">
        <v>896</v>
      </c>
      <c r="E366" s="269">
        <v>2081</v>
      </c>
      <c r="F366" s="272">
        <v>0.1</v>
      </c>
      <c r="G366" s="24">
        <v>35527</v>
      </c>
      <c r="H366" s="628">
        <v>58.6</v>
      </c>
    </row>
    <row r="367" spans="1:8" ht="12.6">
      <c r="A367" s="135" t="s">
        <v>897</v>
      </c>
      <c r="B367" s="21"/>
      <c r="C367" s="20"/>
      <c r="D367" s="20" t="s">
        <v>898</v>
      </c>
      <c r="E367" s="269">
        <v>3616</v>
      </c>
      <c r="F367" s="272">
        <v>0.2</v>
      </c>
      <c r="G367" s="24">
        <v>52931</v>
      </c>
      <c r="H367" s="628">
        <v>68.3</v>
      </c>
    </row>
    <row r="368" spans="1:8" ht="12.6">
      <c r="A368" s="135" t="s">
        <v>899</v>
      </c>
      <c r="B368" s="21"/>
      <c r="C368" s="20"/>
      <c r="D368" s="20" t="s">
        <v>900</v>
      </c>
      <c r="E368" s="269">
        <v>1735</v>
      </c>
      <c r="F368" s="272">
        <v>0.1</v>
      </c>
      <c r="G368" s="24">
        <v>49763</v>
      </c>
      <c r="H368" s="628">
        <v>34.9</v>
      </c>
    </row>
    <row r="369" spans="1:8" ht="12.6">
      <c r="A369" s="135" t="s">
        <v>901</v>
      </c>
      <c r="B369" s="21"/>
      <c r="C369" s="20"/>
      <c r="D369" s="20" t="s">
        <v>902</v>
      </c>
      <c r="E369" s="269">
        <v>1584</v>
      </c>
      <c r="F369" s="272">
        <v>0.1</v>
      </c>
      <c r="G369" s="24">
        <v>37392</v>
      </c>
      <c r="H369" s="628">
        <v>42.4</v>
      </c>
    </row>
    <row r="370" spans="1:8" ht="25.15" customHeight="1">
      <c r="A370" s="137" t="s">
        <v>903</v>
      </c>
      <c r="B370" s="130"/>
      <c r="C370" s="22" t="s">
        <v>904</v>
      </c>
      <c r="D370" s="20"/>
      <c r="E370" s="269">
        <v>8455</v>
      </c>
      <c r="F370" s="272">
        <v>0.5</v>
      </c>
      <c r="G370" s="24">
        <v>236470.00000000003</v>
      </c>
      <c r="H370" s="628">
        <v>35.799999999999997</v>
      </c>
    </row>
    <row r="371" spans="1:8" ht="12.6">
      <c r="A371" s="135" t="s">
        <v>905</v>
      </c>
      <c r="B371" s="21"/>
      <c r="C371" s="20"/>
      <c r="D371" s="20" t="s">
        <v>906</v>
      </c>
      <c r="E371" s="269">
        <v>1613</v>
      </c>
      <c r="F371" s="272">
        <v>0.1</v>
      </c>
      <c r="G371" s="24">
        <v>47896</v>
      </c>
      <c r="H371" s="628">
        <v>33.700000000000003</v>
      </c>
    </row>
    <row r="372" spans="1:8" ht="12.6">
      <c r="A372" s="135" t="s">
        <v>907</v>
      </c>
      <c r="B372" s="21"/>
      <c r="C372" s="20"/>
      <c r="D372" s="20" t="s">
        <v>908</v>
      </c>
      <c r="E372" s="269">
        <v>2202</v>
      </c>
      <c r="F372" s="272">
        <v>0.1</v>
      </c>
      <c r="G372" s="24">
        <v>51534</v>
      </c>
      <c r="H372" s="628">
        <v>42.7</v>
      </c>
    </row>
    <row r="373" spans="1:8" ht="12.6">
      <c r="A373" s="135" t="s">
        <v>909</v>
      </c>
      <c r="B373" s="21"/>
      <c r="C373" s="20"/>
      <c r="D373" s="20" t="s">
        <v>910</v>
      </c>
      <c r="E373" s="269">
        <v>2343</v>
      </c>
      <c r="F373" s="272">
        <v>0.1</v>
      </c>
      <c r="G373" s="24">
        <v>72143</v>
      </c>
      <c r="H373" s="628">
        <v>32.5</v>
      </c>
    </row>
    <row r="374" spans="1:8" ht="12.6">
      <c r="A374" s="135" t="s">
        <v>911</v>
      </c>
      <c r="B374" s="21"/>
      <c r="C374" s="20"/>
      <c r="D374" s="20" t="s">
        <v>912</v>
      </c>
      <c r="E374" s="269">
        <v>1702</v>
      </c>
      <c r="F374" s="272">
        <v>0.1</v>
      </c>
      <c r="G374" s="24">
        <v>49246</v>
      </c>
      <c r="H374" s="628">
        <v>34.6</v>
      </c>
    </row>
    <row r="375" spans="1:8" ht="12.6">
      <c r="A375" s="135" t="s">
        <v>913</v>
      </c>
      <c r="B375" s="21"/>
      <c r="C375" s="20"/>
      <c r="D375" s="20" t="s">
        <v>914</v>
      </c>
      <c r="E375" s="269">
        <v>595</v>
      </c>
      <c r="F375" s="272">
        <v>0</v>
      </c>
      <c r="G375" s="24">
        <v>15651</v>
      </c>
      <c r="H375" s="628">
        <v>38</v>
      </c>
    </row>
    <row r="376" spans="1:8" ht="25.15" customHeight="1">
      <c r="A376" s="19" t="s">
        <v>241</v>
      </c>
      <c r="B376" s="130" t="s">
        <v>915</v>
      </c>
      <c r="C376" s="20"/>
      <c r="D376" s="20"/>
      <c r="E376" s="212">
        <v>96224</v>
      </c>
      <c r="F376" s="271">
        <v>5.0999999999999996</v>
      </c>
      <c r="G376" s="276">
        <v>1332359</v>
      </c>
      <c r="H376" s="627">
        <v>72.2</v>
      </c>
    </row>
    <row r="377" spans="1:8" ht="25.15" customHeight="1">
      <c r="A377" s="135" t="s">
        <v>916</v>
      </c>
      <c r="B377" s="21"/>
      <c r="C377" s="20"/>
      <c r="D377" s="20" t="s">
        <v>917</v>
      </c>
      <c r="E377" s="269">
        <v>1667</v>
      </c>
      <c r="F377" s="272">
        <v>0.1</v>
      </c>
      <c r="G377" s="24">
        <v>30959</v>
      </c>
      <c r="H377" s="628">
        <v>53.8</v>
      </c>
    </row>
    <row r="378" spans="1:8" ht="12.6">
      <c r="A378" s="135" t="s">
        <v>918</v>
      </c>
      <c r="B378" s="21"/>
      <c r="C378" s="20"/>
      <c r="D378" s="20" t="s">
        <v>919</v>
      </c>
      <c r="E378" s="269">
        <v>2796</v>
      </c>
      <c r="F378" s="272">
        <v>0.1</v>
      </c>
      <c r="G378" s="24">
        <v>53418</v>
      </c>
      <c r="H378" s="628">
        <v>52.3</v>
      </c>
    </row>
    <row r="379" spans="1:8" ht="12.6">
      <c r="A379" s="135" t="s">
        <v>920</v>
      </c>
      <c r="B379" s="21"/>
      <c r="C379" s="20"/>
      <c r="D379" s="20" t="s">
        <v>921</v>
      </c>
      <c r="E379" s="269">
        <v>3888</v>
      </c>
      <c r="F379" s="272">
        <v>0.2</v>
      </c>
      <c r="G379" s="24">
        <v>52033</v>
      </c>
      <c r="H379" s="628">
        <v>74.7</v>
      </c>
    </row>
    <row r="380" spans="1:8" ht="12.6">
      <c r="A380" s="135" t="s">
        <v>922</v>
      </c>
      <c r="B380" s="21"/>
      <c r="C380" s="20"/>
      <c r="D380" s="20" t="s">
        <v>923</v>
      </c>
      <c r="E380" s="269">
        <v>4705</v>
      </c>
      <c r="F380" s="272">
        <v>0.3</v>
      </c>
      <c r="G380" s="24">
        <v>41196</v>
      </c>
      <c r="H380" s="628">
        <v>114.2</v>
      </c>
    </row>
    <row r="381" spans="1:8" ht="12.6">
      <c r="A381" s="135" t="s">
        <v>924</v>
      </c>
      <c r="B381" s="21"/>
      <c r="C381" s="20"/>
      <c r="D381" s="20" t="s">
        <v>925</v>
      </c>
      <c r="E381" s="269">
        <v>4678</v>
      </c>
      <c r="F381" s="272">
        <v>0.2</v>
      </c>
      <c r="G381" s="24">
        <v>65173</v>
      </c>
      <c r="H381" s="628">
        <v>71.8</v>
      </c>
    </row>
    <row r="382" spans="1:8" ht="12.6">
      <c r="A382" s="135" t="s">
        <v>926</v>
      </c>
      <c r="B382" s="21"/>
      <c r="C382" s="20"/>
      <c r="D382" s="20" t="s">
        <v>927</v>
      </c>
      <c r="E382" s="269">
        <v>3311</v>
      </c>
      <c r="F382" s="272">
        <v>0.2</v>
      </c>
      <c r="G382" s="24">
        <v>58410</v>
      </c>
      <c r="H382" s="628">
        <v>56.7</v>
      </c>
    </row>
    <row r="383" spans="1:8" ht="12.6">
      <c r="A383" s="135" t="s">
        <v>928</v>
      </c>
      <c r="B383" s="21"/>
      <c r="C383" s="20"/>
      <c r="D383" s="20" t="s">
        <v>929</v>
      </c>
      <c r="E383" s="269">
        <v>4541</v>
      </c>
      <c r="F383" s="272">
        <v>0.2</v>
      </c>
      <c r="G383" s="24">
        <v>59138</v>
      </c>
      <c r="H383" s="628">
        <v>76.8</v>
      </c>
    </row>
    <row r="384" spans="1:8" ht="12.6">
      <c r="A384" s="135" t="s">
        <v>930</v>
      </c>
      <c r="B384" s="21"/>
      <c r="C384" s="20"/>
      <c r="D384" s="20" t="s">
        <v>931</v>
      </c>
      <c r="E384" s="269">
        <v>3106</v>
      </c>
      <c r="F384" s="272">
        <v>0.2</v>
      </c>
      <c r="G384" s="24">
        <v>31432</v>
      </c>
      <c r="H384" s="628">
        <v>98.8</v>
      </c>
    </row>
    <row r="385" spans="1:8" ht="12.6">
      <c r="A385" s="135" t="s">
        <v>932</v>
      </c>
      <c r="B385" s="21"/>
      <c r="C385" s="20"/>
      <c r="D385" s="20" t="s">
        <v>933</v>
      </c>
      <c r="E385" s="269">
        <v>3072</v>
      </c>
      <c r="F385" s="272">
        <v>0.2</v>
      </c>
      <c r="G385" s="24">
        <v>54320</v>
      </c>
      <c r="H385" s="628">
        <v>56.6</v>
      </c>
    </row>
    <row r="386" spans="1:8" ht="12.6">
      <c r="A386" s="135" t="s">
        <v>934</v>
      </c>
      <c r="B386" s="21"/>
      <c r="C386" s="20"/>
      <c r="D386" s="20" t="s">
        <v>935</v>
      </c>
      <c r="E386" s="269">
        <v>6026</v>
      </c>
      <c r="F386" s="272">
        <v>0.3</v>
      </c>
      <c r="G386" s="24">
        <v>80080</v>
      </c>
      <c r="H386" s="628">
        <v>75.2</v>
      </c>
    </row>
    <row r="387" spans="1:8" ht="12.6">
      <c r="A387" s="135" t="s">
        <v>936</v>
      </c>
      <c r="B387" s="21"/>
      <c r="C387" s="20"/>
      <c r="D387" s="20" t="s">
        <v>937</v>
      </c>
      <c r="E387" s="269">
        <v>5325</v>
      </c>
      <c r="F387" s="272">
        <v>0.3</v>
      </c>
      <c r="G387" s="24">
        <v>106333</v>
      </c>
      <c r="H387" s="628">
        <v>50.1</v>
      </c>
    </row>
    <row r="388" spans="1:8" ht="12.6">
      <c r="A388" s="135" t="s">
        <v>938</v>
      </c>
      <c r="B388" s="21"/>
      <c r="C388" s="20"/>
      <c r="D388" s="20" t="s">
        <v>939</v>
      </c>
      <c r="E388" s="269">
        <v>4801</v>
      </c>
      <c r="F388" s="272">
        <v>0.3</v>
      </c>
      <c r="G388" s="24">
        <v>61170</v>
      </c>
      <c r="H388" s="628">
        <v>78.5</v>
      </c>
    </row>
    <row r="389" spans="1:8" ht="12.6">
      <c r="A389" s="135" t="s">
        <v>940</v>
      </c>
      <c r="B389" s="21"/>
      <c r="C389" s="20"/>
      <c r="D389" s="20" t="s">
        <v>941</v>
      </c>
      <c r="E389" s="269">
        <v>4256</v>
      </c>
      <c r="F389" s="272">
        <v>0.2</v>
      </c>
      <c r="G389" s="24">
        <v>60293</v>
      </c>
      <c r="H389" s="628">
        <v>70.599999999999994</v>
      </c>
    </row>
    <row r="390" spans="1:8" ht="14.1">
      <c r="A390" s="135" t="s">
        <v>942</v>
      </c>
      <c r="B390" s="21"/>
      <c r="C390" s="20"/>
      <c r="D390" s="20" t="s">
        <v>2513</v>
      </c>
      <c r="E390" s="269">
        <v>3638</v>
      </c>
      <c r="F390" s="272">
        <v>0.2</v>
      </c>
      <c r="G390" s="24">
        <v>54816</v>
      </c>
      <c r="H390" s="628">
        <v>66.400000000000006</v>
      </c>
    </row>
    <row r="391" spans="1:8" ht="12.6">
      <c r="A391" s="135" t="s">
        <v>943</v>
      </c>
      <c r="B391" s="21"/>
      <c r="C391" s="20"/>
      <c r="D391" s="20" t="s">
        <v>944</v>
      </c>
      <c r="E391" s="269">
        <v>11422</v>
      </c>
      <c r="F391" s="272">
        <v>0.6</v>
      </c>
      <c r="G391" s="24">
        <v>149069</v>
      </c>
      <c r="H391" s="628">
        <v>76.599999999999994</v>
      </c>
    </row>
    <row r="392" spans="1:8" ht="12.6">
      <c r="A392" s="135" t="s">
        <v>945</v>
      </c>
      <c r="B392" s="21"/>
      <c r="C392" s="20"/>
      <c r="D392" s="20" t="s">
        <v>946</v>
      </c>
      <c r="E392" s="269">
        <v>8492</v>
      </c>
      <c r="F392" s="272">
        <v>0.5</v>
      </c>
      <c r="G392" s="24">
        <v>102540</v>
      </c>
      <c r="H392" s="628">
        <v>82.8</v>
      </c>
    </row>
    <row r="393" spans="1:8" ht="12.6">
      <c r="A393" s="135" t="s">
        <v>947</v>
      </c>
      <c r="B393" s="21"/>
      <c r="C393" s="20"/>
      <c r="D393" s="20" t="s">
        <v>948</v>
      </c>
      <c r="E393" s="269">
        <v>2214</v>
      </c>
      <c r="F393" s="272">
        <v>0.1</v>
      </c>
      <c r="G393" s="24">
        <v>24526</v>
      </c>
      <c r="H393" s="628">
        <v>90.3</v>
      </c>
    </row>
    <row r="394" spans="1:8" ht="12.6">
      <c r="A394" s="135" t="s">
        <v>949</v>
      </c>
      <c r="B394" s="21"/>
      <c r="C394" s="20"/>
      <c r="D394" s="20" t="s">
        <v>950</v>
      </c>
      <c r="E394" s="269">
        <v>6490</v>
      </c>
      <c r="F394" s="272">
        <v>0.3</v>
      </c>
      <c r="G394" s="24">
        <v>75763</v>
      </c>
      <c r="H394" s="628">
        <v>85.7</v>
      </c>
    </row>
    <row r="395" spans="1:8" ht="12.6">
      <c r="A395" s="135" t="s">
        <v>951</v>
      </c>
      <c r="B395" s="21"/>
      <c r="C395" s="20"/>
      <c r="D395" s="20" t="s">
        <v>952</v>
      </c>
      <c r="E395" s="269">
        <v>2209</v>
      </c>
      <c r="F395" s="272">
        <v>0.1</v>
      </c>
      <c r="G395" s="24">
        <v>30711</v>
      </c>
      <c r="H395" s="628">
        <v>71.900000000000006</v>
      </c>
    </row>
    <row r="396" spans="1:8" ht="12.6">
      <c r="A396" s="135" t="s">
        <v>953</v>
      </c>
      <c r="B396" s="21"/>
      <c r="C396" s="20"/>
      <c r="D396" s="20" t="s">
        <v>954</v>
      </c>
      <c r="E396" s="269">
        <v>2645</v>
      </c>
      <c r="F396" s="272">
        <v>0.1</v>
      </c>
      <c r="G396" s="24">
        <v>39236</v>
      </c>
      <c r="H396" s="628">
        <v>67.400000000000006</v>
      </c>
    </row>
    <row r="397" spans="1:8" ht="12.6">
      <c r="A397" s="135" t="s">
        <v>955</v>
      </c>
      <c r="B397" s="21"/>
      <c r="C397" s="20"/>
      <c r="D397" s="20" t="s">
        <v>956</v>
      </c>
      <c r="E397" s="269">
        <v>1910</v>
      </c>
      <c r="F397" s="272">
        <v>0.1</v>
      </c>
      <c r="G397" s="24">
        <v>39160</v>
      </c>
      <c r="H397" s="628">
        <v>48.8</v>
      </c>
    </row>
    <row r="398" spans="1:8" ht="12.6">
      <c r="A398" s="135" t="s">
        <v>957</v>
      </c>
      <c r="B398" s="21"/>
      <c r="C398" s="20"/>
      <c r="D398" s="20" t="s">
        <v>958</v>
      </c>
      <c r="E398" s="269">
        <v>5032</v>
      </c>
      <c r="F398" s="272">
        <v>0.3</v>
      </c>
      <c r="G398" s="24">
        <v>62584</v>
      </c>
      <c r="H398" s="628">
        <v>80.400000000000006</v>
      </c>
    </row>
    <row r="399" spans="1:8" ht="25.15" customHeight="1">
      <c r="A399" s="25" t="s">
        <v>243</v>
      </c>
      <c r="B399" s="130" t="s">
        <v>959</v>
      </c>
      <c r="C399" s="21"/>
      <c r="D399" s="21"/>
      <c r="E399" s="212">
        <v>248732</v>
      </c>
      <c r="F399" s="271">
        <v>13.2</v>
      </c>
      <c r="G399" s="276">
        <v>2433956</v>
      </c>
      <c r="H399" s="627">
        <v>102.2</v>
      </c>
    </row>
    <row r="400" spans="1:8" ht="25.15" customHeight="1">
      <c r="A400" s="20" t="s">
        <v>998</v>
      </c>
      <c r="B400" s="21"/>
      <c r="C400" s="20"/>
      <c r="D400" s="21" t="s">
        <v>999</v>
      </c>
      <c r="E400" s="269">
        <v>6586</v>
      </c>
      <c r="F400" s="272">
        <v>0.4</v>
      </c>
      <c r="G400" s="24">
        <v>105311</v>
      </c>
      <c r="H400" s="628">
        <v>62.5</v>
      </c>
    </row>
    <row r="401" spans="1:8" ht="12.6">
      <c r="A401" s="20" t="s">
        <v>1000</v>
      </c>
      <c r="B401" s="21"/>
      <c r="C401" s="20"/>
      <c r="D401" s="21" t="s">
        <v>1001</v>
      </c>
      <c r="E401" s="269">
        <v>9530</v>
      </c>
      <c r="F401" s="272">
        <v>0.5</v>
      </c>
      <c r="G401" s="24">
        <v>109631</v>
      </c>
      <c r="H401" s="628">
        <v>86.9</v>
      </c>
    </row>
    <row r="402" spans="1:8" ht="12.6">
      <c r="A402" s="20" t="s">
        <v>1010</v>
      </c>
      <c r="B402" s="21"/>
      <c r="C402" s="20"/>
      <c r="D402" s="21" t="s">
        <v>1011</v>
      </c>
      <c r="E402" s="269">
        <v>3399</v>
      </c>
      <c r="F402" s="272">
        <v>0.2</v>
      </c>
      <c r="G402" s="24">
        <v>53142</v>
      </c>
      <c r="H402" s="628">
        <v>64</v>
      </c>
    </row>
    <row r="403" spans="1:8" ht="12.6">
      <c r="A403" s="20" t="s">
        <v>1002</v>
      </c>
      <c r="B403" s="21"/>
      <c r="C403" s="20"/>
      <c r="D403" s="21" t="s">
        <v>2064</v>
      </c>
      <c r="E403" s="269">
        <v>3485</v>
      </c>
      <c r="F403" s="272">
        <v>0.2</v>
      </c>
      <c r="G403" s="24">
        <v>40938</v>
      </c>
      <c r="H403" s="628">
        <v>85.1</v>
      </c>
    </row>
    <row r="404" spans="1:8" ht="12.6">
      <c r="A404" s="20" t="s">
        <v>1003</v>
      </c>
      <c r="B404" s="21"/>
      <c r="C404" s="20"/>
      <c r="D404" s="21" t="s">
        <v>2503</v>
      </c>
      <c r="E404" s="269">
        <v>17211</v>
      </c>
      <c r="F404" s="272">
        <v>0.9</v>
      </c>
      <c r="G404" s="24">
        <v>230831</v>
      </c>
      <c r="H404" s="628">
        <v>74.599999999999994</v>
      </c>
    </row>
    <row r="405" spans="1:8" ht="12.6">
      <c r="A405" s="20" t="s">
        <v>960</v>
      </c>
      <c r="B405" s="21"/>
      <c r="C405" s="20"/>
      <c r="D405" s="21" t="s">
        <v>961</v>
      </c>
      <c r="E405" s="269">
        <v>3016</v>
      </c>
      <c r="F405" s="272">
        <v>0.2</v>
      </c>
      <c r="G405" s="24">
        <v>23333</v>
      </c>
      <c r="H405" s="628">
        <v>129.30000000000001</v>
      </c>
    </row>
    <row r="406" spans="1:8" ht="12.6">
      <c r="A406" s="20" t="s">
        <v>962</v>
      </c>
      <c r="B406" s="21"/>
      <c r="C406" s="20"/>
      <c r="D406" s="21" t="s">
        <v>2080</v>
      </c>
      <c r="E406" s="269">
        <v>4898</v>
      </c>
      <c r="F406" s="272">
        <v>0.3</v>
      </c>
      <c r="G406" s="24">
        <v>68999</v>
      </c>
      <c r="H406" s="628">
        <v>71</v>
      </c>
    </row>
    <row r="407" spans="1:8" ht="12.6">
      <c r="A407" s="20" t="s">
        <v>1012</v>
      </c>
      <c r="B407" s="21"/>
      <c r="C407" s="20"/>
      <c r="D407" s="21" t="s">
        <v>1013</v>
      </c>
      <c r="E407" s="269">
        <v>8891</v>
      </c>
      <c r="F407" s="272">
        <v>0.5</v>
      </c>
      <c r="G407" s="24">
        <v>69534</v>
      </c>
      <c r="H407" s="628">
        <v>127.9</v>
      </c>
    </row>
    <row r="408" spans="1:8" ht="12.6">
      <c r="A408" s="20" t="s">
        <v>963</v>
      </c>
      <c r="B408" s="21"/>
      <c r="C408" s="20"/>
      <c r="D408" s="21" t="s">
        <v>964</v>
      </c>
      <c r="E408" s="269">
        <v>7556</v>
      </c>
      <c r="F408" s="272">
        <v>0.4</v>
      </c>
      <c r="G408" s="24">
        <v>54570</v>
      </c>
      <c r="H408" s="628">
        <v>138.5</v>
      </c>
    </row>
    <row r="409" spans="1:8" ht="12.6">
      <c r="A409" s="20" t="s">
        <v>965</v>
      </c>
      <c r="B409" s="21"/>
      <c r="C409" s="20"/>
      <c r="D409" s="21" t="s">
        <v>966</v>
      </c>
      <c r="E409" s="269">
        <v>3538</v>
      </c>
      <c r="F409" s="272">
        <v>0.2</v>
      </c>
      <c r="G409" s="24">
        <v>45008</v>
      </c>
      <c r="H409" s="628">
        <v>78.599999999999994</v>
      </c>
    </row>
    <row r="410" spans="1:8" ht="12.6">
      <c r="A410" s="20" t="s">
        <v>967</v>
      </c>
      <c r="B410" s="21"/>
      <c r="C410" s="20"/>
      <c r="D410" s="21" t="s">
        <v>968</v>
      </c>
      <c r="E410" s="269">
        <v>2361</v>
      </c>
      <c r="F410" s="272">
        <v>0.1</v>
      </c>
      <c r="G410" s="24">
        <v>44384</v>
      </c>
      <c r="H410" s="628">
        <v>53.2</v>
      </c>
    </row>
    <row r="411" spans="1:8" ht="12.6">
      <c r="A411" s="20" t="s">
        <v>969</v>
      </c>
      <c r="B411" s="21"/>
      <c r="C411" s="20"/>
      <c r="D411" s="21" t="s">
        <v>970</v>
      </c>
      <c r="E411" s="269">
        <v>4979</v>
      </c>
      <c r="F411" s="272">
        <v>0.3</v>
      </c>
      <c r="G411" s="24">
        <v>38270</v>
      </c>
      <c r="H411" s="628">
        <v>130.1</v>
      </c>
    </row>
    <row r="412" spans="1:8" ht="12.6">
      <c r="A412" s="20" t="s">
        <v>972</v>
      </c>
      <c r="B412" s="21"/>
      <c r="C412" s="20"/>
      <c r="D412" s="21" t="s">
        <v>973</v>
      </c>
      <c r="E412" s="269">
        <v>6415</v>
      </c>
      <c r="F412" s="272">
        <v>0.3</v>
      </c>
      <c r="G412" s="24">
        <v>70431</v>
      </c>
      <c r="H412" s="628">
        <v>91.1</v>
      </c>
    </row>
    <row r="413" spans="1:8" ht="12.6">
      <c r="A413" s="20" t="s">
        <v>974</v>
      </c>
      <c r="B413" s="21"/>
      <c r="C413" s="20"/>
      <c r="D413" s="21" t="s">
        <v>975</v>
      </c>
      <c r="E413" s="269">
        <v>18575</v>
      </c>
      <c r="F413" s="272">
        <v>1</v>
      </c>
      <c r="G413" s="24">
        <v>164705</v>
      </c>
      <c r="H413" s="628">
        <v>112.8</v>
      </c>
    </row>
    <row r="414" spans="1:8" ht="12.6">
      <c r="A414" s="20" t="s">
        <v>1014</v>
      </c>
      <c r="B414" s="21"/>
      <c r="C414" s="20"/>
      <c r="D414" s="21" t="s">
        <v>1015</v>
      </c>
      <c r="E414" s="269">
        <v>33529</v>
      </c>
      <c r="F414" s="272">
        <v>1.8</v>
      </c>
      <c r="G414" s="24">
        <v>290694</v>
      </c>
      <c r="H414" s="628">
        <v>115.3</v>
      </c>
    </row>
    <row r="415" spans="1:8" ht="12.6">
      <c r="A415" s="20" t="s">
        <v>976</v>
      </c>
      <c r="B415" s="21"/>
      <c r="C415" s="20"/>
      <c r="D415" s="21" t="s">
        <v>977</v>
      </c>
      <c r="E415" s="269">
        <v>6271</v>
      </c>
      <c r="F415" s="272">
        <v>0.3</v>
      </c>
      <c r="G415" s="24">
        <v>106834</v>
      </c>
      <c r="H415" s="628">
        <v>58.7</v>
      </c>
    </row>
    <row r="416" spans="1:8" ht="12.6">
      <c r="A416" s="20" t="s">
        <v>978</v>
      </c>
      <c r="B416" s="21"/>
      <c r="C416" s="20"/>
      <c r="D416" s="21" t="s">
        <v>979</v>
      </c>
      <c r="E416" s="269">
        <v>5827</v>
      </c>
      <c r="F416" s="272">
        <v>0.3</v>
      </c>
      <c r="G416" s="24">
        <v>37426</v>
      </c>
      <c r="H416" s="628">
        <v>155.69999999999999</v>
      </c>
    </row>
    <row r="417" spans="1:8" ht="12.6">
      <c r="A417" s="20" t="s">
        <v>980</v>
      </c>
      <c r="B417" s="21"/>
      <c r="C417" s="20"/>
      <c r="D417" s="21" t="s">
        <v>981</v>
      </c>
      <c r="E417" s="269">
        <v>3539</v>
      </c>
      <c r="F417" s="272">
        <v>0.2</v>
      </c>
      <c r="G417" s="24">
        <v>37069</v>
      </c>
      <c r="H417" s="628">
        <v>95.5</v>
      </c>
    </row>
    <row r="418" spans="1:8" ht="12.6">
      <c r="A418" s="20" t="s">
        <v>982</v>
      </c>
      <c r="B418" s="21"/>
      <c r="C418" s="20"/>
      <c r="D418" s="21" t="s">
        <v>983</v>
      </c>
      <c r="E418" s="269">
        <v>3239</v>
      </c>
      <c r="F418" s="272">
        <v>0.2</v>
      </c>
      <c r="G418" s="24">
        <v>41641</v>
      </c>
      <c r="H418" s="628">
        <v>77.8</v>
      </c>
    </row>
    <row r="419" spans="1:8" ht="14.1">
      <c r="A419" s="20" t="s">
        <v>971</v>
      </c>
      <c r="B419" s="21"/>
      <c r="C419" s="20"/>
      <c r="D419" s="21" t="s">
        <v>2512</v>
      </c>
      <c r="E419" s="269">
        <v>2527</v>
      </c>
      <c r="F419" s="272">
        <v>0.1</v>
      </c>
      <c r="G419" s="24">
        <v>12968</v>
      </c>
      <c r="H419" s="628">
        <v>194.9</v>
      </c>
    </row>
    <row r="420" spans="1:8" ht="12.6">
      <c r="A420" s="20" t="s">
        <v>984</v>
      </c>
      <c r="B420" s="21"/>
      <c r="C420" s="20"/>
      <c r="D420" s="21" t="s">
        <v>985</v>
      </c>
      <c r="E420" s="269">
        <v>8171</v>
      </c>
      <c r="F420" s="272">
        <v>0.4</v>
      </c>
      <c r="G420" s="24">
        <v>63189</v>
      </c>
      <c r="H420" s="628">
        <v>129.30000000000001</v>
      </c>
    </row>
    <row r="421" spans="1:8" ht="12.6">
      <c r="A421" s="20" t="s">
        <v>1016</v>
      </c>
      <c r="B421" s="21"/>
      <c r="C421" s="20"/>
      <c r="D421" s="21" t="s">
        <v>1017</v>
      </c>
      <c r="E421" s="269">
        <v>18620</v>
      </c>
      <c r="F421" s="272">
        <v>1</v>
      </c>
      <c r="G421" s="24">
        <v>149282</v>
      </c>
      <c r="H421" s="628">
        <v>124.7</v>
      </c>
    </row>
    <row r="422" spans="1:8" ht="12.6">
      <c r="A422" s="20" t="s">
        <v>986</v>
      </c>
      <c r="B422" s="21"/>
      <c r="C422" s="20"/>
      <c r="D422" s="21" t="s">
        <v>987</v>
      </c>
      <c r="E422" s="269">
        <v>515</v>
      </c>
      <c r="F422" s="272">
        <v>0</v>
      </c>
      <c r="G422" s="24">
        <v>10146</v>
      </c>
      <c r="H422" s="628">
        <v>50.8</v>
      </c>
    </row>
    <row r="423" spans="1:8" ht="12.6">
      <c r="A423" s="20" t="s">
        <v>988</v>
      </c>
      <c r="B423" s="21"/>
      <c r="C423" s="20"/>
      <c r="D423" s="21" t="s">
        <v>2504</v>
      </c>
      <c r="E423" s="269">
        <v>5417</v>
      </c>
      <c r="F423" s="272">
        <v>0.3</v>
      </c>
      <c r="G423" s="24">
        <v>66545</v>
      </c>
      <c r="H423" s="628">
        <v>81.400000000000006</v>
      </c>
    </row>
    <row r="424" spans="1:8" ht="12.6">
      <c r="A424" s="20" t="s">
        <v>1004</v>
      </c>
      <c r="B424" s="21"/>
      <c r="C424" s="20"/>
      <c r="D424" s="21" t="s">
        <v>1005</v>
      </c>
      <c r="E424" s="269">
        <v>12745</v>
      </c>
      <c r="F424" s="272">
        <v>0.7</v>
      </c>
      <c r="G424" s="24">
        <v>83245</v>
      </c>
      <c r="H424" s="628">
        <v>153.1</v>
      </c>
    </row>
    <row r="425" spans="1:8" ht="12.6">
      <c r="A425" s="20" t="s">
        <v>989</v>
      </c>
      <c r="B425" s="21"/>
      <c r="C425" s="20"/>
      <c r="D425" s="21" t="s">
        <v>2505</v>
      </c>
      <c r="E425" s="269">
        <v>5915</v>
      </c>
      <c r="F425" s="272">
        <v>0.3</v>
      </c>
      <c r="G425" s="24">
        <v>53351</v>
      </c>
      <c r="H425" s="628">
        <v>110.9</v>
      </c>
    </row>
    <row r="426" spans="1:8" ht="12.6">
      <c r="A426" s="20" t="s">
        <v>990</v>
      </c>
      <c r="B426" s="21"/>
      <c r="C426" s="20"/>
      <c r="D426" s="21" t="s">
        <v>991</v>
      </c>
      <c r="E426" s="269">
        <v>203</v>
      </c>
      <c r="F426" s="272">
        <v>0</v>
      </c>
      <c r="G426" s="24">
        <v>10235</v>
      </c>
      <c r="H426" s="628">
        <v>19.8</v>
      </c>
    </row>
    <row r="427" spans="1:8" ht="12.6">
      <c r="A427" s="20" t="s">
        <v>992</v>
      </c>
      <c r="B427" s="21"/>
      <c r="C427" s="20"/>
      <c r="D427" s="21" t="s">
        <v>993</v>
      </c>
      <c r="E427" s="269">
        <v>5240</v>
      </c>
      <c r="F427" s="272">
        <v>0.3</v>
      </c>
      <c r="G427" s="24">
        <v>51912</v>
      </c>
      <c r="H427" s="628">
        <v>100.9</v>
      </c>
    </row>
    <row r="428" spans="1:8" ht="12.6">
      <c r="A428" s="20" t="s">
        <v>994</v>
      </c>
      <c r="B428" s="21"/>
      <c r="C428" s="20"/>
      <c r="D428" s="21" t="s">
        <v>995</v>
      </c>
      <c r="E428" s="269">
        <v>18113</v>
      </c>
      <c r="F428" s="272">
        <v>1</v>
      </c>
      <c r="G428" s="24">
        <v>143313</v>
      </c>
      <c r="H428" s="628">
        <v>126.4</v>
      </c>
    </row>
    <row r="429" spans="1:8" ht="12.6">
      <c r="A429" s="20" t="s">
        <v>996</v>
      </c>
      <c r="B429" s="21"/>
      <c r="C429" s="20"/>
      <c r="D429" s="21" t="s">
        <v>997</v>
      </c>
      <c r="E429" s="269">
        <v>3199</v>
      </c>
      <c r="F429" s="272">
        <v>0.2</v>
      </c>
      <c r="G429" s="24">
        <v>38665</v>
      </c>
      <c r="H429" s="628">
        <v>82.7</v>
      </c>
    </row>
    <row r="430" spans="1:8" ht="12.6">
      <c r="A430" s="21" t="s">
        <v>1006</v>
      </c>
      <c r="B430" s="21"/>
      <c r="C430" s="21"/>
      <c r="D430" s="21" t="s">
        <v>1007</v>
      </c>
      <c r="E430" s="269">
        <v>4758</v>
      </c>
      <c r="F430" s="272">
        <v>0.3</v>
      </c>
      <c r="G430" s="24">
        <v>42571</v>
      </c>
      <c r="H430" s="628">
        <v>111.8</v>
      </c>
    </row>
    <row r="431" spans="1:8" ht="12.9" thickBot="1">
      <c r="A431" s="619" t="s">
        <v>1008</v>
      </c>
      <c r="B431" s="619"/>
      <c r="C431" s="619"/>
      <c r="D431" s="619" t="s">
        <v>1009</v>
      </c>
      <c r="E431" s="629">
        <v>10464</v>
      </c>
      <c r="F431" s="630">
        <v>0.6</v>
      </c>
      <c r="G431" s="631">
        <v>75782</v>
      </c>
      <c r="H431" s="632">
        <v>138.1</v>
      </c>
    </row>
    <row r="432" spans="1:8" ht="54.75" customHeight="1" thickTop="1">
      <c r="A432" s="875" t="s">
        <v>2509</v>
      </c>
      <c r="B432" s="878"/>
      <c r="C432" s="878"/>
      <c r="D432" s="878"/>
      <c r="E432" s="878"/>
      <c r="F432" s="878"/>
      <c r="G432" s="878"/>
      <c r="H432" s="878"/>
    </row>
    <row r="433" spans="1:8" ht="27.75" customHeight="1">
      <c r="A433" s="871" t="s">
        <v>2601</v>
      </c>
      <c r="B433" s="872"/>
      <c r="C433" s="872"/>
      <c r="D433" s="872"/>
      <c r="E433" s="872"/>
      <c r="F433" s="872"/>
      <c r="G433" s="872"/>
      <c r="H433" s="872"/>
    </row>
    <row r="434" spans="1:8" ht="40.9" customHeight="1">
      <c r="A434" s="873" t="s">
        <v>2822</v>
      </c>
      <c r="B434" s="873"/>
      <c r="C434" s="873"/>
      <c r="D434" s="873"/>
      <c r="E434" s="873"/>
      <c r="F434" s="873"/>
      <c r="G434" s="873"/>
      <c r="H434" s="873"/>
    </row>
    <row r="435" spans="1:8" ht="13.15" customHeight="1">
      <c r="A435" s="873" t="s">
        <v>2508</v>
      </c>
      <c r="B435" s="873"/>
      <c r="C435" s="873"/>
      <c r="D435" s="873"/>
      <c r="E435" s="873"/>
      <c r="F435" s="873"/>
      <c r="G435" s="873"/>
      <c r="H435" s="873"/>
    </row>
    <row r="437" spans="1:8">
      <c r="A437" s="437" t="s">
        <v>2</v>
      </c>
      <c r="B437" s="437"/>
      <c r="C437" s="437"/>
      <c r="D437" s="438" t="str">
        <f>Contents!C29</f>
        <v>20 Sep 2018</v>
      </c>
    </row>
    <row r="438" spans="1:8">
      <c r="A438" s="437" t="s">
        <v>2786</v>
      </c>
      <c r="B438" s="437"/>
      <c r="C438" s="437"/>
      <c r="D438" s="438" t="str">
        <f>Contents!D29</f>
        <v>20 Dec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tabColor rgb="FF0070C0"/>
    <pageSetUpPr fitToPage="1"/>
  </sheetPr>
  <dimension ref="A1:F643"/>
  <sheetViews>
    <sheetView zoomScaleNormal="100" workbookViewId="0">
      <pane ySplit="3" topLeftCell="A4" activePane="bottomLeft" state="frozen"/>
      <selection activeCell="A69" sqref="A69"/>
      <selection pane="bottomLeft" activeCell="A2" sqref="A2"/>
    </sheetView>
  </sheetViews>
  <sheetFormatPr defaultColWidth="9.1640625" defaultRowHeight="12.3"/>
  <cols>
    <col min="1" max="1" width="18" style="634" customWidth="1"/>
    <col min="2" max="2" width="42.71875" style="634" customWidth="1"/>
    <col min="3" max="3" width="16.27734375" style="645" customWidth="1"/>
    <col min="4" max="4" width="13.83203125" style="642" customWidth="1"/>
    <col min="5" max="5" width="18.27734375" style="645" customWidth="1"/>
    <col min="6" max="16384" width="9.1640625" style="634"/>
  </cols>
  <sheetData>
    <row r="1" spans="1:6">
      <c r="A1" s="633" t="s">
        <v>2876</v>
      </c>
      <c r="B1" s="633"/>
      <c r="C1" s="633"/>
      <c r="D1" s="633"/>
      <c r="E1" s="633"/>
    </row>
    <row r="2" spans="1:6" ht="12.6" thickBot="1">
      <c r="A2" s="635"/>
      <c r="B2" s="635"/>
      <c r="C2" s="636"/>
      <c r="D2" s="637"/>
      <c r="E2" s="636"/>
    </row>
    <row r="3" spans="1:6" ht="54.75" customHeight="1" thickTop="1">
      <c r="A3" s="129" t="s">
        <v>1022</v>
      </c>
      <c r="B3" s="129" t="s">
        <v>1023</v>
      </c>
      <c r="C3" s="83" t="s">
        <v>2416</v>
      </c>
      <c r="D3" s="638" t="s">
        <v>1024</v>
      </c>
      <c r="E3" s="639" t="s">
        <v>2164</v>
      </c>
    </row>
    <row r="4" spans="1:6" ht="25.15" customHeight="1">
      <c r="A4" s="73" t="s">
        <v>220</v>
      </c>
      <c r="B4" s="73" t="s">
        <v>1025</v>
      </c>
      <c r="C4" s="212">
        <v>1878202</v>
      </c>
      <c r="D4" s="640">
        <v>25738820</v>
      </c>
      <c r="E4" s="627">
        <v>73</v>
      </c>
      <c r="F4" s="392"/>
    </row>
    <row r="5" spans="1:6" ht="25.15" customHeight="1">
      <c r="A5" s="73" t="s">
        <v>1026</v>
      </c>
      <c r="B5" s="73" t="s">
        <v>70</v>
      </c>
      <c r="C5" s="641">
        <v>1629470</v>
      </c>
      <c r="D5" s="641">
        <v>23366044</v>
      </c>
      <c r="E5" s="627">
        <v>69.7</v>
      </c>
      <c r="F5" s="392"/>
    </row>
    <row r="6" spans="1:6" ht="25.15" customHeight="1">
      <c r="A6" s="74" t="s">
        <v>1027</v>
      </c>
      <c r="B6" s="74" t="s">
        <v>1028</v>
      </c>
      <c r="C6" s="213">
        <v>1928</v>
      </c>
      <c r="D6" s="642">
        <v>40195</v>
      </c>
      <c r="E6" s="628">
        <v>48</v>
      </c>
    </row>
    <row r="7" spans="1:6">
      <c r="A7" s="74" t="s">
        <v>1029</v>
      </c>
      <c r="B7" s="74" t="s">
        <v>1030</v>
      </c>
      <c r="C7" s="213">
        <v>2966</v>
      </c>
      <c r="D7" s="642">
        <v>32230</v>
      </c>
      <c r="E7" s="628">
        <v>92</v>
      </c>
    </row>
    <row r="8" spans="1:6">
      <c r="A8" s="74" t="s">
        <v>1031</v>
      </c>
      <c r="B8" s="74" t="s">
        <v>1032</v>
      </c>
      <c r="C8" s="213">
        <v>2857</v>
      </c>
      <c r="D8" s="642">
        <v>39939</v>
      </c>
      <c r="E8" s="628">
        <v>71.5</v>
      </c>
    </row>
    <row r="9" spans="1:6">
      <c r="A9" s="74" t="s">
        <v>1033</v>
      </c>
      <c r="B9" s="74" t="s">
        <v>396</v>
      </c>
      <c r="C9" s="213">
        <v>2171</v>
      </c>
      <c r="D9" s="642">
        <v>37829</v>
      </c>
      <c r="E9" s="628">
        <v>57.4</v>
      </c>
    </row>
    <row r="10" spans="1:6">
      <c r="A10" s="74" t="s">
        <v>1034</v>
      </c>
      <c r="B10" s="74" t="s">
        <v>1035</v>
      </c>
      <c r="C10" s="213">
        <v>1776</v>
      </c>
      <c r="D10" s="642">
        <v>41540</v>
      </c>
      <c r="E10" s="628">
        <v>42.8</v>
      </c>
    </row>
    <row r="11" spans="1:6">
      <c r="A11" s="74" t="s">
        <v>1036</v>
      </c>
      <c r="B11" s="74" t="s">
        <v>462</v>
      </c>
      <c r="C11" s="213">
        <v>3306</v>
      </c>
      <c r="D11" s="642">
        <v>43405</v>
      </c>
      <c r="E11" s="628">
        <v>76.2</v>
      </c>
    </row>
    <row r="12" spans="1:6">
      <c r="A12" s="74" t="s">
        <v>1037</v>
      </c>
      <c r="B12" s="74" t="s">
        <v>769</v>
      </c>
      <c r="C12" s="213">
        <v>2097</v>
      </c>
      <c r="D12" s="642">
        <v>45777</v>
      </c>
      <c r="E12" s="628">
        <v>45.8</v>
      </c>
    </row>
    <row r="13" spans="1:6">
      <c r="A13" s="74" t="s">
        <v>1038</v>
      </c>
      <c r="B13" s="74" t="s">
        <v>1039</v>
      </c>
      <c r="C13" s="213">
        <v>5772</v>
      </c>
      <c r="D13" s="642">
        <v>38928</v>
      </c>
      <c r="E13" s="628">
        <v>148.30000000000001</v>
      </c>
    </row>
    <row r="14" spans="1:6">
      <c r="A14" s="74" t="s">
        <v>1040</v>
      </c>
      <c r="B14" s="74" t="s">
        <v>1041</v>
      </c>
      <c r="C14" s="213">
        <v>1683</v>
      </c>
      <c r="D14" s="642">
        <v>44285</v>
      </c>
      <c r="E14" s="628">
        <v>38</v>
      </c>
    </row>
    <row r="15" spans="1:6">
      <c r="A15" s="74" t="s">
        <v>1042</v>
      </c>
      <c r="B15" s="74" t="s">
        <v>1043</v>
      </c>
      <c r="C15" s="213">
        <v>1872</v>
      </c>
      <c r="D15" s="642">
        <v>47040</v>
      </c>
      <c r="E15" s="628">
        <v>39.799999999999997</v>
      </c>
    </row>
    <row r="16" spans="1:6">
      <c r="A16" s="74" t="s">
        <v>1044</v>
      </c>
      <c r="B16" s="74" t="s">
        <v>1045</v>
      </c>
      <c r="C16" s="213">
        <v>3208</v>
      </c>
      <c r="D16" s="642">
        <v>45172</v>
      </c>
      <c r="E16" s="628">
        <v>71</v>
      </c>
    </row>
    <row r="17" spans="1:5">
      <c r="A17" s="74" t="s">
        <v>1046</v>
      </c>
      <c r="B17" s="74" t="s">
        <v>1047</v>
      </c>
      <c r="C17" s="213">
        <v>2722</v>
      </c>
      <c r="D17" s="642">
        <v>37871</v>
      </c>
      <c r="E17" s="628">
        <v>71.900000000000006</v>
      </c>
    </row>
    <row r="18" spans="1:5">
      <c r="A18" s="74" t="s">
        <v>1048</v>
      </c>
      <c r="B18" s="74" t="s">
        <v>1049</v>
      </c>
      <c r="C18" s="213">
        <v>2708</v>
      </c>
      <c r="D18" s="642">
        <v>39031</v>
      </c>
      <c r="E18" s="628">
        <v>69.400000000000006</v>
      </c>
    </row>
    <row r="19" spans="1:5">
      <c r="A19" s="74" t="s">
        <v>1050</v>
      </c>
      <c r="B19" s="74" t="s">
        <v>1051</v>
      </c>
      <c r="C19" s="213">
        <v>2785</v>
      </c>
      <c r="D19" s="642">
        <v>41611</v>
      </c>
      <c r="E19" s="628">
        <v>66.900000000000006</v>
      </c>
    </row>
    <row r="20" spans="1:5">
      <c r="A20" s="74" t="s">
        <v>1052</v>
      </c>
      <c r="B20" s="74" t="s">
        <v>1053</v>
      </c>
      <c r="C20" s="213">
        <v>2279</v>
      </c>
      <c r="D20" s="642">
        <v>37404</v>
      </c>
      <c r="E20" s="628">
        <v>60.9</v>
      </c>
    </row>
    <row r="21" spans="1:5">
      <c r="A21" s="74" t="s">
        <v>1054</v>
      </c>
      <c r="B21" s="74" t="s">
        <v>1055</v>
      </c>
      <c r="C21" s="213">
        <v>1934</v>
      </c>
      <c r="D21" s="642">
        <v>44684</v>
      </c>
      <c r="E21" s="628">
        <v>43.3</v>
      </c>
    </row>
    <row r="22" spans="1:5">
      <c r="A22" s="74" t="s">
        <v>1056</v>
      </c>
      <c r="B22" s="74" t="s">
        <v>464</v>
      </c>
      <c r="C22" s="213">
        <v>3552</v>
      </c>
      <c r="D22" s="642">
        <v>44005</v>
      </c>
      <c r="E22" s="628">
        <v>80.7</v>
      </c>
    </row>
    <row r="23" spans="1:5">
      <c r="A23" s="74" t="s">
        <v>1057</v>
      </c>
      <c r="B23" s="74" t="s">
        <v>1058</v>
      </c>
      <c r="C23" s="213">
        <v>1404</v>
      </c>
      <c r="D23" s="642">
        <v>37700</v>
      </c>
      <c r="E23" s="628">
        <v>37.200000000000003</v>
      </c>
    </row>
    <row r="24" spans="1:5">
      <c r="A24" s="74" t="s">
        <v>1059</v>
      </c>
      <c r="B24" s="74" t="s">
        <v>1060</v>
      </c>
      <c r="C24" s="213">
        <v>3857</v>
      </c>
      <c r="D24" s="642">
        <v>43571</v>
      </c>
      <c r="E24" s="628">
        <v>88.5</v>
      </c>
    </row>
    <row r="25" spans="1:5">
      <c r="A25" s="74" t="s">
        <v>1061</v>
      </c>
      <c r="B25" s="74" t="s">
        <v>1062</v>
      </c>
      <c r="C25" s="213">
        <v>426</v>
      </c>
      <c r="D25" s="642">
        <v>48044</v>
      </c>
      <c r="E25" s="628">
        <v>8.9</v>
      </c>
    </row>
    <row r="26" spans="1:5">
      <c r="A26" s="74" t="s">
        <v>1063</v>
      </c>
      <c r="B26" s="74" t="s">
        <v>1064</v>
      </c>
      <c r="C26" s="213">
        <v>1354</v>
      </c>
      <c r="D26" s="642">
        <v>40344</v>
      </c>
      <c r="E26" s="628">
        <v>33.6</v>
      </c>
    </row>
    <row r="27" spans="1:5">
      <c r="A27" s="74" t="s">
        <v>1065</v>
      </c>
      <c r="B27" s="74" t="s">
        <v>1066</v>
      </c>
      <c r="C27" s="213">
        <v>1902</v>
      </c>
      <c r="D27" s="642">
        <v>36705</v>
      </c>
      <c r="E27" s="628">
        <v>51.8</v>
      </c>
    </row>
    <row r="28" spans="1:5">
      <c r="A28" s="74" t="s">
        <v>1067</v>
      </c>
      <c r="B28" s="74" t="s">
        <v>1068</v>
      </c>
      <c r="C28" s="213">
        <v>2541</v>
      </c>
      <c r="D28" s="642">
        <v>49148</v>
      </c>
      <c r="E28" s="628">
        <v>51.7</v>
      </c>
    </row>
    <row r="29" spans="1:5">
      <c r="A29" s="74" t="s">
        <v>1069</v>
      </c>
      <c r="B29" s="74" t="s">
        <v>1070</v>
      </c>
      <c r="C29" s="213">
        <v>5326</v>
      </c>
      <c r="D29" s="642">
        <v>55103</v>
      </c>
      <c r="E29" s="628">
        <v>96.7</v>
      </c>
    </row>
    <row r="30" spans="1:5">
      <c r="A30" s="74" t="s">
        <v>1071</v>
      </c>
      <c r="B30" s="74" t="s">
        <v>1072</v>
      </c>
      <c r="C30" s="213">
        <v>3221</v>
      </c>
      <c r="D30" s="642">
        <v>35367</v>
      </c>
      <c r="E30" s="628">
        <v>91.1</v>
      </c>
    </row>
    <row r="31" spans="1:5">
      <c r="A31" s="74" t="s">
        <v>1073</v>
      </c>
      <c r="B31" s="74" t="s">
        <v>1074</v>
      </c>
      <c r="C31" s="213">
        <v>2222</v>
      </c>
      <c r="D31" s="642">
        <v>48590</v>
      </c>
      <c r="E31" s="628">
        <v>45.7</v>
      </c>
    </row>
    <row r="32" spans="1:5">
      <c r="A32" s="74" t="s">
        <v>1075</v>
      </c>
      <c r="B32" s="74" t="s">
        <v>1076</v>
      </c>
      <c r="C32" s="213">
        <v>3070</v>
      </c>
      <c r="D32" s="642">
        <v>42949</v>
      </c>
      <c r="E32" s="628">
        <v>71.5</v>
      </c>
    </row>
    <row r="33" spans="1:5">
      <c r="A33" s="74" t="s">
        <v>1077</v>
      </c>
      <c r="B33" s="74" t="s">
        <v>1078</v>
      </c>
      <c r="C33" s="213">
        <v>1862</v>
      </c>
      <c r="D33" s="642">
        <v>50592</v>
      </c>
      <c r="E33" s="628">
        <v>36.799999999999997</v>
      </c>
    </row>
    <row r="34" spans="1:5">
      <c r="A34" s="74" t="s">
        <v>1079</v>
      </c>
      <c r="B34" s="74" t="s">
        <v>1080</v>
      </c>
      <c r="C34" s="213">
        <v>1543</v>
      </c>
      <c r="D34" s="642">
        <v>35103</v>
      </c>
      <c r="E34" s="628">
        <v>44</v>
      </c>
    </row>
    <row r="35" spans="1:5">
      <c r="A35" s="74" t="s">
        <v>1081</v>
      </c>
      <c r="B35" s="74" t="s">
        <v>1082</v>
      </c>
      <c r="C35" s="213">
        <v>3995</v>
      </c>
      <c r="D35" s="642">
        <v>40029</v>
      </c>
      <c r="E35" s="628">
        <v>99.8</v>
      </c>
    </row>
    <row r="36" spans="1:5">
      <c r="A36" s="74" t="s">
        <v>1083</v>
      </c>
      <c r="B36" s="74" t="s">
        <v>1084</v>
      </c>
      <c r="C36" s="213">
        <v>4529</v>
      </c>
      <c r="D36" s="642">
        <v>39709</v>
      </c>
      <c r="E36" s="628">
        <v>114.1</v>
      </c>
    </row>
    <row r="37" spans="1:5">
      <c r="A37" s="74" t="s">
        <v>1085</v>
      </c>
      <c r="B37" s="74" t="s">
        <v>1086</v>
      </c>
      <c r="C37" s="213">
        <v>4781</v>
      </c>
      <c r="D37" s="642">
        <v>41008</v>
      </c>
      <c r="E37" s="628">
        <v>116.6</v>
      </c>
    </row>
    <row r="38" spans="1:5">
      <c r="A38" s="74" t="s">
        <v>1087</v>
      </c>
      <c r="B38" s="74" t="s">
        <v>1088</v>
      </c>
      <c r="C38" s="213">
        <v>7228</v>
      </c>
      <c r="D38" s="642">
        <v>39244</v>
      </c>
      <c r="E38" s="628">
        <v>184.2</v>
      </c>
    </row>
    <row r="39" spans="1:5">
      <c r="A39" s="74" t="s">
        <v>1089</v>
      </c>
      <c r="B39" s="74" t="s">
        <v>1090</v>
      </c>
      <c r="C39" s="213">
        <v>10022</v>
      </c>
      <c r="D39" s="642">
        <v>39483</v>
      </c>
      <c r="E39" s="628">
        <v>253.8</v>
      </c>
    </row>
    <row r="40" spans="1:5">
      <c r="A40" s="74" t="s">
        <v>1091</v>
      </c>
      <c r="B40" s="74" t="s">
        <v>1092</v>
      </c>
      <c r="C40" s="213">
        <v>7490</v>
      </c>
      <c r="D40" s="642">
        <v>47748</v>
      </c>
      <c r="E40" s="628">
        <v>156.9</v>
      </c>
    </row>
    <row r="41" spans="1:5">
      <c r="A41" s="74" t="s">
        <v>1093</v>
      </c>
      <c r="B41" s="74" t="s">
        <v>1094</v>
      </c>
      <c r="C41" s="213">
        <v>3875</v>
      </c>
      <c r="D41" s="642">
        <v>43207</v>
      </c>
      <c r="E41" s="628">
        <v>89.7</v>
      </c>
    </row>
    <row r="42" spans="1:5">
      <c r="A42" s="74" t="s">
        <v>1095</v>
      </c>
      <c r="B42" s="74" t="s">
        <v>1096</v>
      </c>
      <c r="C42" s="213">
        <v>7022</v>
      </c>
      <c r="D42" s="642">
        <v>37878</v>
      </c>
      <c r="E42" s="628">
        <v>185.4</v>
      </c>
    </row>
    <row r="43" spans="1:5">
      <c r="A43" s="74" t="s">
        <v>1097</v>
      </c>
      <c r="B43" s="74" t="s">
        <v>1098</v>
      </c>
      <c r="C43" s="213">
        <v>3458</v>
      </c>
      <c r="D43" s="642">
        <v>41125</v>
      </c>
      <c r="E43" s="628">
        <v>84.1</v>
      </c>
    </row>
    <row r="44" spans="1:5">
      <c r="A44" s="74" t="s">
        <v>1099</v>
      </c>
      <c r="B44" s="74" t="s">
        <v>1100</v>
      </c>
      <c r="C44" s="213">
        <v>5693</v>
      </c>
      <c r="D44" s="642">
        <v>41447</v>
      </c>
      <c r="E44" s="628">
        <v>137.4</v>
      </c>
    </row>
    <row r="45" spans="1:5">
      <c r="A45" s="74" t="s">
        <v>1101</v>
      </c>
      <c r="B45" s="74" t="s">
        <v>1102</v>
      </c>
      <c r="C45" s="213">
        <v>4073</v>
      </c>
      <c r="D45" s="642">
        <v>44696</v>
      </c>
      <c r="E45" s="628">
        <v>91.1</v>
      </c>
    </row>
    <row r="46" spans="1:5">
      <c r="A46" s="74" t="s">
        <v>1103</v>
      </c>
      <c r="B46" s="74" t="s">
        <v>1104</v>
      </c>
      <c r="C46" s="213">
        <v>8670</v>
      </c>
      <c r="D46" s="642">
        <v>40172</v>
      </c>
      <c r="E46" s="628">
        <v>215.8</v>
      </c>
    </row>
    <row r="47" spans="1:5">
      <c r="A47" s="74" t="s">
        <v>1105</v>
      </c>
      <c r="B47" s="74" t="s">
        <v>1106</v>
      </c>
      <c r="C47" s="213">
        <v>7910</v>
      </c>
      <c r="D47" s="642">
        <v>45531</v>
      </c>
      <c r="E47" s="628">
        <v>173.7</v>
      </c>
    </row>
    <row r="48" spans="1:5">
      <c r="A48" s="74" t="s">
        <v>1107</v>
      </c>
      <c r="B48" s="74" t="s">
        <v>1108</v>
      </c>
      <c r="C48" s="213">
        <v>5490</v>
      </c>
      <c r="D48" s="642">
        <v>38074</v>
      </c>
      <c r="E48" s="628">
        <v>144.19999999999999</v>
      </c>
    </row>
    <row r="49" spans="1:5">
      <c r="A49" s="74" t="s">
        <v>1109</v>
      </c>
      <c r="B49" s="74" t="s">
        <v>1110</v>
      </c>
      <c r="C49" s="213">
        <v>8318</v>
      </c>
      <c r="D49" s="642">
        <v>36523</v>
      </c>
      <c r="E49" s="628">
        <v>227.7</v>
      </c>
    </row>
    <row r="50" spans="1:5">
      <c r="A50" s="74" t="s">
        <v>1111</v>
      </c>
      <c r="B50" s="74" t="s">
        <v>1112</v>
      </c>
      <c r="C50" s="213">
        <v>2954</v>
      </c>
      <c r="D50" s="642">
        <v>38768</v>
      </c>
      <c r="E50" s="628">
        <v>76.2</v>
      </c>
    </row>
    <row r="51" spans="1:5">
      <c r="A51" s="74" t="s">
        <v>1113</v>
      </c>
      <c r="B51" s="74" t="s">
        <v>1114</v>
      </c>
      <c r="C51" s="213">
        <v>3440</v>
      </c>
      <c r="D51" s="642">
        <v>36049</v>
      </c>
      <c r="E51" s="628">
        <v>95.4</v>
      </c>
    </row>
    <row r="52" spans="1:5">
      <c r="A52" s="74" t="s">
        <v>1115</v>
      </c>
      <c r="B52" s="74" t="s">
        <v>1116</v>
      </c>
      <c r="C52" s="213">
        <v>2350</v>
      </c>
      <c r="D52" s="642">
        <v>43456</v>
      </c>
      <c r="E52" s="628">
        <v>54.1</v>
      </c>
    </row>
    <row r="53" spans="1:5">
      <c r="A53" s="74" t="s">
        <v>1117</v>
      </c>
      <c r="B53" s="74" t="s">
        <v>398</v>
      </c>
      <c r="C53" s="213">
        <v>2853</v>
      </c>
      <c r="D53" s="642">
        <v>40914</v>
      </c>
      <c r="E53" s="628">
        <v>69.7</v>
      </c>
    </row>
    <row r="54" spans="1:5">
      <c r="A54" s="74" t="s">
        <v>1118</v>
      </c>
      <c r="B54" s="74" t="s">
        <v>1119</v>
      </c>
      <c r="C54" s="213">
        <v>4841</v>
      </c>
      <c r="D54" s="642">
        <v>41183</v>
      </c>
      <c r="E54" s="628">
        <v>117.5</v>
      </c>
    </row>
    <row r="55" spans="1:5">
      <c r="A55" s="74" t="s">
        <v>1120</v>
      </c>
      <c r="B55" s="74" t="s">
        <v>1121</v>
      </c>
      <c r="C55" s="213">
        <v>5937</v>
      </c>
      <c r="D55" s="642">
        <v>41400</v>
      </c>
      <c r="E55" s="628">
        <v>143.4</v>
      </c>
    </row>
    <row r="56" spans="1:5">
      <c r="A56" s="74" t="s">
        <v>1122</v>
      </c>
      <c r="B56" s="74" t="s">
        <v>1123</v>
      </c>
      <c r="C56" s="213">
        <v>3660</v>
      </c>
      <c r="D56" s="642">
        <v>40367</v>
      </c>
      <c r="E56" s="628">
        <v>90.7</v>
      </c>
    </row>
    <row r="57" spans="1:5">
      <c r="A57" s="74" t="s">
        <v>1124</v>
      </c>
      <c r="B57" s="74" t="s">
        <v>1125</v>
      </c>
      <c r="C57" s="213">
        <v>5503</v>
      </c>
      <c r="D57" s="642">
        <v>42586</v>
      </c>
      <c r="E57" s="628">
        <v>129.19999999999999</v>
      </c>
    </row>
    <row r="58" spans="1:5">
      <c r="A58" s="74" t="s">
        <v>1126</v>
      </c>
      <c r="B58" s="74" t="s">
        <v>1127</v>
      </c>
      <c r="C58" s="213">
        <v>3518</v>
      </c>
      <c r="D58" s="642">
        <v>43799</v>
      </c>
      <c r="E58" s="628">
        <v>80.3</v>
      </c>
    </row>
    <row r="59" spans="1:5">
      <c r="A59" s="74" t="s">
        <v>1128</v>
      </c>
      <c r="B59" s="74" t="s">
        <v>1129</v>
      </c>
      <c r="C59" s="213">
        <v>2076</v>
      </c>
      <c r="D59" s="642">
        <v>42552</v>
      </c>
      <c r="E59" s="628">
        <v>48.8</v>
      </c>
    </row>
    <row r="60" spans="1:5">
      <c r="A60" s="74" t="s">
        <v>1130</v>
      </c>
      <c r="B60" s="74" t="s">
        <v>1131</v>
      </c>
      <c r="C60" s="213">
        <v>2706</v>
      </c>
      <c r="D60" s="642">
        <v>45851</v>
      </c>
      <c r="E60" s="628">
        <v>59</v>
      </c>
    </row>
    <row r="61" spans="1:5">
      <c r="A61" s="74" t="s">
        <v>1132</v>
      </c>
      <c r="B61" s="74" t="s">
        <v>1133</v>
      </c>
      <c r="C61" s="213">
        <v>2826</v>
      </c>
      <c r="D61" s="642">
        <v>43813</v>
      </c>
      <c r="E61" s="628">
        <v>64.5</v>
      </c>
    </row>
    <row r="62" spans="1:5">
      <c r="A62" s="74" t="s">
        <v>1134</v>
      </c>
      <c r="B62" s="74" t="s">
        <v>1135</v>
      </c>
      <c r="C62" s="213">
        <v>2731</v>
      </c>
      <c r="D62" s="642">
        <v>42061</v>
      </c>
      <c r="E62" s="628">
        <v>64.900000000000006</v>
      </c>
    </row>
    <row r="63" spans="1:5">
      <c r="A63" s="74" t="s">
        <v>1136</v>
      </c>
      <c r="B63" s="74" t="s">
        <v>1137</v>
      </c>
      <c r="C63" s="213">
        <v>12607</v>
      </c>
      <c r="D63" s="642">
        <v>40281</v>
      </c>
      <c r="E63" s="628">
        <v>313</v>
      </c>
    </row>
    <row r="64" spans="1:5">
      <c r="A64" s="74" t="s">
        <v>1138</v>
      </c>
      <c r="B64" s="74" t="s">
        <v>1139</v>
      </c>
      <c r="C64" s="213">
        <v>6845</v>
      </c>
      <c r="D64" s="642">
        <v>40818</v>
      </c>
      <c r="E64" s="628">
        <v>167.7</v>
      </c>
    </row>
    <row r="65" spans="1:5">
      <c r="A65" s="74" t="s">
        <v>1140</v>
      </c>
      <c r="B65" s="74" t="s">
        <v>1141</v>
      </c>
      <c r="C65" s="213">
        <v>11737</v>
      </c>
      <c r="D65" s="642">
        <v>36963</v>
      </c>
      <c r="E65" s="628">
        <v>317.5</v>
      </c>
    </row>
    <row r="66" spans="1:5">
      <c r="A66" s="74" t="s">
        <v>1142</v>
      </c>
      <c r="B66" s="74" t="s">
        <v>564</v>
      </c>
      <c r="C66" s="213">
        <v>2057</v>
      </c>
      <c r="D66" s="642">
        <v>40475</v>
      </c>
      <c r="E66" s="628">
        <v>50.8</v>
      </c>
    </row>
    <row r="67" spans="1:5">
      <c r="A67" s="74" t="s">
        <v>1143</v>
      </c>
      <c r="B67" s="74" t="s">
        <v>1144</v>
      </c>
      <c r="C67" s="213">
        <v>2066</v>
      </c>
      <c r="D67" s="642">
        <v>50129</v>
      </c>
      <c r="E67" s="628">
        <v>41.2</v>
      </c>
    </row>
    <row r="68" spans="1:5">
      <c r="A68" s="74" t="s">
        <v>1145</v>
      </c>
      <c r="B68" s="74" t="s">
        <v>1146</v>
      </c>
      <c r="C68" s="213">
        <v>2128</v>
      </c>
      <c r="D68" s="642">
        <v>40887</v>
      </c>
      <c r="E68" s="628">
        <v>52</v>
      </c>
    </row>
    <row r="69" spans="1:5">
      <c r="A69" s="74" t="s">
        <v>1147</v>
      </c>
      <c r="B69" s="74" t="s">
        <v>1148</v>
      </c>
      <c r="C69" s="213">
        <v>1024</v>
      </c>
      <c r="D69" s="642">
        <v>51083</v>
      </c>
      <c r="E69" s="628">
        <v>20</v>
      </c>
    </row>
    <row r="70" spans="1:5">
      <c r="A70" s="74" t="s">
        <v>1149</v>
      </c>
      <c r="B70" s="74" t="s">
        <v>1150</v>
      </c>
      <c r="C70" s="213">
        <v>1378</v>
      </c>
      <c r="D70" s="642">
        <v>38628</v>
      </c>
      <c r="E70" s="628">
        <v>35.700000000000003</v>
      </c>
    </row>
    <row r="71" spans="1:5">
      <c r="A71" s="74" t="s">
        <v>1151</v>
      </c>
      <c r="B71" s="74" t="s">
        <v>1152</v>
      </c>
      <c r="C71" s="213">
        <v>2065</v>
      </c>
      <c r="D71" s="642">
        <v>50720</v>
      </c>
      <c r="E71" s="628">
        <v>40.700000000000003</v>
      </c>
    </row>
    <row r="72" spans="1:5">
      <c r="A72" s="74" t="s">
        <v>1153</v>
      </c>
      <c r="B72" s="74" t="s">
        <v>1154</v>
      </c>
      <c r="C72" s="213">
        <v>2653</v>
      </c>
      <c r="D72" s="642">
        <v>36884</v>
      </c>
      <c r="E72" s="628">
        <v>71.900000000000006</v>
      </c>
    </row>
    <row r="73" spans="1:5">
      <c r="A73" s="74" t="s">
        <v>1155</v>
      </c>
      <c r="B73" s="74" t="s">
        <v>1156</v>
      </c>
      <c r="C73" s="213">
        <v>1906</v>
      </c>
      <c r="D73" s="642">
        <v>40128</v>
      </c>
      <c r="E73" s="628">
        <v>47.5</v>
      </c>
    </row>
    <row r="74" spans="1:5">
      <c r="A74" s="74" t="s">
        <v>1157</v>
      </c>
      <c r="B74" s="74" t="s">
        <v>1158</v>
      </c>
      <c r="C74" s="213">
        <v>1686</v>
      </c>
      <c r="D74" s="642">
        <v>44732</v>
      </c>
      <c r="E74" s="628">
        <v>37.700000000000003</v>
      </c>
    </row>
    <row r="75" spans="1:5">
      <c r="A75" s="74" t="s">
        <v>1159</v>
      </c>
      <c r="B75" s="74" t="s">
        <v>1160</v>
      </c>
      <c r="C75" s="213">
        <v>1814</v>
      </c>
      <c r="D75" s="642">
        <v>41082</v>
      </c>
      <c r="E75" s="628">
        <v>44.2</v>
      </c>
    </row>
    <row r="76" spans="1:5">
      <c r="A76" s="74" t="s">
        <v>1161</v>
      </c>
      <c r="B76" s="74" t="s">
        <v>1162</v>
      </c>
      <c r="C76" s="213">
        <v>2017</v>
      </c>
      <c r="D76" s="642">
        <v>41579</v>
      </c>
      <c r="E76" s="628">
        <v>48.5</v>
      </c>
    </row>
    <row r="77" spans="1:5">
      <c r="A77" s="74" t="s">
        <v>1163</v>
      </c>
      <c r="B77" s="74" t="s">
        <v>1164</v>
      </c>
      <c r="C77" s="213">
        <v>3214</v>
      </c>
      <c r="D77" s="642">
        <v>46316</v>
      </c>
      <c r="E77" s="628">
        <v>69.400000000000006</v>
      </c>
    </row>
    <row r="78" spans="1:5">
      <c r="A78" s="74" t="s">
        <v>1165</v>
      </c>
      <c r="B78" s="74" t="s">
        <v>1166</v>
      </c>
      <c r="C78" s="213">
        <v>2351</v>
      </c>
      <c r="D78" s="642">
        <v>53770</v>
      </c>
      <c r="E78" s="628">
        <v>43.7</v>
      </c>
    </row>
    <row r="79" spans="1:5">
      <c r="A79" s="74" t="s">
        <v>1167</v>
      </c>
      <c r="B79" s="74" t="s">
        <v>609</v>
      </c>
      <c r="C79" s="213">
        <v>2006</v>
      </c>
      <c r="D79" s="642">
        <v>40464</v>
      </c>
      <c r="E79" s="628">
        <v>49.6</v>
      </c>
    </row>
    <row r="80" spans="1:5">
      <c r="A80" s="74" t="s">
        <v>1168</v>
      </c>
      <c r="B80" s="74" t="s">
        <v>1169</v>
      </c>
      <c r="C80" s="213">
        <v>1958</v>
      </c>
      <c r="D80" s="642">
        <v>37027</v>
      </c>
      <c r="E80" s="628">
        <v>52.9</v>
      </c>
    </row>
    <row r="81" spans="1:5">
      <c r="A81" s="74" t="s">
        <v>1170</v>
      </c>
      <c r="B81" s="74" t="s">
        <v>529</v>
      </c>
      <c r="C81" s="213">
        <v>2511</v>
      </c>
      <c r="D81" s="642">
        <v>38290</v>
      </c>
      <c r="E81" s="628">
        <v>65.599999999999994</v>
      </c>
    </row>
    <row r="82" spans="1:5">
      <c r="A82" s="74" t="s">
        <v>1171</v>
      </c>
      <c r="B82" s="74" t="s">
        <v>588</v>
      </c>
      <c r="C82" s="213">
        <v>1881</v>
      </c>
      <c r="D82" s="642">
        <v>39751</v>
      </c>
      <c r="E82" s="628">
        <v>47.3</v>
      </c>
    </row>
    <row r="83" spans="1:5">
      <c r="A83" s="74" t="s">
        <v>1172</v>
      </c>
      <c r="B83" s="74" t="s">
        <v>466</v>
      </c>
      <c r="C83" s="213">
        <v>1991</v>
      </c>
      <c r="D83" s="642">
        <v>40515</v>
      </c>
      <c r="E83" s="628">
        <v>49.1</v>
      </c>
    </row>
    <row r="84" spans="1:5">
      <c r="A84" s="74" t="s">
        <v>1173</v>
      </c>
      <c r="B84" s="74" t="s">
        <v>1174</v>
      </c>
      <c r="C84" s="213">
        <v>1319</v>
      </c>
      <c r="D84" s="642">
        <v>37595</v>
      </c>
      <c r="E84" s="628">
        <v>35.1</v>
      </c>
    </row>
    <row r="85" spans="1:5">
      <c r="A85" s="74" t="s">
        <v>1175</v>
      </c>
      <c r="B85" s="74" t="s">
        <v>309</v>
      </c>
      <c r="C85" s="213">
        <v>7078</v>
      </c>
      <c r="D85" s="642">
        <v>37550</v>
      </c>
      <c r="E85" s="628">
        <v>188.5</v>
      </c>
    </row>
    <row r="86" spans="1:5">
      <c r="A86" s="74" t="s">
        <v>1176</v>
      </c>
      <c r="B86" s="74" t="s">
        <v>1177</v>
      </c>
      <c r="C86" s="213">
        <v>3649</v>
      </c>
      <c r="D86" s="642">
        <v>42692</v>
      </c>
      <c r="E86" s="628">
        <v>85.5</v>
      </c>
    </row>
    <row r="87" spans="1:5">
      <c r="A87" s="74" t="s">
        <v>1178</v>
      </c>
      <c r="B87" s="74" t="s">
        <v>1179</v>
      </c>
      <c r="C87" s="213">
        <v>4146</v>
      </c>
      <c r="D87" s="642">
        <v>36815</v>
      </c>
      <c r="E87" s="628">
        <v>112.6</v>
      </c>
    </row>
    <row r="88" spans="1:5">
      <c r="A88" s="74" t="s">
        <v>1180</v>
      </c>
      <c r="B88" s="74" t="s">
        <v>1181</v>
      </c>
      <c r="C88" s="213">
        <v>4929</v>
      </c>
      <c r="D88" s="642">
        <v>41298</v>
      </c>
      <c r="E88" s="628">
        <v>119.4</v>
      </c>
    </row>
    <row r="89" spans="1:5">
      <c r="A89" s="74" t="s">
        <v>1182</v>
      </c>
      <c r="B89" s="74" t="s">
        <v>1183</v>
      </c>
      <c r="C89" s="213">
        <v>1790</v>
      </c>
      <c r="D89" s="642">
        <v>47932</v>
      </c>
      <c r="E89" s="628">
        <v>37.299999999999997</v>
      </c>
    </row>
    <row r="90" spans="1:5">
      <c r="A90" s="74" t="s">
        <v>1184</v>
      </c>
      <c r="B90" s="74" t="s">
        <v>1185</v>
      </c>
      <c r="C90" s="213">
        <v>2746</v>
      </c>
      <c r="D90" s="642">
        <v>45823</v>
      </c>
      <c r="E90" s="628">
        <v>59.9</v>
      </c>
    </row>
    <row r="91" spans="1:5">
      <c r="A91" s="74" t="s">
        <v>1186</v>
      </c>
      <c r="B91" s="74" t="s">
        <v>1187</v>
      </c>
      <c r="C91" s="213">
        <v>3788</v>
      </c>
      <c r="D91" s="642">
        <v>50392</v>
      </c>
      <c r="E91" s="628">
        <v>75.2</v>
      </c>
    </row>
    <row r="92" spans="1:5">
      <c r="A92" s="74" t="s">
        <v>1188</v>
      </c>
      <c r="B92" s="74" t="s">
        <v>1189</v>
      </c>
      <c r="C92" s="213">
        <v>2372</v>
      </c>
      <c r="D92" s="642">
        <v>42608</v>
      </c>
      <c r="E92" s="628">
        <v>55.7</v>
      </c>
    </row>
    <row r="93" spans="1:5">
      <c r="A93" s="74" t="s">
        <v>1190</v>
      </c>
      <c r="B93" s="74" t="s">
        <v>550</v>
      </c>
      <c r="C93" s="213">
        <v>1362</v>
      </c>
      <c r="D93" s="642">
        <v>43290</v>
      </c>
      <c r="E93" s="628">
        <v>31.5</v>
      </c>
    </row>
    <row r="94" spans="1:5">
      <c r="A94" s="74" t="s">
        <v>1191</v>
      </c>
      <c r="B94" s="74" t="s">
        <v>483</v>
      </c>
      <c r="C94" s="213">
        <v>3769</v>
      </c>
      <c r="D94" s="642">
        <v>40664</v>
      </c>
      <c r="E94" s="628">
        <v>92.7</v>
      </c>
    </row>
    <row r="95" spans="1:5">
      <c r="A95" s="74" t="s">
        <v>1192</v>
      </c>
      <c r="B95" s="74" t="s">
        <v>771</v>
      </c>
      <c r="C95" s="213">
        <v>1733</v>
      </c>
      <c r="D95" s="642">
        <v>43070</v>
      </c>
      <c r="E95" s="628">
        <v>40.200000000000003</v>
      </c>
    </row>
    <row r="96" spans="1:5">
      <c r="A96" s="74" t="s">
        <v>1193</v>
      </c>
      <c r="B96" s="74" t="s">
        <v>277</v>
      </c>
      <c r="C96" s="213">
        <v>2272</v>
      </c>
      <c r="D96" s="642">
        <v>38995</v>
      </c>
      <c r="E96" s="628">
        <v>58.3</v>
      </c>
    </row>
    <row r="97" spans="1:5">
      <c r="A97" s="74" t="s">
        <v>1194</v>
      </c>
      <c r="B97" s="74" t="s">
        <v>1195</v>
      </c>
      <c r="C97" s="213">
        <v>1249</v>
      </c>
      <c r="D97" s="642">
        <v>38407</v>
      </c>
      <c r="E97" s="628">
        <v>32.5</v>
      </c>
    </row>
    <row r="98" spans="1:5">
      <c r="A98" s="74" t="s">
        <v>1196</v>
      </c>
      <c r="B98" s="74" t="s">
        <v>568</v>
      </c>
      <c r="C98" s="213">
        <v>2329</v>
      </c>
      <c r="D98" s="642">
        <v>36440</v>
      </c>
      <c r="E98" s="628">
        <v>63.9</v>
      </c>
    </row>
    <row r="99" spans="1:5">
      <c r="A99" s="74" t="s">
        <v>1197</v>
      </c>
      <c r="B99" s="74" t="s">
        <v>1198</v>
      </c>
      <c r="C99" s="213">
        <v>2079</v>
      </c>
      <c r="D99" s="642">
        <v>37931</v>
      </c>
      <c r="E99" s="628">
        <v>54.8</v>
      </c>
    </row>
    <row r="100" spans="1:5">
      <c r="A100" s="74" t="s">
        <v>1199</v>
      </c>
      <c r="B100" s="74" t="s">
        <v>1200</v>
      </c>
      <c r="C100" s="213">
        <v>1739</v>
      </c>
      <c r="D100" s="642">
        <v>40740</v>
      </c>
      <c r="E100" s="628">
        <v>42.7</v>
      </c>
    </row>
    <row r="101" spans="1:5">
      <c r="A101" s="74" t="s">
        <v>1201</v>
      </c>
      <c r="B101" s="74" t="s">
        <v>416</v>
      </c>
      <c r="C101" s="213">
        <v>2115</v>
      </c>
      <c r="D101" s="642">
        <v>39040</v>
      </c>
      <c r="E101" s="628">
        <v>54.2</v>
      </c>
    </row>
    <row r="102" spans="1:5">
      <c r="A102" s="74" t="s">
        <v>1202</v>
      </c>
      <c r="B102" s="74" t="s">
        <v>1203</v>
      </c>
      <c r="C102" s="213">
        <v>2234</v>
      </c>
      <c r="D102" s="642">
        <v>39172</v>
      </c>
      <c r="E102" s="628">
        <v>57</v>
      </c>
    </row>
    <row r="103" spans="1:5">
      <c r="A103" s="74" t="s">
        <v>1204</v>
      </c>
      <c r="B103" s="74" t="s">
        <v>1205</v>
      </c>
      <c r="C103" s="213">
        <v>2969</v>
      </c>
      <c r="D103" s="642">
        <v>37565</v>
      </c>
      <c r="E103" s="628">
        <v>79</v>
      </c>
    </row>
    <row r="104" spans="1:5">
      <c r="A104" s="74" t="s">
        <v>1206</v>
      </c>
      <c r="B104" s="74" t="s">
        <v>570</v>
      </c>
      <c r="C104" s="213">
        <v>1902</v>
      </c>
      <c r="D104" s="642">
        <v>44183</v>
      </c>
      <c r="E104" s="628">
        <v>43</v>
      </c>
    </row>
    <row r="105" spans="1:5">
      <c r="A105" s="74" t="s">
        <v>1207</v>
      </c>
      <c r="B105" s="74" t="s">
        <v>1208</v>
      </c>
      <c r="C105" s="213">
        <v>235</v>
      </c>
      <c r="D105" s="642">
        <v>49644</v>
      </c>
      <c r="E105" s="628">
        <v>4.7</v>
      </c>
    </row>
    <row r="106" spans="1:5">
      <c r="A106" s="74" t="s">
        <v>1209</v>
      </c>
      <c r="B106" s="74" t="s">
        <v>892</v>
      </c>
      <c r="C106" s="213">
        <v>1692</v>
      </c>
      <c r="D106" s="642">
        <v>46137</v>
      </c>
      <c r="E106" s="628">
        <v>36.700000000000003</v>
      </c>
    </row>
    <row r="107" spans="1:5">
      <c r="A107" s="74" t="s">
        <v>1210</v>
      </c>
      <c r="B107" s="74" t="s">
        <v>1211</v>
      </c>
      <c r="C107" s="213">
        <v>1064</v>
      </c>
      <c r="D107" s="642">
        <v>36946</v>
      </c>
      <c r="E107" s="628">
        <v>28.8</v>
      </c>
    </row>
    <row r="108" spans="1:5">
      <c r="A108" s="74" t="s">
        <v>1212</v>
      </c>
      <c r="B108" s="74" t="s">
        <v>400</v>
      </c>
      <c r="C108" s="213">
        <v>2989</v>
      </c>
      <c r="D108" s="642">
        <v>42181</v>
      </c>
      <c r="E108" s="628">
        <v>70.900000000000006</v>
      </c>
    </row>
    <row r="109" spans="1:5">
      <c r="A109" s="74" t="s">
        <v>1213</v>
      </c>
      <c r="B109" s="74" t="s">
        <v>835</v>
      </c>
      <c r="C109" s="213">
        <v>2122</v>
      </c>
      <c r="D109" s="642">
        <v>45794</v>
      </c>
      <c r="E109" s="628">
        <v>46.3</v>
      </c>
    </row>
    <row r="110" spans="1:5">
      <c r="A110" s="74" t="s">
        <v>1214</v>
      </c>
      <c r="B110" s="74" t="s">
        <v>1215</v>
      </c>
      <c r="C110" s="213">
        <v>1877</v>
      </c>
      <c r="D110" s="642">
        <v>35404</v>
      </c>
      <c r="E110" s="628">
        <v>53</v>
      </c>
    </row>
    <row r="111" spans="1:5">
      <c r="A111" s="74" t="s">
        <v>1216</v>
      </c>
      <c r="B111" s="74" t="s">
        <v>1217</v>
      </c>
      <c r="C111" s="213">
        <v>1794</v>
      </c>
      <c r="D111" s="642">
        <v>44781</v>
      </c>
      <c r="E111" s="628">
        <v>40.1</v>
      </c>
    </row>
    <row r="112" spans="1:5">
      <c r="A112" s="74" t="s">
        <v>1218</v>
      </c>
      <c r="B112" s="74" t="s">
        <v>1219</v>
      </c>
      <c r="C112" s="213">
        <v>1349</v>
      </c>
      <c r="D112" s="642">
        <v>44364</v>
      </c>
      <c r="E112" s="628">
        <v>30.4</v>
      </c>
    </row>
    <row r="113" spans="1:5">
      <c r="A113" s="74" t="s">
        <v>1220</v>
      </c>
      <c r="B113" s="74" t="s">
        <v>311</v>
      </c>
      <c r="C113" s="213">
        <v>3436</v>
      </c>
      <c r="D113" s="642">
        <v>40563</v>
      </c>
      <c r="E113" s="628">
        <v>84.7</v>
      </c>
    </row>
    <row r="114" spans="1:5">
      <c r="A114" s="74" t="s">
        <v>1221</v>
      </c>
      <c r="B114" s="74" t="s">
        <v>878</v>
      </c>
      <c r="C114" s="213">
        <v>1517</v>
      </c>
      <c r="D114" s="642">
        <v>37643</v>
      </c>
      <c r="E114" s="628">
        <v>40.299999999999997</v>
      </c>
    </row>
    <row r="115" spans="1:5">
      <c r="A115" s="74" t="s">
        <v>1222</v>
      </c>
      <c r="B115" s="74" t="s">
        <v>1223</v>
      </c>
      <c r="C115" s="213">
        <v>331</v>
      </c>
      <c r="D115" s="642">
        <v>56672</v>
      </c>
      <c r="E115" s="628">
        <v>5.8</v>
      </c>
    </row>
    <row r="116" spans="1:5">
      <c r="A116" s="74" t="s">
        <v>1224</v>
      </c>
      <c r="B116" s="74" t="s">
        <v>1225</v>
      </c>
      <c r="C116" s="213">
        <v>2054</v>
      </c>
      <c r="D116" s="642">
        <v>47859</v>
      </c>
      <c r="E116" s="628">
        <v>42.9</v>
      </c>
    </row>
    <row r="117" spans="1:5">
      <c r="A117" s="74" t="s">
        <v>1226</v>
      </c>
      <c r="B117" s="74" t="s">
        <v>1227</v>
      </c>
      <c r="C117" s="213">
        <v>3215</v>
      </c>
      <c r="D117" s="642">
        <v>38131</v>
      </c>
      <c r="E117" s="628">
        <v>84.3</v>
      </c>
    </row>
    <row r="118" spans="1:5">
      <c r="A118" s="74" t="s">
        <v>1228</v>
      </c>
      <c r="B118" s="74" t="s">
        <v>1229</v>
      </c>
      <c r="C118" s="213">
        <v>3559</v>
      </c>
      <c r="D118" s="642">
        <v>39357</v>
      </c>
      <c r="E118" s="628">
        <v>90.4</v>
      </c>
    </row>
    <row r="119" spans="1:5">
      <c r="A119" s="74" t="s">
        <v>1230</v>
      </c>
      <c r="B119" s="74" t="s">
        <v>1231</v>
      </c>
      <c r="C119" s="213">
        <v>3275</v>
      </c>
      <c r="D119" s="642">
        <v>40653</v>
      </c>
      <c r="E119" s="628">
        <v>80.599999999999994</v>
      </c>
    </row>
    <row r="120" spans="1:5">
      <c r="A120" s="74" t="s">
        <v>1232</v>
      </c>
      <c r="B120" s="74" t="s">
        <v>572</v>
      </c>
      <c r="C120" s="213">
        <v>2140</v>
      </c>
      <c r="D120" s="642">
        <v>45489</v>
      </c>
      <c r="E120" s="628">
        <v>47</v>
      </c>
    </row>
    <row r="121" spans="1:5">
      <c r="A121" s="74" t="s">
        <v>1233</v>
      </c>
      <c r="B121" s="74" t="s">
        <v>1234</v>
      </c>
      <c r="C121" s="213">
        <v>3282</v>
      </c>
      <c r="D121" s="642">
        <v>52741</v>
      </c>
      <c r="E121" s="628">
        <v>62.2</v>
      </c>
    </row>
    <row r="122" spans="1:5">
      <c r="A122" s="74" t="s">
        <v>1235</v>
      </c>
      <c r="B122" s="74" t="s">
        <v>1236</v>
      </c>
      <c r="C122" s="213">
        <v>2260</v>
      </c>
      <c r="D122" s="642">
        <v>39783</v>
      </c>
      <c r="E122" s="628">
        <v>56.8</v>
      </c>
    </row>
    <row r="123" spans="1:5">
      <c r="A123" s="74" t="s">
        <v>1237</v>
      </c>
      <c r="B123" s="74" t="s">
        <v>279</v>
      </c>
      <c r="C123" s="213">
        <v>2895</v>
      </c>
      <c r="D123" s="642">
        <v>34999</v>
      </c>
      <c r="E123" s="628">
        <v>82.7</v>
      </c>
    </row>
    <row r="124" spans="1:5">
      <c r="A124" s="74" t="s">
        <v>1238</v>
      </c>
      <c r="B124" s="74" t="s">
        <v>446</v>
      </c>
      <c r="C124" s="213">
        <v>3152</v>
      </c>
      <c r="D124" s="642">
        <v>45062</v>
      </c>
      <c r="E124" s="628">
        <v>69.900000000000006</v>
      </c>
    </row>
    <row r="125" spans="1:5">
      <c r="A125" s="74" t="s">
        <v>1239</v>
      </c>
      <c r="B125" s="74" t="s">
        <v>1240</v>
      </c>
      <c r="C125" s="213">
        <v>6212</v>
      </c>
      <c r="D125" s="642">
        <v>44157</v>
      </c>
      <c r="E125" s="628">
        <v>140.69999999999999</v>
      </c>
    </row>
    <row r="126" spans="1:5">
      <c r="A126" s="74" t="s">
        <v>1241</v>
      </c>
      <c r="B126" s="74" t="s">
        <v>1242</v>
      </c>
      <c r="C126" s="213">
        <v>4279</v>
      </c>
      <c r="D126" s="642">
        <v>42766</v>
      </c>
      <c r="E126" s="628">
        <v>100.1</v>
      </c>
    </row>
    <row r="127" spans="1:5">
      <c r="A127" s="74" t="s">
        <v>1243</v>
      </c>
      <c r="B127" s="74" t="s">
        <v>1244</v>
      </c>
      <c r="C127" s="213">
        <v>3872</v>
      </c>
      <c r="D127" s="642">
        <v>41669</v>
      </c>
      <c r="E127" s="628">
        <v>92.9</v>
      </c>
    </row>
    <row r="128" spans="1:5">
      <c r="A128" s="74" t="s">
        <v>1245</v>
      </c>
      <c r="B128" s="74" t="s">
        <v>837</v>
      </c>
      <c r="C128" s="213">
        <v>1790</v>
      </c>
      <c r="D128" s="642">
        <v>42727</v>
      </c>
      <c r="E128" s="628">
        <v>41.9</v>
      </c>
    </row>
    <row r="129" spans="1:5">
      <c r="A129" s="74" t="s">
        <v>1246</v>
      </c>
      <c r="B129" s="74" t="s">
        <v>1247</v>
      </c>
      <c r="C129" s="213">
        <v>3379</v>
      </c>
      <c r="D129" s="642">
        <v>45340</v>
      </c>
      <c r="E129" s="628">
        <v>74.5</v>
      </c>
    </row>
    <row r="130" spans="1:5">
      <c r="A130" s="74" t="s">
        <v>1248</v>
      </c>
      <c r="B130" s="74" t="s">
        <v>1249</v>
      </c>
      <c r="C130" s="213">
        <v>2063</v>
      </c>
      <c r="D130" s="642">
        <v>46885</v>
      </c>
      <c r="E130" s="628">
        <v>44</v>
      </c>
    </row>
    <row r="131" spans="1:5">
      <c r="A131" s="74" t="s">
        <v>1250</v>
      </c>
      <c r="B131" s="74" t="s">
        <v>1251</v>
      </c>
      <c r="C131" s="213">
        <v>1860</v>
      </c>
      <c r="D131" s="642">
        <v>53398</v>
      </c>
      <c r="E131" s="628">
        <v>34.799999999999997</v>
      </c>
    </row>
    <row r="132" spans="1:5">
      <c r="A132" s="74" t="s">
        <v>1252</v>
      </c>
      <c r="B132" s="74" t="s">
        <v>1253</v>
      </c>
      <c r="C132" s="213">
        <v>1479</v>
      </c>
      <c r="D132" s="642">
        <v>44727</v>
      </c>
      <c r="E132" s="628">
        <v>33.1</v>
      </c>
    </row>
    <row r="133" spans="1:5">
      <c r="A133" s="74" t="s">
        <v>1254</v>
      </c>
      <c r="B133" s="74" t="s">
        <v>1255</v>
      </c>
      <c r="C133" s="213">
        <v>3296</v>
      </c>
      <c r="D133" s="642">
        <v>40069</v>
      </c>
      <c r="E133" s="628">
        <v>82.3</v>
      </c>
    </row>
    <row r="134" spans="1:5">
      <c r="A134" s="74" t="s">
        <v>1256</v>
      </c>
      <c r="B134" s="74" t="s">
        <v>1257</v>
      </c>
      <c r="C134" s="213">
        <v>4070</v>
      </c>
      <c r="D134" s="642">
        <v>40740</v>
      </c>
      <c r="E134" s="628">
        <v>99.9</v>
      </c>
    </row>
    <row r="135" spans="1:5">
      <c r="A135" s="74" t="s">
        <v>1258</v>
      </c>
      <c r="B135" s="74" t="s">
        <v>773</v>
      </c>
      <c r="C135" s="213">
        <v>1578</v>
      </c>
      <c r="D135" s="642">
        <v>42486</v>
      </c>
      <c r="E135" s="628">
        <v>37.1</v>
      </c>
    </row>
    <row r="136" spans="1:5">
      <c r="A136" s="74" t="s">
        <v>1259</v>
      </c>
      <c r="B136" s="74" t="s">
        <v>448</v>
      </c>
      <c r="C136" s="213">
        <v>1326</v>
      </c>
      <c r="D136" s="642">
        <v>38307</v>
      </c>
      <c r="E136" s="628">
        <v>34.6</v>
      </c>
    </row>
    <row r="137" spans="1:5">
      <c r="A137" s="74" t="s">
        <v>1260</v>
      </c>
      <c r="B137" s="74" t="s">
        <v>1261</v>
      </c>
      <c r="C137" s="213">
        <v>4950</v>
      </c>
      <c r="D137" s="642">
        <v>37964</v>
      </c>
      <c r="E137" s="628">
        <v>130.4</v>
      </c>
    </row>
    <row r="138" spans="1:5">
      <c r="A138" s="74" t="s">
        <v>1262</v>
      </c>
      <c r="B138" s="74" t="s">
        <v>1263</v>
      </c>
      <c r="C138" s="213">
        <v>2582</v>
      </c>
      <c r="D138" s="642">
        <v>41882</v>
      </c>
      <c r="E138" s="628">
        <v>61.6</v>
      </c>
    </row>
    <row r="139" spans="1:5">
      <c r="A139" s="74" t="s">
        <v>1264</v>
      </c>
      <c r="B139" s="74" t="s">
        <v>1265</v>
      </c>
      <c r="C139" s="213">
        <v>4641</v>
      </c>
      <c r="D139" s="642">
        <v>43537</v>
      </c>
      <c r="E139" s="628">
        <v>106.6</v>
      </c>
    </row>
    <row r="140" spans="1:5">
      <c r="A140" s="74" t="s">
        <v>1266</v>
      </c>
      <c r="B140" s="74" t="s">
        <v>402</v>
      </c>
      <c r="C140" s="213">
        <v>1137</v>
      </c>
      <c r="D140" s="642">
        <v>34003</v>
      </c>
      <c r="E140" s="628">
        <v>33.4</v>
      </c>
    </row>
    <row r="141" spans="1:5">
      <c r="A141" s="74" t="s">
        <v>1267</v>
      </c>
      <c r="B141" s="74" t="s">
        <v>1268</v>
      </c>
      <c r="C141" s="213">
        <v>1721</v>
      </c>
      <c r="D141" s="642">
        <v>37689</v>
      </c>
      <c r="E141" s="628">
        <v>45.7</v>
      </c>
    </row>
    <row r="142" spans="1:5">
      <c r="A142" s="74" t="s">
        <v>1269</v>
      </c>
      <c r="B142" s="74" t="s">
        <v>1270</v>
      </c>
      <c r="C142" s="213">
        <v>4152</v>
      </c>
      <c r="D142" s="642">
        <v>44680</v>
      </c>
      <c r="E142" s="628">
        <v>92.9</v>
      </c>
    </row>
    <row r="143" spans="1:5">
      <c r="A143" s="74" t="s">
        <v>1271</v>
      </c>
      <c r="B143" s="74" t="s">
        <v>1272</v>
      </c>
      <c r="C143" s="213">
        <v>3075</v>
      </c>
      <c r="D143" s="642">
        <v>40612</v>
      </c>
      <c r="E143" s="628">
        <v>75.7</v>
      </c>
    </row>
    <row r="144" spans="1:5">
      <c r="A144" s="74" t="s">
        <v>1273</v>
      </c>
      <c r="B144" s="74" t="s">
        <v>1274</v>
      </c>
      <c r="C144" s="213">
        <v>4159</v>
      </c>
      <c r="D144" s="642">
        <v>44497</v>
      </c>
      <c r="E144" s="628">
        <v>93.5</v>
      </c>
    </row>
    <row r="145" spans="1:5">
      <c r="A145" s="74" t="s">
        <v>1275</v>
      </c>
      <c r="B145" s="74" t="s">
        <v>1276</v>
      </c>
      <c r="C145" s="213">
        <v>5805</v>
      </c>
      <c r="D145" s="642">
        <v>41378</v>
      </c>
      <c r="E145" s="628">
        <v>140.30000000000001</v>
      </c>
    </row>
    <row r="146" spans="1:5">
      <c r="A146" s="74" t="s">
        <v>1277</v>
      </c>
      <c r="B146" s="74" t="s">
        <v>775</v>
      </c>
      <c r="C146" s="213">
        <v>2238</v>
      </c>
      <c r="D146" s="642">
        <v>42260</v>
      </c>
      <c r="E146" s="628">
        <v>53</v>
      </c>
    </row>
    <row r="147" spans="1:5">
      <c r="A147" s="74" t="s">
        <v>1278</v>
      </c>
      <c r="B147" s="74" t="s">
        <v>1279</v>
      </c>
      <c r="C147" s="213">
        <v>3034</v>
      </c>
      <c r="D147" s="642">
        <v>33135</v>
      </c>
      <c r="E147" s="628">
        <v>91.6</v>
      </c>
    </row>
    <row r="148" spans="1:5">
      <c r="A148" s="74" t="s">
        <v>1280</v>
      </c>
      <c r="B148" s="74" t="s">
        <v>1281</v>
      </c>
      <c r="C148" s="213">
        <v>2603</v>
      </c>
      <c r="D148" s="642">
        <v>33142</v>
      </c>
      <c r="E148" s="628">
        <v>78.5</v>
      </c>
    </row>
    <row r="149" spans="1:5">
      <c r="A149" s="74" t="s">
        <v>1282</v>
      </c>
      <c r="B149" s="74" t="s">
        <v>1283</v>
      </c>
      <c r="C149" s="213">
        <v>1399</v>
      </c>
      <c r="D149" s="642">
        <v>46444</v>
      </c>
      <c r="E149" s="628">
        <v>30.1</v>
      </c>
    </row>
    <row r="150" spans="1:5">
      <c r="A150" s="74" t="s">
        <v>1284</v>
      </c>
      <c r="B150" s="74" t="s">
        <v>1285</v>
      </c>
      <c r="C150" s="213">
        <v>1462</v>
      </c>
      <c r="D150" s="642">
        <v>48939</v>
      </c>
      <c r="E150" s="628">
        <v>29.9</v>
      </c>
    </row>
    <row r="151" spans="1:5">
      <c r="A151" s="74" t="s">
        <v>1286</v>
      </c>
      <c r="B151" s="74" t="s">
        <v>1287</v>
      </c>
      <c r="C151" s="213">
        <v>4417</v>
      </c>
      <c r="D151" s="642">
        <v>43710</v>
      </c>
      <c r="E151" s="628">
        <v>101.1</v>
      </c>
    </row>
    <row r="152" spans="1:5">
      <c r="A152" s="74" t="s">
        <v>1288</v>
      </c>
      <c r="B152" s="74" t="s">
        <v>1289</v>
      </c>
      <c r="C152" s="213">
        <v>2034</v>
      </c>
      <c r="D152" s="642">
        <v>31433</v>
      </c>
      <c r="E152" s="628">
        <v>64.7</v>
      </c>
    </row>
    <row r="153" spans="1:5">
      <c r="A153" s="74" t="s">
        <v>1290</v>
      </c>
      <c r="B153" s="74" t="s">
        <v>1291</v>
      </c>
      <c r="C153" s="213">
        <v>3893</v>
      </c>
      <c r="D153" s="642">
        <v>38332</v>
      </c>
      <c r="E153" s="628">
        <v>101.6</v>
      </c>
    </row>
    <row r="154" spans="1:5">
      <c r="A154" s="74" t="s">
        <v>1292</v>
      </c>
      <c r="B154" s="74" t="s">
        <v>860</v>
      </c>
      <c r="C154" s="213">
        <v>1757</v>
      </c>
      <c r="D154" s="642">
        <v>42571</v>
      </c>
      <c r="E154" s="628">
        <v>41.3</v>
      </c>
    </row>
    <row r="155" spans="1:5">
      <c r="A155" s="74" t="s">
        <v>1293</v>
      </c>
      <c r="B155" s="74" t="s">
        <v>1294</v>
      </c>
      <c r="C155" s="213">
        <v>4258</v>
      </c>
      <c r="D155" s="642">
        <v>46009</v>
      </c>
      <c r="E155" s="628">
        <v>92.5</v>
      </c>
    </row>
    <row r="156" spans="1:5">
      <c r="A156" s="74" t="s">
        <v>1295</v>
      </c>
      <c r="B156" s="74" t="s">
        <v>747</v>
      </c>
      <c r="C156" s="213">
        <v>1404</v>
      </c>
      <c r="D156" s="642">
        <v>38897</v>
      </c>
      <c r="E156" s="628">
        <v>36.1</v>
      </c>
    </row>
    <row r="157" spans="1:5">
      <c r="A157" s="74" t="s">
        <v>1296</v>
      </c>
      <c r="B157" s="74" t="s">
        <v>1297</v>
      </c>
      <c r="C157" s="213">
        <v>1816</v>
      </c>
      <c r="D157" s="642">
        <v>42399</v>
      </c>
      <c r="E157" s="628">
        <v>42.8</v>
      </c>
    </row>
    <row r="158" spans="1:5">
      <c r="A158" s="74" t="s">
        <v>1298</v>
      </c>
      <c r="B158" s="74" t="s">
        <v>1299</v>
      </c>
      <c r="C158" s="213">
        <v>2295</v>
      </c>
      <c r="D158" s="642">
        <v>41852</v>
      </c>
      <c r="E158" s="628">
        <v>54.8</v>
      </c>
    </row>
    <row r="159" spans="1:5">
      <c r="A159" s="74" t="s">
        <v>1300</v>
      </c>
      <c r="B159" s="74" t="s">
        <v>1301</v>
      </c>
      <c r="C159" s="213">
        <v>3948</v>
      </c>
      <c r="D159" s="642">
        <v>43945</v>
      </c>
      <c r="E159" s="628">
        <v>89.8</v>
      </c>
    </row>
    <row r="160" spans="1:5">
      <c r="A160" s="74" t="s">
        <v>1302</v>
      </c>
      <c r="B160" s="74" t="s">
        <v>733</v>
      </c>
      <c r="C160" s="213">
        <v>2528</v>
      </c>
      <c r="D160" s="642">
        <v>45012</v>
      </c>
      <c r="E160" s="628">
        <v>56.2</v>
      </c>
    </row>
    <row r="161" spans="1:5">
      <c r="A161" s="74" t="s">
        <v>1303</v>
      </c>
      <c r="B161" s="74" t="s">
        <v>749</v>
      </c>
      <c r="C161" s="213">
        <v>2147</v>
      </c>
      <c r="D161" s="642">
        <v>43281</v>
      </c>
      <c r="E161" s="628">
        <v>49.6</v>
      </c>
    </row>
    <row r="162" spans="1:5">
      <c r="A162" s="74" t="s">
        <v>1304</v>
      </c>
      <c r="B162" s="74" t="s">
        <v>1305</v>
      </c>
      <c r="C162" s="213">
        <v>2342</v>
      </c>
      <c r="D162" s="642">
        <v>40504</v>
      </c>
      <c r="E162" s="628">
        <v>57.8</v>
      </c>
    </row>
    <row r="163" spans="1:5">
      <c r="A163" s="74" t="s">
        <v>1306</v>
      </c>
      <c r="B163" s="74" t="s">
        <v>1307</v>
      </c>
      <c r="C163" s="213">
        <v>2586</v>
      </c>
      <c r="D163" s="642">
        <v>41506</v>
      </c>
      <c r="E163" s="628">
        <v>62.3</v>
      </c>
    </row>
    <row r="164" spans="1:5">
      <c r="A164" s="74" t="s">
        <v>1308</v>
      </c>
      <c r="B164" s="74" t="s">
        <v>1309</v>
      </c>
      <c r="C164" s="213">
        <v>2343</v>
      </c>
      <c r="D164" s="642">
        <v>32934</v>
      </c>
      <c r="E164" s="628">
        <v>71.099999999999994</v>
      </c>
    </row>
    <row r="165" spans="1:5">
      <c r="A165" s="74" t="s">
        <v>1310</v>
      </c>
      <c r="B165" s="74" t="s">
        <v>1311</v>
      </c>
      <c r="C165" s="213">
        <v>2412</v>
      </c>
      <c r="D165" s="642">
        <v>42308</v>
      </c>
      <c r="E165" s="628">
        <v>57</v>
      </c>
    </row>
    <row r="166" spans="1:5">
      <c r="A166" s="74" t="s">
        <v>1312</v>
      </c>
      <c r="B166" s="74" t="s">
        <v>1313</v>
      </c>
      <c r="C166" s="213">
        <v>1310</v>
      </c>
      <c r="D166" s="642">
        <v>35884</v>
      </c>
      <c r="E166" s="628">
        <v>36.5</v>
      </c>
    </row>
    <row r="167" spans="1:5">
      <c r="A167" s="74" t="s">
        <v>1314</v>
      </c>
      <c r="B167" s="74" t="s">
        <v>1315</v>
      </c>
      <c r="C167" s="213">
        <v>2714</v>
      </c>
      <c r="D167" s="642">
        <v>40231</v>
      </c>
      <c r="E167" s="628">
        <v>67.5</v>
      </c>
    </row>
    <row r="168" spans="1:5">
      <c r="A168" s="74" t="s">
        <v>1316</v>
      </c>
      <c r="B168" s="74" t="s">
        <v>1317</v>
      </c>
      <c r="C168" s="213">
        <v>1325</v>
      </c>
      <c r="D168" s="642">
        <v>38179</v>
      </c>
      <c r="E168" s="628">
        <v>34.700000000000003</v>
      </c>
    </row>
    <row r="169" spans="1:5">
      <c r="A169" s="74" t="s">
        <v>1318</v>
      </c>
      <c r="B169" s="74" t="s">
        <v>574</v>
      </c>
      <c r="C169" s="213">
        <v>1986</v>
      </c>
      <c r="D169" s="642">
        <v>39751</v>
      </c>
      <c r="E169" s="628">
        <v>50</v>
      </c>
    </row>
    <row r="170" spans="1:5">
      <c r="A170" s="74" t="s">
        <v>1319</v>
      </c>
      <c r="B170" s="74" t="s">
        <v>809</v>
      </c>
      <c r="C170" s="213">
        <v>1276</v>
      </c>
      <c r="D170" s="642">
        <v>41434</v>
      </c>
      <c r="E170" s="628">
        <v>30.8</v>
      </c>
    </row>
    <row r="171" spans="1:5">
      <c r="A171" s="74" t="s">
        <v>1320</v>
      </c>
      <c r="B171" s="74" t="s">
        <v>404</v>
      </c>
      <c r="C171" s="213">
        <v>2335</v>
      </c>
      <c r="D171" s="642">
        <v>41013</v>
      </c>
      <c r="E171" s="628">
        <v>56.9</v>
      </c>
    </row>
    <row r="172" spans="1:5">
      <c r="A172" s="74" t="s">
        <v>1321</v>
      </c>
      <c r="B172" s="74" t="s">
        <v>1322</v>
      </c>
      <c r="C172" s="213">
        <v>2306</v>
      </c>
      <c r="D172" s="642">
        <v>41619</v>
      </c>
      <c r="E172" s="628">
        <v>55.4</v>
      </c>
    </row>
    <row r="173" spans="1:5">
      <c r="A173" s="74" t="s">
        <v>1323</v>
      </c>
      <c r="B173" s="74" t="s">
        <v>1324</v>
      </c>
      <c r="C173" s="213">
        <v>1344</v>
      </c>
      <c r="D173" s="642">
        <v>43691</v>
      </c>
      <c r="E173" s="628">
        <v>30.8</v>
      </c>
    </row>
    <row r="174" spans="1:5">
      <c r="A174" s="74" t="s">
        <v>1325</v>
      </c>
      <c r="B174" s="74" t="s">
        <v>862</v>
      </c>
      <c r="C174" s="213">
        <v>2095</v>
      </c>
      <c r="D174" s="642">
        <v>43900</v>
      </c>
      <c r="E174" s="628">
        <v>47.7</v>
      </c>
    </row>
    <row r="175" spans="1:5">
      <c r="A175" s="74" t="s">
        <v>1326</v>
      </c>
      <c r="B175" s="74" t="s">
        <v>751</v>
      </c>
      <c r="C175" s="213">
        <v>2010</v>
      </c>
      <c r="D175" s="642">
        <v>40548</v>
      </c>
      <c r="E175" s="628">
        <v>49.6</v>
      </c>
    </row>
    <row r="176" spans="1:5">
      <c r="A176" s="74" t="s">
        <v>1327</v>
      </c>
      <c r="B176" s="74" t="s">
        <v>1328</v>
      </c>
      <c r="C176" s="213">
        <v>1584</v>
      </c>
      <c r="D176" s="642">
        <v>37820</v>
      </c>
      <c r="E176" s="628">
        <v>41.9</v>
      </c>
    </row>
    <row r="177" spans="1:5">
      <c r="A177" s="74" t="s">
        <v>1329</v>
      </c>
      <c r="B177" s="74" t="s">
        <v>1330</v>
      </c>
      <c r="C177" s="213">
        <v>2177</v>
      </c>
      <c r="D177" s="642">
        <v>43819</v>
      </c>
      <c r="E177" s="628">
        <v>49.7</v>
      </c>
    </row>
    <row r="178" spans="1:5">
      <c r="A178" s="74" t="s">
        <v>1331</v>
      </c>
      <c r="B178" s="74" t="s">
        <v>1332</v>
      </c>
      <c r="C178" s="213">
        <v>1904</v>
      </c>
      <c r="D178" s="642">
        <v>38067</v>
      </c>
      <c r="E178" s="628">
        <v>50</v>
      </c>
    </row>
    <row r="179" spans="1:5">
      <c r="A179" s="74" t="s">
        <v>1333</v>
      </c>
      <c r="B179" s="74" t="s">
        <v>1334</v>
      </c>
      <c r="C179" s="213">
        <v>1513</v>
      </c>
      <c r="D179" s="642">
        <v>46640</v>
      </c>
      <c r="E179" s="628">
        <v>32.4</v>
      </c>
    </row>
    <row r="180" spans="1:5">
      <c r="A180" s="74" t="s">
        <v>1335</v>
      </c>
      <c r="B180" s="74" t="s">
        <v>1336</v>
      </c>
      <c r="C180" s="213">
        <v>3012</v>
      </c>
      <c r="D180" s="642">
        <v>49389</v>
      </c>
      <c r="E180" s="628">
        <v>61</v>
      </c>
    </row>
    <row r="181" spans="1:5">
      <c r="A181" s="74" t="s">
        <v>1337</v>
      </c>
      <c r="B181" s="74" t="s">
        <v>896</v>
      </c>
      <c r="C181" s="213">
        <v>2154</v>
      </c>
      <c r="D181" s="642">
        <v>35858</v>
      </c>
      <c r="E181" s="628">
        <v>60.1</v>
      </c>
    </row>
    <row r="182" spans="1:5">
      <c r="A182" s="74" t="s">
        <v>1338</v>
      </c>
      <c r="B182" s="74" t="s">
        <v>313</v>
      </c>
      <c r="C182" s="213">
        <v>3668</v>
      </c>
      <c r="D182" s="642">
        <v>37288</v>
      </c>
      <c r="E182" s="628">
        <v>98.4</v>
      </c>
    </row>
    <row r="183" spans="1:5">
      <c r="A183" s="74" t="s">
        <v>1339</v>
      </c>
      <c r="B183" s="74" t="s">
        <v>1340</v>
      </c>
      <c r="C183" s="213">
        <v>2132</v>
      </c>
      <c r="D183" s="642">
        <v>39490</v>
      </c>
      <c r="E183" s="628">
        <v>54</v>
      </c>
    </row>
    <row r="184" spans="1:5">
      <c r="A184" s="74" t="s">
        <v>1341</v>
      </c>
      <c r="B184" s="74" t="s">
        <v>1342</v>
      </c>
      <c r="C184" s="213">
        <v>4400</v>
      </c>
      <c r="D184" s="642">
        <v>42669</v>
      </c>
      <c r="E184" s="628">
        <v>103.1</v>
      </c>
    </row>
    <row r="185" spans="1:5">
      <c r="A185" s="74" t="s">
        <v>1343</v>
      </c>
      <c r="B185" s="74" t="s">
        <v>254</v>
      </c>
      <c r="C185" s="213">
        <v>4523</v>
      </c>
      <c r="D185" s="642">
        <v>42712</v>
      </c>
      <c r="E185" s="628">
        <v>105.9</v>
      </c>
    </row>
    <row r="186" spans="1:5">
      <c r="A186" s="74" t="s">
        <v>1344</v>
      </c>
      <c r="B186" s="74" t="s">
        <v>468</v>
      </c>
      <c r="C186" s="213">
        <v>3018</v>
      </c>
      <c r="D186" s="642">
        <v>40286</v>
      </c>
      <c r="E186" s="628">
        <v>74.900000000000006</v>
      </c>
    </row>
    <row r="187" spans="1:5">
      <c r="A187" s="74" t="s">
        <v>1345</v>
      </c>
      <c r="B187" s="74" t="s">
        <v>1346</v>
      </c>
      <c r="C187" s="213">
        <v>2351</v>
      </c>
      <c r="D187" s="642">
        <v>39657</v>
      </c>
      <c r="E187" s="628">
        <v>59.3</v>
      </c>
    </row>
    <row r="188" spans="1:5">
      <c r="A188" s="74" t="s">
        <v>1347</v>
      </c>
      <c r="B188" s="74" t="s">
        <v>898</v>
      </c>
      <c r="C188" s="213">
        <v>3396</v>
      </c>
      <c r="D188" s="642">
        <v>46444</v>
      </c>
      <c r="E188" s="628">
        <v>73.099999999999994</v>
      </c>
    </row>
    <row r="189" spans="1:5">
      <c r="A189" s="74" t="s">
        <v>1348</v>
      </c>
      <c r="B189" s="74" t="s">
        <v>753</v>
      </c>
      <c r="C189" s="213">
        <v>2661</v>
      </c>
      <c r="D189" s="642">
        <v>41461</v>
      </c>
      <c r="E189" s="628">
        <v>64.2</v>
      </c>
    </row>
    <row r="190" spans="1:5">
      <c r="A190" s="74" t="s">
        <v>1349</v>
      </c>
      <c r="B190" s="74" t="s">
        <v>1350</v>
      </c>
      <c r="C190" s="213">
        <v>2289</v>
      </c>
      <c r="D190" s="642">
        <v>44858</v>
      </c>
      <c r="E190" s="628">
        <v>51</v>
      </c>
    </row>
    <row r="191" spans="1:5">
      <c r="A191" s="74" t="s">
        <v>1351</v>
      </c>
      <c r="B191" s="74" t="s">
        <v>777</v>
      </c>
      <c r="C191" s="213">
        <v>2058</v>
      </c>
      <c r="D191" s="642">
        <v>40431</v>
      </c>
      <c r="E191" s="628">
        <v>50.9</v>
      </c>
    </row>
    <row r="192" spans="1:5">
      <c r="A192" s="74" t="s">
        <v>1352</v>
      </c>
      <c r="B192" s="74" t="s">
        <v>1353</v>
      </c>
      <c r="C192" s="213">
        <v>3543</v>
      </c>
      <c r="D192" s="642">
        <v>38612</v>
      </c>
      <c r="E192" s="628">
        <v>91.8</v>
      </c>
    </row>
    <row r="193" spans="1:5">
      <c r="A193" s="74" t="s">
        <v>1354</v>
      </c>
      <c r="B193" s="74" t="s">
        <v>611</v>
      </c>
      <c r="C193" s="213">
        <v>2696</v>
      </c>
      <c r="D193" s="642">
        <v>42079</v>
      </c>
      <c r="E193" s="628">
        <v>64.099999999999994</v>
      </c>
    </row>
    <row r="194" spans="1:5">
      <c r="A194" s="74" t="s">
        <v>1355</v>
      </c>
      <c r="B194" s="74" t="s">
        <v>1356</v>
      </c>
      <c r="C194" s="213">
        <v>1288</v>
      </c>
      <c r="D194" s="642">
        <v>46358</v>
      </c>
      <c r="E194" s="628">
        <v>27.8</v>
      </c>
    </row>
    <row r="195" spans="1:5">
      <c r="A195" s="74" t="s">
        <v>1357</v>
      </c>
      <c r="B195" s="74" t="s">
        <v>811</v>
      </c>
      <c r="C195" s="213">
        <v>1514</v>
      </c>
      <c r="D195" s="642">
        <v>41361</v>
      </c>
      <c r="E195" s="628">
        <v>36.6</v>
      </c>
    </row>
    <row r="196" spans="1:5">
      <c r="A196" s="74" t="s">
        <v>1358</v>
      </c>
      <c r="B196" s="74" t="s">
        <v>1359</v>
      </c>
      <c r="C196" s="213">
        <v>2329</v>
      </c>
      <c r="D196" s="642">
        <v>50948</v>
      </c>
      <c r="E196" s="628">
        <v>45.7</v>
      </c>
    </row>
    <row r="197" spans="1:5">
      <c r="A197" s="74" t="s">
        <v>1360</v>
      </c>
      <c r="B197" s="74" t="s">
        <v>1361</v>
      </c>
      <c r="C197" s="213">
        <v>2256</v>
      </c>
      <c r="D197" s="642">
        <v>50742</v>
      </c>
      <c r="E197" s="628">
        <v>44.5</v>
      </c>
    </row>
    <row r="198" spans="1:5">
      <c r="A198" s="74" t="s">
        <v>1362</v>
      </c>
      <c r="B198" s="74" t="s">
        <v>1363</v>
      </c>
      <c r="C198" s="213">
        <v>3038</v>
      </c>
      <c r="D198" s="642">
        <v>36549</v>
      </c>
      <c r="E198" s="628">
        <v>83.1</v>
      </c>
    </row>
    <row r="199" spans="1:5">
      <c r="A199" s="74" t="s">
        <v>1364</v>
      </c>
      <c r="B199" s="74" t="s">
        <v>1365</v>
      </c>
      <c r="C199" s="213">
        <v>6163</v>
      </c>
      <c r="D199" s="642">
        <v>42798</v>
      </c>
      <c r="E199" s="628">
        <v>144</v>
      </c>
    </row>
    <row r="200" spans="1:5">
      <c r="A200" s="74" t="s">
        <v>1366</v>
      </c>
      <c r="B200" s="74" t="s">
        <v>1367</v>
      </c>
      <c r="C200" s="213">
        <v>1721</v>
      </c>
      <c r="D200" s="642">
        <v>36912</v>
      </c>
      <c r="E200" s="628">
        <v>46.6</v>
      </c>
    </row>
    <row r="201" spans="1:5">
      <c r="A201" s="74" t="s">
        <v>1368</v>
      </c>
      <c r="B201" s="74" t="s">
        <v>1369</v>
      </c>
      <c r="C201" s="213">
        <v>5445</v>
      </c>
      <c r="D201" s="642">
        <v>40755</v>
      </c>
      <c r="E201" s="628">
        <v>133.6</v>
      </c>
    </row>
    <row r="202" spans="1:5">
      <c r="A202" s="74" t="s">
        <v>1370</v>
      </c>
      <c r="B202" s="74" t="s">
        <v>1371</v>
      </c>
      <c r="C202" s="213">
        <v>1211</v>
      </c>
      <c r="D202" s="642">
        <v>52319</v>
      </c>
      <c r="E202" s="628">
        <v>23.1</v>
      </c>
    </row>
    <row r="203" spans="1:5">
      <c r="A203" s="74" t="s">
        <v>1372</v>
      </c>
      <c r="B203" s="74" t="s">
        <v>1373</v>
      </c>
      <c r="C203" s="213">
        <v>1578</v>
      </c>
      <c r="D203" s="642">
        <v>58341</v>
      </c>
      <c r="E203" s="628">
        <v>27</v>
      </c>
    </row>
    <row r="204" spans="1:5">
      <c r="A204" s="74" t="s">
        <v>1374</v>
      </c>
      <c r="B204" s="74" t="s">
        <v>418</v>
      </c>
      <c r="C204" s="213">
        <v>2833</v>
      </c>
      <c r="D204" s="642">
        <v>39736</v>
      </c>
      <c r="E204" s="628">
        <v>71.3</v>
      </c>
    </row>
    <row r="205" spans="1:5">
      <c r="A205" s="74" t="s">
        <v>1375</v>
      </c>
      <c r="B205" s="74" t="s">
        <v>576</v>
      </c>
      <c r="C205" s="213">
        <v>2726</v>
      </c>
      <c r="D205" s="642">
        <v>38878</v>
      </c>
      <c r="E205" s="628">
        <v>70.099999999999994</v>
      </c>
    </row>
    <row r="206" spans="1:5">
      <c r="A206" s="74" t="s">
        <v>1376</v>
      </c>
      <c r="B206" s="74" t="s">
        <v>1377</v>
      </c>
      <c r="C206" s="213">
        <v>2288</v>
      </c>
      <c r="D206" s="642">
        <v>44001</v>
      </c>
      <c r="E206" s="628">
        <v>52</v>
      </c>
    </row>
    <row r="207" spans="1:5">
      <c r="A207" s="74" t="s">
        <v>1378</v>
      </c>
      <c r="B207" s="74" t="s">
        <v>1379</v>
      </c>
      <c r="C207" s="213">
        <v>1748</v>
      </c>
      <c r="D207" s="642">
        <v>35102</v>
      </c>
      <c r="E207" s="628">
        <v>49.8</v>
      </c>
    </row>
    <row r="208" spans="1:5">
      <c r="A208" s="74" t="s">
        <v>1380</v>
      </c>
      <c r="B208" s="74" t="s">
        <v>1381</v>
      </c>
      <c r="C208" s="213">
        <v>906</v>
      </c>
      <c r="D208" s="642">
        <v>37129</v>
      </c>
      <c r="E208" s="628">
        <v>24.4</v>
      </c>
    </row>
    <row r="209" spans="1:5">
      <c r="A209" s="74" t="s">
        <v>1382</v>
      </c>
      <c r="B209" s="74" t="s">
        <v>1383</v>
      </c>
      <c r="C209" s="213">
        <v>4667</v>
      </c>
      <c r="D209" s="642">
        <v>40434</v>
      </c>
      <c r="E209" s="628">
        <v>115.4</v>
      </c>
    </row>
    <row r="210" spans="1:5">
      <c r="A210" s="74" t="s">
        <v>1384</v>
      </c>
      <c r="B210" s="74" t="s">
        <v>1385</v>
      </c>
      <c r="C210" s="213">
        <v>1730</v>
      </c>
      <c r="D210" s="642">
        <v>38128</v>
      </c>
      <c r="E210" s="628">
        <v>45.4</v>
      </c>
    </row>
    <row r="211" spans="1:5">
      <c r="A211" s="74" t="s">
        <v>1386</v>
      </c>
      <c r="B211" s="74" t="s">
        <v>1387</v>
      </c>
      <c r="C211" s="213">
        <v>2594</v>
      </c>
      <c r="D211" s="642">
        <v>49289</v>
      </c>
      <c r="E211" s="628">
        <v>52.6</v>
      </c>
    </row>
    <row r="212" spans="1:5">
      <c r="A212" s="74" t="s">
        <v>1388</v>
      </c>
      <c r="B212" s="74" t="s">
        <v>757</v>
      </c>
      <c r="C212" s="213">
        <v>3333</v>
      </c>
      <c r="D212" s="642">
        <v>38976</v>
      </c>
      <c r="E212" s="628">
        <v>85.5</v>
      </c>
    </row>
    <row r="213" spans="1:5">
      <c r="A213" s="74" t="s">
        <v>1389</v>
      </c>
      <c r="B213" s="74" t="s">
        <v>1390</v>
      </c>
      <c r="C213" s="213">
        <v>3379</v>
      </c>
      <c r="D213" s="642">
        <v>37412</v>
      </c>
      <c r="E213" s="628">
        <v>90.3</v>
      </c>
    </row>
    <row r="214" spans="1:5">
      <c r="A214" s="74" t="s">
        <v>1391</v>
      </c>
      <c r="B214" s="74" t="s">
        <v>1392</v>
      </c>
      <c r="C214" s="213">
        <v>2670</v>
      </c>
      <c r="D214" s="642">
        <v>34098</v>
      </c>
      <c r="E214" s="628">
        <v>78.3</v>
      </c>
    </row>
    <row r="215" spans="1:5">
      <c r="A215" s="74" t="s">
        <v>1393</v>
      </c>
      <c r="B215" s="74" t="s">
        <v>1394</v>
      </c>
      <c r="C215" s="213">
        <v>1848</v>
      </c>
      <c r="D215" s="642">
        <v>41134</v>
      </c>
      <c r="E215" s="628">
        <v>44.9</v>
      </c>
    </row>
    <row r="216" spans="1:5">
      <c r="A216" s="74" t="s">
        <v>1395</v>
      </c>
      <c r="B216" s="74" t="s">
        <v>1396</v>
      </c>
      <c r="C216" s="213">
        <v>3283</v>
      </c>
      <c r="D216" s="642">
        <v>40115</v>
      </c>
      <c r="E216" s="628">
        <v>81.8</v>
      </c>
    </row>
    <row r="217" spans="1:5">
      <c r="A217" s="74" t="s">
        <v>1397</v>
      </c>
      <c r="B217" s="74" t="s">
        <v>1398</v>
      </c>
      <c r="C217" s="213">
        <v>1936</v>
      </c>
      <c r="D217" s="642">
        <v>44912</v>
      </c>
      <c r="E217" s="628">
        <v>43.1</v>
      </c>
    </row>
    <row r="218" spans="1:5">
      <c r="A218" s="74" t="s">
        <v>1399</v>
      </c>
      <c r="B218" s="74" t="s">
        <v>1400</v>
      </c>
      <c r="C218" s="213">
        <v>1115</v>
      </c>
      <c r="D218" s="642">
        <v>39256</v>
      </c>
      <c r="E218" s="628">
        <v>28.4</v>
      </c>
    </row>
    <row r="219" spans="1:5">
      <c r="A219" s="74" t="s">
        <v>1401</v>
      </c>
      <c r="B219" s="74" t="s">
        <v>1402</v>
      </c>
      <c r="C219" s="213">
        <v>1847</v>
      </c>
      <c r="D219" s="642">
        <v>41731</v>
      </c>
      <c r="E219" s="628">
        <v>44.3</v>
      </c>
    </row>
    <row r="220" spans="1:5">
      <c r="A220" s="74" t="s">
        <v>1403</v>
      </c>
      <c r="B220" s="74" t="s">
        <v>1404</v>
      </c>
      <c r="C220" s="213">
        <v>1609</v>
      </c>
      <c r="D220" s="642">
        <v>44188</v>
      </c>
      <c r="E220" s="628">
        <v>36.4</v>
      </c>
    </row>
    <row r="221" spans="1:5">
      <c r="A221" s="74" t="s">
        <v>1405</v>
      </c>
      <c r="B221" s="74" t="s">
        <v>592</v>
      </c>
      <c r="C221" s="213">
        <v>1608</v>
      </c>
      <c r="D221" s="642">
        <v>39778</v>
      </c>
      <c r="E221" s="628">
        <v>40.4</v>
      </c>
    </row>
    <row r="222" spans="1:5">
      <c r="A222" s="74" t="s">
        <v>1406</v>
      </c>
      <c r="B222" s="74" t="s">
        <v>1407</v>
      </c>
      <c r="C222" s="213">
        <v>2305</v>
      </c>
      <c r="D222" s="642">
        <v>31521</v>
      </c>
      <c r="E222" s="628">
        <v>73.099999999999994</v>
      </c>
    </row>
    <row r="223" spans="1:5">
      <c r="A223" s="74" t="s">
        <v>1408</v>
      </c>
      <c r="B223" s="74" t="s">
        <v>1409</v>
      </c>
      <c r="C223" s="213">
        <v>5507</v>
      </c>
      <c r="D223" s="642">
        <v>44919</v>
      </c>
      <c r="E223" s="628">
        <v>122.6</v>
      </c>
    </row>
    <row r="224" spans="1:5">
      <c r="A224" s="74" t="s">
        <v>1410</v>
      </c>
      <c r="B224" s="74" t="s">
        <v>406</v>
      </c>
      <c r="C224" s="213">
        <v>2085</v>
      </c>
      <c r="D224" s="642">
        <v>38946</v>
      </c>
      <c r="E224" s="628">
        <v>53.5</v>
      </c>
    </row>
    <row r="225" spans="1:5">
      <c r="A225" s="74" t="s">
        <v>1411</v>
      </c>
      <c r="B225" s="74" t="s">
        <v>1412</v>
      </c>
      <c r="C225" s="213">
        <v>1381</v>
      </c>
      <c r="D225" s="642">
        <v>40609</v>
      </c>
      <c r="E225" s="628">
        <v>34</v>
      </c>
    </row>
    <row r="226" spans="1:5">
      <c r="A226" s="74" t="s">
        <v>1413</v>
      </c>
      <c r="B226" s="74" t="s">
        <v>1414</v>
      </c>
      <c r="C226" s="213">
        <v>2678</v>
      </c>
      <c r="D226" s="642">
        <v>58463</v>
      </c>
      <c r="E226" s="628">
        <v>45.8</v>
      </c>
    </row>
    <row r="227" spans="1:5">
      <c r="A227" s="74" t="s">
        <v>1415</v>
      </c>
      <c r="B227" s="74" t="s">
        <v>1416</v>
      </c>
      <c r="C227" s="213">
        <v>2047</v>
      </c>
      <c r="D227" s="642">
        <v>42278</v>
      </c>
      <c r="E227" s="628">
        <v>48.4</v>
      </c>
    </row>
    <row r="228" spans="1:5">
      <c r="A228" s="74" t="s">
        <v>1417</v>
      </c>
      <c r="B228" s="74" t="s">
        <v>1418</v>
      </c>
      <c r="C228" s="213">
        <v>1330</v>
      </c>
      <c r="D228" s="642">
        <v>53065</v>
      </c>
      <c r="E228" s="628">
        <v>25.1</v>
      </c>
    </row>
    <row r="229" spans="1:5">
      <c r="A229" s="74" t="s">
        <v>1419</v>
      </c>
      <c r="B229" s="74" t="s">
        <v>839</v>
      </c>
      <c r="C229" s="213">
        <v>2134</v>
      </c>
      <c r="D229" s="642">
        <v>42310</v>
      </c>
      <c r="E229" s="628">
        <v>50.4</v>
      </c>
    </row>
    <row r="230" spans="1:5">
      <c r="A230" s="74" t="s">
        <v>1420</v>
      </c>
      <c r="B230" s="74" t="s">
        <v>1421</v>
      </c>
      <c r="C230" s="213">
        <v>3499</v>
      </c>
      <c r="D230" s="642">
        <v>38228</v>
      </c>
      <c r="E230" s="628">
        <v>91.5</v>
      </c>
    </row>
    <row r="231" spans="1:5">
      <c r="A231" s="74" t="s">
        <v>1422</v>
      </c>
      <c r="B231" s="74" t="s">
        <v>1423</v>
      </c>
      <c r="C231" s="213">
        <v>2935</v>
      </c>
      <c r="D231" s="642">
        <v>46090</v>
      </c>
      <c r="E231" s="628">
        <v>63.7</v>
      </c>
    </row>
    <row r="232" spans="1:5">
      <c r="A232" s="74" t="s">
        <v>1424</v>
      </c>
      <c r="B232" s="74" t="s">
        <v>1425</v>
      </c>
      <c r="C232" s="213">
        <v>3711</v>
      </c>
      <c r="D232" s="642">
        <v>32533</v>
      </c>
      <c r="E232" s="628">
        <v>114.1</v>
      </c>
    </row>
    <row r="233" spans="1:5">
      <c r="A233" s="74" t="s">
        <v>1426</v>
      </c>
      <c r="B233" s="74" t="s">
        <v>1427</v>
      </c>
      <c r="C233" s="213">
        <v>2277</v>
      </c>
      <c r="D233" s="642">
        <v>47562</v>
      </c>
      <c r="E233" s="628">
        <v>47.9</v>
      </c>
    </row>
    <row r="234" spans="1:5">
      <c r="A234" s="74" t="s">
        <v>1428</v>
      </c>
      <c r="B234" s="74" t="s">
        <v>315</v>
      </c>
      <c r="C234" s="213">
        <v>5909</v>
      </c>
      <c r="D234" s="642">
        <v>39260</v>
      </c>
      <c r="E234" s="628">
        <v>150.5</v>
      </c>
    </row>
    <row r="235" spans="1:5">
      <c r="A235" s="74" t="s">
        <v>1429</v>
      </c>
      <c r="B235" s="74" t="s">
        <v>1430</v>
      </c>
      <c r="C235" s="213">
        <v>2646</v>
      </c>
      <c r="D235" s="642">
        <v>37867</v>
      </c>
      <c r="E235" s="628">
        <v>69.900000000000006</v>
      </c>
    </row>
    <row r="236" spans="1:5">
      <c r="A236" s="74" t="s">
        <v>1431</v>
      </c>
      <c r="B236" s="74" t="s">
        <v>1432</v>
      </c>
      <c r="C236" s="213">
        <v>2356</v>
      </c>
      <c r="D236" s="642">
        <v>41952</v>
      </c>
      <c r="E236" s="628">
        <v>56.2</v>
      </c>
    </row>
    <row r="237" spans="1:5">
      <c r="A237" s="74" t="s">
        <v>1433</v>
      </c>
      <c r="B237" s="74" t="s">
        <v>627</v>
      </c>
      <c r="C237" s="213">
        <v>2708</v>
      </c>
      <c r="D237" s="642">
        <v>47269</v>
      </c>
      <c r="E237" s="628">
        <v>57.3</v>
      </c>
    </row>
    <row r="238" spans="1:5">
      <c r="A238" s="74" t="s">
        <v>1434</v>
      </c>
      <c r="B238" s="74" t="s">
        <v>1435</v>
      </c>
      <c r="C238" s="213">
        <v>2947</v>
      </c>
      <c r="D238" s="642">
        <v>61085</v>
      </c>
      <c r="E238" s="628">
        <v>48.2</v>
      </c>
    </row>
    <row r="239" spans="1:5">
      <c r="A239" s="74" t="s">
        <v>1436</v>
      </c>
      <c r="B239" s="74" t="s">
        <v>1437</v>
      </c>
      <c r="C239" s="213">
        <v>2168</v>
      </c>
      <c r="D239" s="642">
        <v>46490</v>
      </c>
      <c r="E239" s="628">
        <v>46.6</v>
      </c>
    </row>
    <row r="240" spans="1:5">
      <c r="A240" s="74" t="s">
        <v>1438</v>
      </c>
      <c r="B240" s="74" t="s">
        <v>1439</v>
      </c>
      <c r="C240" s="213">
        <v>2114</v>
      </c>
      <c r="D240" s="642">
        <v>47066</v>
      </c>
      <c r="E240" s="628">
        <v>44.9</v>
      </c>
    </row>
    <row r="241" spans="1:5">
      <c r="A241" s="74" t="s">
        <v>1440</v>
      </c>
      <c r="B241" s="74" t="s">
        <v>1441</v>
      </c>
      <c r="C241" s="213">
        <v>2355</v>
      </c>
      <c r="D241" s="642">
        <v>36941</v>
      </c>
      <c r="E241" s="628">
        <v>63.8</v>
      </c>
    </row>
    <row r="242" spans="1:5">
      <c r="A242" s="74" t="s">
        <v>1442</v>
      </c>
      <c r="B242" s="74" t="s">
        <v>1443</v>
      </c>
      <c r="C242" s="213">
        <v>5202</v>
      </c>
      <c r="D242" s="642">
        <v>39785</v>
      </c>
      <c r="E242" s="628">
        <v>130.80000000000001</v>
      </c>
    </row>
    <row r="243" spans="1:5">
      <c r="A243" s="74" t="s">
        <v>1444</v>
      </c>
      <c r="B243" s="74" t="s">
        <v>1445</v>
      </c>
      <c r="C243" s="213">
        <v>1387</v>
      </c>
      <c r="D243" s="642">
        <v>35242</v>
      </c>
      <c r="E243" s="628">
        <v>39.4</v>
      </c>
    </row>
    <row r="244" spans="1:5">
      <c r="A244" s="74" t="s">
        <v>1446</v>
      </c>
      <c r="B244" s="74" t="s">
        <v>1447</v>
      </c>
      <c r="C244" s="213">
        <v>1191</v>
      </c>
      <c r="D244" s="642">
        <v>57163</v>
      </c>
      <c r="E244" s="628">
        <v>20.8</v>
      </c>
    </row>
    <row r="245" spans="1:5">
      <c r="A245" s="74" t="s">
        <v>1448</v>
      </c>
      <c r="B245" s="74" t="s">
        <v>452</v>
      </c>
      <c r="C245" s="213">
        <v>2335</v>
      </c>
      <c r="D245" s="642">
        <v>39701</v>
      </c>
      <c r="E245" s="628">
        <v>58.8</v>
      </c>
    </row>
    <row r="246" spans="1:5">
      <c r="A246" s="74" t="s">
        <v>1449</v>
      </c>
      <c r="B246" s="74" t="s">
        <v>1450</v>
      </c>
      <c r="C246" s="213">
        <v>2040</v>
      </c>
      <c r="D246" s="642">
        <v>47550</v>
      </c>
      <c r="E246" s="628">
        <v>42.9</v>
      </c>
    </row>
    <row r="247" spans="1:5">
      <c r="A247" s="74" t="s">
        <v>1451</v>
      </c>
      <c r="B247" s="74" t="s">
        <v>1452</v>
      </c>
      <c r="C247" s="213">
        <v>3146</v>
      </c>
      <c r="D247" s="642">
        <v>40028</v>
      </c>
      <c r="E247" s="628">
        <v>78.599999999999994</v>
      </c>
    </row>
    <row r="248" spans="1:5">
      <c r="A248" s="74" t="s">
        <v>1453</v>
      </c>
      <c r="B248" s="74" t="s">
        <v>1454</v>
      </c>
      <c r="C248" s="213">
        <v>3597</v>
      </c>
      <c r="D248" s="642">
        <v>39439</v>
      </c>
      <c r="E248" s="628">
        <v>91.2</v>
      </c>
    </row>
    <row r="249" spans="1:5">
      <c r="A249" s="74" t="s">
        <v>1455</v>
      </c>
      <c r="B249" s="74" t="s">
        <v>1456</v>
      </c>
      <c r="C249" s="213">
        <v>3305</v>
      </c>
      <c r="D249" s="642">
        <v>39435</v>
      </c>
      <c r="E249" s="628">
        <v>83.8</v>
      </c>
    </row>
    <row r="250" spans="1:5">
      <c r="A250" s="74" t="s">
        <v>1457</v>
      </c>
      <c r="B250" s="74" t="s">
        <v>1458</v>
      </c>
      <c r="C250" s="213">
        <v>1896</v>
      </c>
      <c r="D250" s="642">
        <v>36098</v>
      </c>
      <c r="E250" s="628">
        <v>52.5</v>
      </c>
    </row>
    <row r="251" spans="1:5">
      <c r="A251" s="74" t="s">
        <v>1459</v>
      </c>
      <c r="B251" s="74" t="s">
        <v>1460</v>
      </c>
      <c r="C251" s="213">
        <v>6087</v>
      </c>
      <c r="D251" s="642">
        <v>43800</v>
      </c>
      <c r="E251" s="628">
        <v>139</v>
      </c>
    </row>
    <row r="252" spans="1:5">
      <c r="A252" s="74" t="s">
        <v>1461</v>
      </c>
      <c r="B252" s="74" t="s">
        <v>1462</v>
      </c>
      <c r="C252" s="213">
        <v>2935</v>
      </c>
      <c r="D252" s="642">
        <v>34277</v>
      </c>
      <c r="E252" s="628">
        <v>85.6</v>
      </c>
    </row>
    <row r="253" spans="1:5">
      <c r="A253" s="74" t="s">
        <v>1463</v>
      </c>
      <c r="B253" s="74" t="s">
        <v>1464</v>
      </c>
      <c r="C253" s="213">
        <v>7733</v>
      </c>
      <c r="D253" s="642">
        <v>57208</v>
      </c>
      <c r="E253" s="628">
        <v>135.19999999999999</v>
      </c>
    </row>
    <row r="254" spans="1:5">
      <c r="A254" s="74" t="s">
        <v>1465</v>
      </c>
      <c r="B254" s="74" t="s">
        <v>1466</v>
      </c>
      <c r="C254" s="213">
        <v>5219</v>
      </c>
      <c r="D254" s="642">
        <v>39385</v>
      </c>
      <c r="E254" s="628">
        <v>132.5</v>
      </c>
    </row>
    <row r="255" spans="1:5">
      <c r="A255" s="74" t="s">
        <v>1467</v>
      </c>
      <c r="B255" s="74" t="s">
        <v>1468</v>
      </c>
      <c r="C255" s="213">
        <v>3942</v>
      </c>
      <c r="D255" s="642">
        <v>39182</v>
      </c>
      <c r="E255" s="628">
        <v>100.6</v>
      </c>
    </row>
    <row r="256" spans="1:5">
      <c r="A256" s="74" t="s">
        <v>1469</v>
      </c>
      <c r="B256" s="74" t="s">
        <v>1470</v>
      </c>
      <c r="C256" s="213">
        <v>2712</v>
      </c>
      <c r="D256" s="642">
        <v>33744</v>
      </c>
      <c r="E256" s="628">
        <v>80.400000000000006</v>
      </c>
    </row>
    <row r="257" spans="1:5">
      <c r="A257" s="74" t="s">
        <v>1471</v>
      </c>
      <c r="B257" s="74" t="s">
        <v>1472</v>
      </c>
      <c r="C257" s="213">
        <v>4393</v>
      </c>
      <c r="D257" s="642">
        <v>41147</v>
      </c>
      <c r="E257" s="628">
        <v>106.8</v>
      </c>
    </row>
    <row r="258" spans="1:5">
      <c r="A258" s="74" t="s">
        <v>1473</v>
      </c>
      <c r="B258" s="74" t="s">
        <v>1474</v>
      </c>
      <c r="C258" s="213">
        <v>5405</v>
      </c>
      <c r="D258" s="642">
        <v>38145</v>
      </c>
      <c r="E258" s="628">
        <v>141.69999999999999</v>
      </c>
    </row>
    <row r="259" spans="1:5">
      <c r="A259" s="74" t="s">
        <v>1475</v>
      </c>
      <c r="B259" s="74" t="s">
        <v>1476</v>
      </c>
      <c r="C259" s="213">
        <v>4492</v>
      </c>
      <c r="D259" s="642">
        <v>43565</v>
      </c>
      <c r="E259" s="628">
        <v>103.1</v>
      </c>
    </row>
    <row r="260" spans="1:5">
      <c r="A260" s="74" t="s">
        <v>1477</v>
      </c>
      <c r="B260" s="74" t="s">
        <v>1478</v>
      </c>
      <c r="C260" s="213">
        <v>3659</v>
      </c>
      <c r="D260" s="642">
        <v>41415</v>
      </c>
      <c r="E260" s="628">
        <v>88.3</v>
      </c>
    </row>
    <row r="261" spans="1:5">
      <c r="A261" s="74" t="s">
        <v>1479</v>
      </c>
      <c r="B261" s="74" t="s">
        <v>1480</v>
      </c>
      <c r="C261" s="213">
        <v>4609</v>
      </c>
      <c r="D261" s="642">
        <v>44748</v>
      </c>
      <c r="E261" s="628">
        <v>103</v>
      </c>
    </row>
    <row r="262" spans="1:5">
      <c r="A262" s="74" t="s">
        <v>1481</v>
      </c>
      <c r="B262" s="74" t="s">
        <v>737</v>
      </c>
      <c r="C262" s="213">
        <v>1389</v>
      </c>
      <c r="D262" s="642">
        <v>36142</v>
      </c>
      <c r="E262" s="628">
        <v>38.4</v>
      </c>
    </row>
    <row r="263" spans="1:5">
      <c r="A263" s="74" t="s">
        <v>1482</v>
      </c>
      <c r="B263" s="74" t="s">
        <v>1483</v>
      </c>
      <c r="C263" s="213">
        <v>1713</v>
      </c>
      <c r="D263" s="642">
        <v>42482</v>
      </c>
      <c r="E263" s="628">
        <v>40.299999999999997</v>
      </c>
    </row>
    <row r="264" spans="1:5">
      <c r="A264" s="74" t="s">
        <v>1484</v>
      </c>
      <c r="B264" s="74" t="s">
        <v>1485</v>
      </c>
      <c r="C264" s="213">
        <v>1853</v>
      </c>
      <c r="D264" s="642">
        <v>46798</v>
      </c>
      <c r="E264" s="628">
        <v>39.6</v>
      </c>
    </row>
    <row r="265" spans="1:5">
      <c r="A265" s="74" t="s">
        <v>1486</v>
      </c>
      <c r="B265" s="74" t="s">
        <v>1487</v>
      </c>
      <c r="C265" s="213">
        <v>944</v>
      </c>
      <c r="D265" s="642">
        <v>47496</v>
      </c>
      <c r="E265" s="628">
        <v>19.899999999999999</v>
      </c>
    </row>
    <row r="266" spans="1:5">
      <c r="A266" s="74" t="s">
        <v>1488</v>
      </c>
      <c r="B266" s="74" t="s">
        <v>1489</v>
      </c>
      <c r="C266" s="213">
        <v>1932</v>
      </c>
      <c r="D266" s="642">
        <v>39159</v>
      </c>
      <c r="E266" s="628">
        <v>49.3</v>
      </c>
    </row>
    <row r="267" spans="1:5">
      <c r="A267" s="74" t="s">
        <v>1490</v>
      </c>
      <c r="B267" s="74" t="s">
        <v>487</v>
      </c>
      <c r="C267" s="213">
        <v>2632</v>
      </c>
      <c r="D267" s="642">
        <v>38638</v>
      </c>
      <c r="E267" s="628">
        <v>68.099999999999994</v>
      </c>
    </row>
    <row r="268" spans="1:5">
      <c r="A268" s="74" t="s">
        <v>1491</v>
      </c>
      <c r="B268" s="74" t="s">
        <v>434</v>
      </c>
      <c r="C268" s="213">
        <v>2193</v>
      </c>
      <c r="D268" s="642">
        <v>46132</v>
      </c>
      <c r="E268" s="628">
        <v>47.5</v>
      </c>
    </row>
    <row r="269" spans="1:5">
      <c r="A269" s="74" t="s">
        <v>1492</v>
      </c>
      <c r="B269" s="74" t="s">
        <v>1493</v>
      </c>
      <c r="C269" s="213">
        <v>3680</v>
      </c>
      <c r="D269" s="642">
        <v>52273</v>
      </c>
      <c r="E269" s="628">
        <v>70.400000000000006</v>
      </c>
    </row>
    <row r="270" spans="1:5">
      <c r="A270" s="74" t="s">
        <v>1494</v>
      </c>
      <c r="B270" s="74" t="s">
        <v>1495</v>
      </c>
      <c r="C270" s="213">
        <v>5819</v>
      </c>
      <c r="D270" s="642">
        <v>41041</v>
      </c>
      <c r="E270" s="628">
        <v>141.80000000000001</v>
      </c>
    </row>
    <row r="271" spans="1:5">
      <c r="A271" s="74" t="s">
        <v>1496</v>
      </c>
      <c r="B271" s="74" t="s">
        <v>1497</v>
      </c>
      <c r="C271" s="213">
        <v>4498</v>
      </c>
      <c r="D271" s="642">
        <v>40221</v>
      </c>
      <c r="E271" s="628">
        <v>111.8</v>
      </c>
    </row>
    <row r="272" spans="1:5">
      <c r="A272" s="74" t="s">
        <v>1498</v>
      </c>
      <c r="B272" s="74" t="s">
        <v>1499</v>
      </c>
      <c r="C272" s="213">
        <v>4614</v>
      </c>
      <c r="D272" s="642">
        <v>38693</v>
      </c>
      <c r="E272" s="628">
        <v>119.2</v>
      </c>
    </row>
    <row r="273" spans="1:5">
      <c r="A273" s="74" t="s">
        <v>1500</v>
      </c>
      <c r="B273" s="74" t="s">
        <v>1501</v>
      </c>
      <c r="C273" s="213">
        <v>2417</v>
      </c>
      <c r="D273" s="642">
        <v>38941</v>
      </c>
      <c r="E273" s="628">
        <v>62.1</v>
      </c>
    </row>
    <row r="274" spans="1:5">
      <c r="A274" s="74" t="s">
        <v>1502</v>
      </c>
      <c r="B274" s="74" t="s">
        <v>1503</v>
      </c>
      <c r="C274" s="213">
        <v>3502</v>
      </c>
      <c r="D274" s="642">
        <v>43277</v>
      </c>
      <c r="E274" s="628">
        <v>80.900000000000006</v>
      </c>
    </row>
    <row r="275" spans="1:5">
      <c r="A275" s="74" t="s">
        <v>1504</v>
      </c>
      <c r="B275" s="74" t="s">
        <v>1505</v>
      </c>
      <c r="C275" s="213">
        <v>2688</v>
      </c>
      <c r="D275" s="642">
        <v>37009</v>
      </c>
      <c r="E275" s="628">
        <v>72.599999999999994</v>
      </c>
    </row>
    <row r="276" spans="1:5">
      <c r="A276" s="74" t="s">
        <v>1506</v>
      </c>
      <c r="B276" s="74" t="s">
        <v>1507</v>
      </c>
      <c r="C276" s="213">
        <v>4390</v>
      </c>
      <c r="D276" s="642">
        <v>36091</v>
      </c>
      <c r="E276" s="628">
        <v>121.6</v>
      </c>
    </row>
    <row r="277" spans="1:5">
      <c r="A277" s="74" t="s">
        <v>1508</v>
      </c>
      <c r="B277" s="74" t="s">
        <v>1509</v>
      </c>
      <c r="C277" s="213">
        <v>4197</v>
      </c>
      <c r="D277" s="642">
        <v>42046</v>
      </c>
      <c r="E277" s="628">
        <v>99.8</v>
      </c>
    </row>
    <row r="278" spans="1:5">
      <c r="A278" s="74" t="s">
        <v>1510</v>
      </c>
      <c r="B278" s="74" t="s">
        <v>1511</v>
      </c>
      <c r="C278" s="213">
        <v>2004</v>
      </c>
      <c r="D278" s="642">
        <v>40935</v>
      </c>
      <c r="E278" s="628">
        <v>49</v>
      </c>
    </row>
    <row r="279" spans="1:5">
      <c r="A279" s="74" t="s">
        <v>1512</v>
      </c>
      <c r="B279" s="74" t="s">
        <v>1513</v>
      </c>
      <c r="C279" s="213">
        <v>1836</v>
      </c>
      <c r="D279" s="642">
        <v>40783</v>
      </c>
      <c r="E279" s="628">
        <v>45</v>
      </c>
    </row>
    <row r="280" spans="1:5">
      <c r="A280" s="74" t="s">
        <v>1514</v>
      </c>
      <c r="B280" s="74" t="s">
        <v>1515</v>
      </c>
      <c r="C280" s="213">
        <v>1764</v>
      </c>
      <c r="D280" s="642">
        <v>41147</v>
      </c>
      <c r="E280" s="628">
        <v>42.9</v>
      </c>
    </row>
    <row r="281" spans="1:5">
      <c r="A281" s="74" t="s">
        <v>1516</v>
      </c>
      <c r="B281" s="74" t="s">
        <v>1517</v>
      </c>
      <c r="C281" s="213">
        <v>4590</v>
      </c>
      <c r="D281" s="642">
        <v>40952</v>
      </c>
      <c r="E281" s="628">
        <v>112.1</v>
      </c>
    </row>
    <row r="282" spans="1:5">
      <c r="A282" s="74" t="s">
        <v>1518</v>
      </c>
      <c r="B282" s="74" t="s">
        <v>578</v>
      </c>
      <c r="C282" s="213">
        <v>1863</v>
      </c>
      <c r="D282" s="642">
        <v>36715</v>
      </c>
      <c r="E282" s="628">
        <v>50.7</v>
      </c>
    </row>
    <row r="283" spans="1:5">
      <c r="A283" s="74" t="s">
        <v>1519</v>
      </c>
      <c r="B283" s="74" t="s">
        <v>1520</v>
      </c>
      <c r="C283" s="213">
        <v>4849</v>
      </c>
      <c r="D283" s="642">
        <v>56485</v>
      </c>
      <c r="E283" s="628">
        <v>85.8</v>
      </c>
    </row>
    <row r="284" spans="1:5">
      <c r="A284" s="74" t="s">
        <v>1521</v>
      </c>
      <c r="B284" s="74" t="s">
        <v>1522</v>
      </c>
      <c r="C284" s="213">
        <v>8501</v>
      </c>
      <c r="D284" s="642">
        <v>40300</v>
      </c>
      <c r="E284" s="628">
        <v>210.9</v>
      </c>
    </row>
    <row r="285" spans="1:5">
      <c r="A285" s="74" t="s">
        <v>1523</v>
      </c>
      <c r="B285" s="74" t="s">
        <v>1524</v>
      </c>
      <c r="C285" s="213">
        <v>3370</v>
      </c>
      <c r="D285" s="642">
        <v>40885</v>
      </c>
      <c r="E285" s="628">
        <v>82.4</v>
      </c>
    </row>
    <row r="286" spans="1:5">
      <c r="A286" s="74" t="s">
        <v>1525</v>
      </c>
      <c r="B286" s="74" t="s">
        <v>470</v>
      </c>
      <c r="C286" s="213">
        <v>3775</v>
      </c>
      <c r="D286" s="642">
        <v>44928</v>
      </c>
      <c r="E286" s="628">
        <v>84</v>
      </c>
    </row>
    <row r="287" spans="1:5">
      <c r="A287" s="74" t="s">
        <v>1526</v>
      </c>
      <c r="B287" s="74" t="s">
        <v>1527</v>
      </c>
      <c r="C287" s="213">
        <v>1538</v>
      </c>
      <c r="D287" s="642">
        <v>37147</v>
      </c>
      <c r="E287" s="628">
        <v>41.4</v>
      </c>
    </row>
    <row r="288" spans="1:5">
      <c r="A288" s="74" t="s">
        <v>1528</v>
      </c>
      <c r="B288" s="74" t="s">
        <v>1529</v>
      </c>
      <c r="C288" s="213">
        <v>5489</v>
      </c>
      <c r="D288" s="642">
        <v>45081</v>
      </c>
      <c r="E288" s="628">
        <v>121.8</v>
      </c>
    </row>
    <row r="289" spans="1:5">
      <c r="A289" s="74" t="s">
        <v>1530</v>
      </c>
      <c r="B289" s="74" t="s">
        <v>1531</v>
      </c>
      <c r="C289" s="213">
        <v>1348</v>
      </c>
      <c r="D289" s="642">
        <v>41996</v>
      </c>
      <c r="E289" s="628">
        <v>32.1</v>
      </c>
    </row>
    <row r="290" spans="1:5">
      <c r="A290" s="74" t="s">
        <v>1532</v>
      </c>
      <c r="B290" s="74" t="s">
        <v>1533</v>
      </c>
      <c r="C290" s="213">
        <v>1706</v>
      </c>
      <c r="D290" s="642">
        <v>36039</v>
      </c>
      <c r="E290" s="628">
        <v>47.3</v>
      </c>
    </row>
    <row r="291" spans="1:5">
      <c r="A291" s="74" t="s">
        <v>1534</v>
      </c>
      <c r="B291" s="74" t="s">
        <v>1535</v>
      </c>
      <c r="C291" s="213">
        <v>1600</v>
      </c>
      <c r="D291" s="642">
        <v>33922</v>
      </c>
      <c r="E291" s="628">
        <v>47.2</v>
      </c>
    </row>
    <row r="292" spans="1:5">
      <c r="A292" s="74" t="s">
        <v>1536</v>
      </c>
      <c r="B292" s="74" t="s">
        <v>1537</v>
      </c>
      <c r="C292" s="213">
        <v>1901</v>
      </c>
      <c r="D292" s="642">
        <v>41811</v>
      </c>
      <c r="E292" s="628">
        <v>45.5</v>
      </c>
    </row>
    <row r="293" spans="1:5">
      <c r="A293" s="74" t="s">
        <v>1538</v>
      </c>
      <c r="B293" s="74" t="s">
        <v>841</v>
      </c>
      <c r="C293" s="213">
        <v>1934</v>
      </c>
      <c r="D293" s="642">
        <v>43704</v>
      </c>
      <c r="E293" s="628">
        <v>44.3</v>
      </c>
    </row>
    <row r="294" spans="1:5">
      <c r="A294" s="74" t="s">
        <v>1539</v>
      </c>
      <c r="B294" s="74" t="s">
        <v>1540</v>
      </c>
      <c r="C294" s="213">
        <v>3195</v>
      </c>
      <c r="D294" s="642">
        <v>39645</v>
      </c>
      <c r="E294" s="628">
        <v>80.599999999999994</v>
      </c>
    </row>
    <row r="295" spans="1:5">
      <c r="A295" s="74" t="s">
        <v>1541</v>
      </c>
      <c r="B295" s="74" t="s">
        <v>1542</v>
      </c>
      <c r="C295" s="213">
        <v>6130</v>
      </c>
      <c r="D295" s="642">
        <v>38546</v>
      </c>
      <c r="E295" s="628">
        <v>159</v>
      </c>
    </row>
    <row r="296" spans="1:5">
      <c r="A296" s="74" t="s">
        <v>1543</v>
      </c>
      <c r="B296" s="74" t="s">
        <v>1544</v>
      </c>
      <c r="C296" s="213">
        <v>4008</v>
      </c>
      <c r="D296" s="642">
        <v>39976</v>
      </c>
      <c r="E296" s="628">
        <v>100.3</v>
      </c>
    </row>
    <row r="297" spans="1:5">
      <c r="A297" s="74" t="s">
        <v>1545</v>
      </c>
      <c r="B297" s="74" t="s">
        <v>1546</v>
      </c>
      <c r="C297" s="213">
        <v>3446</v>
      </c>
      <c r="D297" s="642">
        <v>48572</v>
      </c>
      <c r="E297" s="628">
        <v>70.900000000000006</v>
      </c>
    </row>
    <row r="298" spans="1:5">
      <c r="A298" s="74" t="s">
        <v>1547</v>
      </c>
      <c r="B298" s="74" t="s">
        <v>1548</v>
      </c>
      <c r="C298" s="213">
        <v>2679</v>
      </c>
      <c r="D298" s="642">
        <v>50012</v>
      </c>
      <c r="E298" s="628">
        <v>53.6</v>
      </c>
    </row>
    <row r="299" spans="1:5">
      <c r="A299" s="74" t="s">
        <v>1549</v>
      </c>
      <c r="B299" s="74" t="s">
        <v>1550</v>
      </c>
      <c r="C299" s="213">
        <v>1701</v>
      </c>
      <c r="D299" s="642">
        <v>38997</v>
      </c>
      <c r="E299" s="628">
        <v>43.6</v>
      </c>
    </row>
    <row r="300" spans="1:5">
      <c r="A300" s="74" t="s">
        <v>1551</v>
      </c>
      <c r="B300" s="74" t="s">
        <v>813</v>
      </c>
      <c r="C300" s="213">
        <v>924</v>
      </c>
      <c r="D300" s="642">
        <v>39589</v>
      </c>
      <c r="E300" s="628">
        <v>23.3</v>
      </c>
    </row>
    <row r="301" spans="1:5">
      <c r="A301" s="74" t="s">
        <v>1552</v>
      </c>
      <c r="B301" s="74" t="s">
        <v>1553</v>
      </c>
      <c r="C301" s="213">
        <v>3959</v>
      </c>
      <c r="D301" s="642">
        <v>39036</v>
      </c>
      <c r="E301" s="628">
        <v>101.4</v>
      </c>
    </row>
    <row r="302" spans="1:5">
      <c r="A302" s="74" t="s">
        <v>1554</v>
      </c>
      <c r="B302" s="74" t="s">
        <v>1555</v>
      </c>
      <c r="C302" s="213">
        <v>3116</v>
      </c>
      <c r="D302" s="642">
        <v>41718</v>
      </c>
      <c r="E302" s="628">
        <v>74.7</v>
      </c>
    </row>
    <row r="303" spans="1:5">
      <c r="A303" s="74" t="s">
        <v>1556</v>
      </c>
      <c r="B303" s="74" t="s">
        <v>1557</v>
      </c>
      <c r="C303" s="213">
        <v>1834</v>
      </c>
      <c r="D303" s="642">
        <v>38895</v>
      </c>
      <c r="E303" s="628">
        <v>47.2</v>
      </c>
    </row>
    <row r="304" spans="1:5">
      <c r="A304" s="74" t="s">
        <v>1558</v>
      </c>
      <c r="B304" s="74" t="s">
        <v>1559</v>
      </c>
      <c r="C304" s="213">
        <v>1467</v>
      </c>
      <c r="D304" s="642">
        <v>37944</v>
      </c>
      <c r="E304" s="628">
        <v>38.700000000000003</v>
      </c>
    </row>
    <row r="305" spans="1:5">
      <c r="A305" s="74" t="s">
        <v>1560</v>
      </c>
      <c r="B305" s="74" t="s">
        <v>1561</v>
      </c>
      <c r="C305" s="213">
        <v>3039</v>
      </c>
      <c r="D305" s="642">
        <v>41691</v>
      </c>
      <c r="E305" s="628">
        <v>72.900000000000006</v>
      </c>
    </row>
    <row r="306" spans="1:5">
      <c r="A306" s="74" t="s">
        <v>1562</v>
      </c>
      <c r="B306" s="74" t="s">
        <v>1563</v>
      </c>
      <c r="C306" s="213">
        <v>1786</v>
      </c>
      <c r="D306" s="642">
        <v>43863</v>
      </c>
      <c r="E306" s="628">
        <v>40.700000000000003</v>
      </c>
    </row>
    <row r="307" spans="1:5">
      <c r="A307" s="74" t="s">
        <v>1564</v>
      </c>
      <c r="B307" s="74" t="s">
        <v>1565</v>
      </c>
      <c r="C307" s="213">
        <v>3566</v>
      </c>
      <c r="D307" s="642">
        <v>38239</v>
      </c>
      <c r="E307" s="628">
        <v>93.3</v>
      </c>
    </row>
    <row r="308" spans="1:5">
      <c r="A308" s="74" t="s">
        <v>1566</v>
      </c>
      <c r="B308" s="74" t="s">
        <v>1567</v>
      </c>
      <c r="C308" s="213">
        <v>2379</v>
      </c>
      <c r="D308" s="642">
        <v>39548</v>
      </c>
      <c r="E308" s="628">
        <v>60.2</v>
      </c>
    </row>
    <row r="309" spans="1:5">
      <c r="A309" s="74" t="s">
        <v>1568</v>
      </c>
      <c r="B309" s="74" t="s">
        <v>1569</v>
      </c>
      <c r="C309" s="213">
        <v>3141</v>
      </c>
      <c r="D309" s="642">
        <v>39366</v>
      </c>
      <c r="E309" s="628">
        <v>79.8</v>
      </c>
    </row>
    <row r="310" spans="1:5">
      <c r="A310" s="74" t="s">
        <v>1570</v>
      </c>
      <c r="B310" s="74" t="s">
        <v>489</v>
      </c>
      <c r="C310" s="213">
        <v>2096</v>
      </c>
      <c r="D310" s="642">
        <v>37774</v>
      </c>
      <c r="E310" s="628">
        <v>55.5</v>
      </c>
    </row>
    <row r="311" spans="1:5">
      <c r="A311" s="74" t="s">
        <v>1571</v>
      </c>
      <c r="B311" s="74" t="s">
        <v>1572</v>
      </c>
      <c r="C311" s="213">
        <v>2008</v>
      </c>
      <c r="D311" s="642">
        <v>37397</v>
      </c>
      <c r="E311" s="628">
        <v>53.7</v>
      </c>
    </row>
    <row r="312" spans="1:5">
      <c r="A312" s="74" t="s">
        <v>1573</v>
      </c>
      <c r="B312" s="74" t="s">
        <v>1574</v>
      </c>
      <c r="C312" s="213">
        <v>2905</v>
      </c>
      <c r="D312" s="642">
        <v>46607</v>
      </c>
      <c r="E312" s="628">
        <v>62.3</v>
      </c>
    </row>
    <row r="313" spans="1:5">
      <c r="A313" s="74" t="s">
        <v>1575</v>
      </c>
      <c r="B313" s="74" t="s">
        <v>1576</v>
      </c>
      <c r="C313" s="213">
        <v>2261</v>
      </c>
      <c r="D313" s="642">
        <v>37449</v>
      </c>
      <c r="E313" s="628">
        <v>60.4</v>
      </c>
    </row>
    <row r="314" spans="1:5">
      <c r="A314" s="74" t="s">
        <v>1577</v>
      </c>
      <c r="B314" s="74" t="s">
        <v>866</v>
      </c>
      <c r="C314" s="213">
        <v>1625</v>
      </c>
      <c r="D314" s="642">
        <v>40001</v>
      </c>
      <c r="E314" s="628">
        <v>40.6</v>
      </c>
    </row>
    <row r="315" spans="1:5">
      <c r="A315" s="74" t="s">
        <v>1578</v>
      </c>
      <c r="B315" s="74" t="s">
        <v>882</v>
      </c>
      <c r="C315" s="213">
        <v>1538</v>
      </c>
      <c r="D315" s="642">
        <v>39709</v>
      </c>
      <c r="E315" s="628">
        <v>38.700000000000003</v>
      </c>
    </row>
    <row r="316" spans="1:5">
      <c r="A316" s="74" t="s">
        <v>1579</v>
      </c>
      <c r="B316" s="74" t="s">
        <v>1580</v>
      </c>
      <c r="C316" s="213">
        <v>4131</v>
      </c>
      <c r="D316" s="642">
        <v>38680</v>
      </c>
      <c r="E316" s="628">
        <v>106.8</v>
      </c>
    </row>
    <row r="317" spans="1:5">
      <c r="A317" s="74" t="s">
        <v>1581</v>
      </c>
      <c r="B317" s="74" t="s">
        <v>1582</v>
      </c>
      <c r="C317" s="213">
        <v>1509</v>
      </c>
      <c r="D317" s="642">
        <v>32245</v>
      </c>
      <c r="E317" s="628">
        <v>46.8</v>
      </c>
    </row>
    <row r="318" spans="1:5">
      <c r="A318" s="74" t="s">
        <v>1583</v>
      </c>
      <c r="B318" s="74" t="s">
        <v>1584</v>
      </c>
      <c r="C318" s="213">
        <v>2916</v>
      </c>
      <c r="D318" s="642">
        <v>47618</v>
      </c>
      <c r="E318" s="628">
        <v>61.2</v>
      </c>
    </row>
    <row r="319" spans="1:5">
      <c r="A319" s="74" t="s">
        <v>1585</v>
      </c>
      <c r="B319" s="74" t="s">
        <v>408</v>
      </c>
      <c r="C319" s="213">
        <v>3191</v>
      </c>
      <c r="D319" s="642">
        <v>39572</v>
      </c>
      <c r="E319" s="628">
        <v>80.599999999999994</v>
      </c>
    </row>
    <row r="320" spans="1:5">
      <c r="A320" s="74" t="s">
        <v>1586</v>
      </c>
      <c r="B320" s="74" t="s">
        <v>1587</v>
      </c>
      <c r="C320" s="213">
        <v>1456</v>
      </c>
      <c r="D320" s="642">
        <v>37943</v>
      </c>
      <c r="E320" s="628">
        <v>38.4</v>
      </c>
    </row>
    <row r="321" spans="1:5">
      <c r="A321" s="74" t="s">
        <v>1588</v>
      </c>
      <c r="B321" s="74" t="s">
        <v>1589</v>
      </c>
      <c r="C321" s="213">
        <v>1126</v>
      </c>
      <c r="D321" s="642">
        <v>39375</v>
      </c>
      <c r="E321" s="628">
        <v>28.6</v>
      </c>
    </row>
    <row r="322" spans="1:5">
      <c r="A322" s="74" t="s">
        <v>1590</v>
      </c>
      <c r="B322" s="74" t="s">
        <v>1591</v>
      </c>
      <c r="C322" s="213">
        <v>1323</v>
      </c>
      <c r="D322" s="642">
        <v>35815</v>
      </c>
      <c r="E322" s="628">
        <v>36.9</v>
      </c>
    </row>
    <row r="323" spans="1:5">
      <c r="A323" s="74" t="s">
        <v>1592</v>
      </c>
      <c r="B323" s="74" t="s">
        <v>1593</v>
      </c>
      <c r="C323" s="213">
        <v>2052</v>
      </c>
      <c r="D323" s="642">
        <v>36588</v>
      </c>
      <c r="E323" s="628">
        <v>56.1</v>
      </c>
    </row>
    <row r="324" spans="1:5">
      <c r="A324" s="74" t="s">
        <v>1594</v>
      </c>
      <c r="B324" s="74" t="s">
        <v>615</v>
      </c>
      <c r="C324" s="213">
        <v>1883</v>
      </c>
      <c r="D324" s="642">
        <v>38486</v>
      </c>
      <c r="E324" s="628">
        <v>48.9</v>
      </c>
    </row>
    <row r="325" spans="1:5">
      <c r="A325" s="74" t="s">
        <v>1595</v>
      </c>
      <c r="B325" s="74" t="s">
        <v>1596</v>
      </c>
      <c r="C325" s="213">
        <v>2697</v>
      </c>
      <c r="D325" s="642">
        <v>42986</v>
      </c>
      <c r="E325" s="628">
        <v>62.7</v>
      </c>
    </row>
    <row r="326" spans="1:5">
      <c r="A326" s="74" t="s">
        <v>1597</v>
      </c>
      <c r="B326" s="74" t="s">
        <v>1598</v>
      </c>
      <c r="C326" s="213">
        <v>1591</v>
      </c>
      <c r="D326" s="642">
        <v>42037</v>
      </c>
      <c r="E326" s="628">
        <v>37.799999999999997</v>
      </c>
    </row>
    <row r="327" spans="1:5">
      <c r="A327" s="74" t="s">
        <v>1599</v>
      </c>
      <c r="B327" s="74" t="s">
        <v>1600</v>
      </c>
      <c r="C327" s="213">
        <v>2908</v>
      </c>
      <c r="D327" s="642">
        <v>45218</v>
      </c>
      <c r="E327" s="628">
        <v>64.3</v>
      </c>
    </row>
    <row r="328" spans="1:5">
      <c r="A328" s="74" t="s">
        <v>1601</v>
      </c>
      <c r="B328" s="74" t="s">
        <v>1602</v>
      </c>
      <c r="C328" s="213">
        <v>2043</v>
      </c>
      <c r="D328" s="642">
        <v>40720</v>
      </c>
      <c r="E328" s="628">
        <v>50.2</v>
      </c>
    </row>
    <row r="329" spans="1:5">
      <c r="A329" s="74" t="s">
        <v>1603</v>
      </c>
      <c r="B329" s="74" t="s">
        <v>258</v>
      </c>
      <c r="C329" s="213">
        <v>3462</v>
      </c>
      <c r="D329" s="642">
        <v>47228</v>
      </c>
      <c r="E329" s="628">
        <v>73.3</v>
      </c>
    </row>
    <row r="330" spans="1:5">
      <c r="A330" s="74" t="s">
        <v>1604</v>
      </c>
      <c r="B330" s="74" t="s">
        <v>501</v>
      </c>
      <c r="C330" s="213">
        <v>3128</v>
      </c>
      <c r="D330" s="642">
        <v>37641</v>
      </c>
      <c r="E330" s="628">
        <v>83.1</v>
      </c>
    </row>
    <row r="331" spans="1:5">
      <c r="A331" s="74" t="s">
        <v>1605</v>
      </c>
      <c r="B331" s="74" t="s">
        <v>1606</v>
      </c>
      <c r="C331" s="213">
        <v>2858</v>
      </c>
      <c r="D331" s="642">
        <v>54456</v>
      </c>
      <c r="E331" s="628">
        <v>52.5</v>
      </c>
    </row>
    <row r="332" spans="1:5">
      <c r="A332" s="74" t="s">
        <v>1607</v>
      </c>
      <c r="B332" s="74" t="s">
        <v>1608</v>
      </c>
      <c r="C332" s="213">
        <v>4367</v>
      </c>
      <c r="D332" s="642">
        <v>41135</v>
      </c>
      <c r="E332" s="628">
        <v>106.2</v>
      </c>
    </row>
    <row r="333" spans="1:5">
      <c r="A333" s="74" t="s">
        <v>1609</v>
      </c>
      <c r="B333" s="74" t="s">
        <v>1610</v>
      </c>
      <c r="C333" s="213">
        <v>1526</v>
      </c>
      <c r="D333" s="642">
        <v>41389</v>
      </c>
      <c r="E333" s="628">
        <v>36.9</v>
      </c>
    </row>
    <row r="334" spans="1:5">
      <c r="A334" s="74" t="s">
        <v>1611</v>
      </c>
      <c r="B334" s="74" t="s">
        <v>424</v>
      </c>
      <c r="C334" s="213">
        <v>2060</v>
      </c>
      <c r="D334" s="642">
        <v>39128</v>
      </c>
      <c r="E334" s="628">
        <v>52.6</v>
      </c>
    </row>
    <row r="335" spans="1:5">
      <c r="A335" s="74" t="s">
        <v>1612</v>
      </c>
      <c r="B335" s="74" t="s">
        <v>1613</v>
      </c>
      <c r="C335" s="213">
        <v>2356</v>
      </c>
      <c r="D335" s="642">
        <v>41328</v>
      </c>
      <c r="E335" s="628">
        <v>57</v>
      </c>
    </row>
    <row r="336" spans="1:5">
      <c r="A336" s="74" t="s">
        <v>1614</v>
      </c>
      <c r="B336" s="74" t="s">
        <v>1615</v>
      </c>
      <c r="C336" s="213">
        <v>1621</v>
      </c>
      <c r="D336" s="642">
        <v>32844</v>
      </c>
      <c r="E336" s="628">
        <v>49.4</v>
      </c>
    </row>
    <row r="337" spans="1:5">
      <c r="A337" s="74" t="s">
        <v>1616</v>
      </c>
      <c r="B337" s="74" t="s">
        <v>1617</v>
      </c>
      <c r="C337" s="213">
        <v>1732</v>
      </c>
      <c r="D337" s="642">
        <v>40045</v>
      </c>
      <c r="E337" s="628">
        <v>43.3</v>
      </c>
    </row>
    <row r="338" spans="1:5">
      <c r="A338" s="74" t="s">
        <v>1618</v>
      </c>
      <c r="B338" s="74" t="s">
        <v>1619</v>
      </c>
      <c r="C338" s="213">
        <v>2276</v>
      </c>
      <c r="D338" s="642">
        <v>36269</v>
      </c>
      <c r="E338" s="628">
        <v>62.8</v>
      </c>
    </row>
    <row r="339" spans="1:5">
      <c r="A339" s="74" t="s">
        <v>1620</v>
      </c>
      <c r="B339" s="74" t="s">
        <v>1621</v>
      </c>
      <c r="C339" s="213">
        <v>2220</v>
      </c>
      <c r="D339" s="642">
        <v>38926</v>
      </c>
      <c r="E339" s="628">
        <v>57</v>
      </c>
    </row>
    <row r="340" spans="1:5">
      <c r="A340" s="74" t="s">
        <v>1622</v>
      </c>
      <c r="B340" s="74" t="s">
        <v>1623</v>
      </c>
      <c r="C340" s="213">
        <v>1617</v>
      </c>
      <c r="D340" s="642">
        <v>44159</v>
      </c>
      <c r="E340" s="628">
        <v>36.6</v>
      </c>
    </row>
    <row r="341" spans="1:5">
      <c r="A341" s="74" t="s">
        <v>1624</v>
      </c>
      <c r="B341" s="74" t="s">
        <v>1625</v>
      </c>
      <c r="C341" s="213">
        <v>4010</v>
      </c>
      <c r="D341" s="642">
        <v>42068</v>
      </c>
      <c r="E341" s="628">
        <v>95.3</v>
      </c>
    </row>
    <row r="342" spans="1:5">
      <c r="A342" s="74" t="s">
        <v>1626</v>
      </c>
      <c r="B342" s="74" t="s">
        <v>1627</v>
      </c>
      <c r="C342" s="213">
        <v>4405</v>
      </c>
      <c r="D342" s="642">
        <v>41571</v>
      </c>
      <c r="E342" s="628">
        <v>106</v>
      </c>
    </row>
    <row r="343" spans="1:5">
      <c r="A343" s="74" t="s">
        <v>1628</v>
      </c>
      <c r="B343" s="74" t="s">
        <v>1629</v>
      </c>
      <c r="C343" s="213">
        <v>5727</v>
      </c>
      <c r="D343" s="642">
        <v>42492</v>
      </c>
      <c r="E343" s="628">
        <v>134.80000000000001</v>
      </c>
    </row>
    <row r="344" spans="1:5">
      <c r="A344" s="74" t="s">
        <v>1630</v>
      </c>
      <c r="B344" s="74" t="s">
        <v>1631</v>
      </c>
      <c r="C344" s="213">
        <v>3253</v>
      </c>
      <c r="D344" s="642">
        <v>38088</v>
      </c>
      <c r="E344" s="628">
        <v>85.4</v>
      </c>
    </row>
    <row r="345" spans="1:5">
      <c r="A345" s="74" t="s">
        <v>1632</v>
      </c>
      <c r="B345" s="74" t="s">
        <v>1633</v>
      </c>
      <c r="C345" s="213">
        <v>1236</v>
      </c>
      <c r="D345" s="642">
        <v>34685</v>
      </c>
      <c r="E345" s="628">
        <v>35.6</v>
      </c>
    </row>
    <row r="346" spans="1:5">
      <c r="A346" s="74" t="s">
        <v>1634</v>
      </c>
      <c r="B346" s="74" t="s">
        <v>1635</v>
      </c>
      <c r="C346" s="213">
        <v>7348</v>
      </c>
      <c r="D346" s="642">
        <v>41244</v>
      </c>
      <c r="E346" s="628">
        <v>178.2</v>
      </c>
    </row>
    <row r="347" spans="1:5">
      <c r="A347" s="74" t="s">
        <v>1636</v>
      </c>
      <c r="B347" s="74" t="s">
        <v>1637</v>
      </c>
      <c r="C347" s="213">
        <v>8195</v>
      </c>
      <c r="D347" s="642">
        <v>39456</v>
      </c>
      <c r="E347" s="628">
        <v>207.7</v>
      </c>
    </row>
    <row r="348" spans="1:5">
      <c r="A348" s="74" t="s">
        <v>1638</v>
      </c>
      <c r="B348" s="74" t="s">
        <v>1639</v>
      </c>
      <c r="C348" s="213">
        <v>1510</v>
      </c>
      <c r="D348" s="642">
        <v>36445</v>
      </c>
      <c r="E348" s="628">
        <v>41.4</v>
      </c>
    </row>
    <row r="349" spans="1:5">
      <c r="A349" s="74" t="s">
        <v>1640</v>
      </c>
      <c r="B349" s="74" t="s">
        <v>1641</v>
      </c>
      <c r="C349" s="213">
        <v>2027</v>
      </c>
      <c r="D349" s="642">
        <v>43342</v>
      </c>
      <c r="E349" s="628">
        <v>46.8</v>
      </c>
    </row>
    <row r="350" spans="1:5">
      <c r="A350" s="74" t="s">
        <v>1642</v>
      </c>
      <c r="B350" s="74" t="s">
        <v>1643</v>
      </c>
      <c r="C350" s="213">
        <v>1225</v>
      </c>
      <c r="D350" s="642">
        <v>42869</v>
      </c>
      <c r="E350" s="628">
        <v>28.6</v>
      </c>
    </row>
    <row r="351" spans="1:5">
      <c r="A351" s="74" t="s">
        <v>1644</v>
      </c>
      <c r="B351" s="74" t="s">
        <v>319</v>
      </c>
      <c r="C351" s="213">
        <v>6611</v>
      </c>
      <c r="D351" s="642">
        <v>37348</v>
      </c>
      <c r="E351" s="628">
        <v>177</v>
      </c>
    </row>
    <row r="352" spans="1:5">
      <c r="A352" s="74" t="s">
        <v>1645</v>
      </c>
      <c r="B352" s="74" t="s">
        <v>1646</v>
      </c>
      <c r="C352" s="213">
        <v>2353</v>
      </c>
      <c r="D352" s="642">
        <v>37846</v>
      </c>
      <c r="E352" s="628">
        <v>62.2</v>
      </c>
    </row>
    <row r="353" spans="1:5">
      <c r="A353" s="74" t="s">
        <v>1647</v>
      </c>
      <c r="B353" s="74" t="s">
        <v>1648</v>
      </c>
      <c r="C353" s="213">
        <v>2557</v>
      </c>
      <c r="D353" s="642">
        <v>35686</v>
      </c>
      <c r="E353" s="628">
        <v>71.7</v>
      </c>
    </row>
    <row r="354" spans="1:5">
      <c r="A354" s="74" t="s">
        <v>1649</v>
      </c>
      <c r="B354" s="74" t="s">
        <v>1650</v>
      </c>
      <c r="C354" s="213">
        <v>4572</v>
      </c>
      <c r="D354" s="642">
        <v>41338</v>
      </c>
      <c r="E354" s="628">
        <v>110.6</v>
      </c>
    </row>
    <row r="355" spans="1:5">
      <c r="A355" s="74" t="s">
        <v>1651</v>
      </c>
      <c r="B355" s="74" t="s">
        <v>1652</v>
      </c>
      <c r="C355" s="213">
        <v>6206</v>
      </c>
      <c r="D355" s="642">
        <v>38616</v>
      </c>
      <c r="E355" s="628">
        <v>160.69999999999999</v>
      </c>
    </row>
    <row r="356" spans="1:5">
      <c r="A356" s="74" t="s">
        <v>1653</v>
      </c>
      <c r="B356" s="74" t="s">
        <v>1654</v>
      </c>
      <c r="C356" s="213">
        <v>3296</v>
      </c>
      <c r="D356" s="642">
        <v>47877</v>
      </c>
      <c r="E356" s="628">
        <v>68.8</v>
      </c>
    </row>
    <row r="357" spans="1:5">
      <c r="A357" s="74" t="s">
        <v>1655</v>
      </c>
      <c r="B357" s="74" t="s">
        <v>1656</v>
      </c>
      <c r="C357" s="213">
        <v>2782</v>
      </c>
      <c r="D357" s="642">
        <v>42200</v>
      </c>
      <c r="E357" s="628">
        <v>65.900000000000006</v>
      </c>
    </row>
    <row r="358" spans="1:5">
      <c r="A358" s="74" t="s">
        <v>1657</v>
      </c>
      <c r="B358" s="74" t="s">
        <v>1658</v>
      </c>
      <c r="C358" s="213">
        <v>2890</v>
      </c>
      <c r="D358" s="642">
        <v>52667</v>
      </c>
      <c r="E358" s="628">
        <v>54.9</v>
      </c>
    </row>
    <row r="359" spans="1:5">
      <c r="A359" s="74" t="s">
        <v>1659</v>
      </c>
      <c r="B359" s="74" t="s">
        <v>1660</v>
      </c>
      <c r="C359" s="213">
        <v>4263</v>
      </c>
      <c r="D359" s="642">
        <v>39612</v>
      </c>
      <c r="E359" s="628">
        <v>107.6</v>
      </c>
    </row>
    <row r="360" spans="1:5">
      <c r="A360" s="74" t="s">
        <v>1661</v>
      </c>
      <c r="B360" s="74" t="s">
        <v>1662</v>
      </c>
      <c r="C360" s="213">
        <v>3957</v>
      </c>
      <c r="D360" s="642">
        <v>45861</v>
      </c>
      <c r="E360" s="628">
        <v>86.3</v>
      </c>
    </row>
    <row r="361" spans="1:5">
      <c r="A361" s="74" t="s">
        <v>1663</v>
      </c>
      <c r="B361" s="74" t="s">
        <v>321</v>
      </c>
      <c r="C361" s="213">
        <v>5584</v>
      </c>
      <c r="D361" s="642">
        <v>40844</v>
      </c>
      <c r="E361" s="628">
        <v>136.69999999999999</v>
      </c>
    </row>
    <row r="362" spans="1:5">
      <c r="A362" s="74" t="s">
        <v>1664</v>
      </c>
      <c r="B362" s="74" t="s">
        <v>1665</v>
      </c>
      <c r="C362" s="213">
        <v>2033</v>
      </c>
      <c r="D362" s="642">
        <v>38524</v>
      </c>
      <c r="E362" s="628">
        <v>52.8</v>
      </c>
    </row>
    <row r="363" spans="1:5">
      <c r="A363" s="74" t="s">
        <v>1666</v>
      </c>
      <c r="B363" s="74" t="s">
        <v>1667</v>
      </c>
      <c r="C363" s="213">
        <v>850</v>
      </c>
      <c r="D363" s="642">
        <v>39373</v>
      </c>
      <c r="E363" s="628">
        <v>21.6</v>
      </c>
    </row>
    <row r="364" spans="1:5">
      <c r="A364" s="74" t="s">
        <v>1668</v>
      </c>
      <c r="B364" s="74" t="s">
        <v>1669</v>
      </c>
      <c r="C364" s="213">
        <v>1653</v>
      </c>
      <c r="D364" s="642">
        <v>39609</v>
      </c>
      <c r="E364" s="628">
        <v>41.7</v>
      </c>
    </row>
    <row r="365" spans="1:5">
      <c r="A365" s="74" t="s">
        <v>1670</v>
      </c>
      <c r="B365" s="74" t="s">
        <v>1671</v>
      </c>
      <c r="C365" s="213">
        <v>1686</v>
      </c>
      <c r="D365" s="642">
        <v>42883</v>
      </c>
      <c r="E365" s="628">
        <v>39.299999999999997</v>
      </c>
    </row>
    <row r="366" spans="1:5">
      <c r="A366" s="74" t="s">
        <v>1672</v>
      </c>
      <c r="B366" s="74" t="s">
        <v>1673</v>
      </c>
      <c r="C366" s="213">
        <v>2566</v>
      </c>
      <c r="D366" s="642">
        <v>41409</v>
      </c>
      <c r="E366" s="628">
        <v>62</v>
      </c>
    </row>
    <row r="367" spans="1:5">
      <c r="A367" s="74" t="s">
        <v>1674</v>
      </c>
      <c r="B367" s="74" t="s">
        <v>1675</v>
      </c>
      <c r="C367" s="213">
        <v>4114</v>
      </c>
      <c r="D367" s="642">
        <v>38286</v>
      </c>
      <c r="E367" s="628">
        <v>107.5</v>
      </c>
    </row>
    <row r="368" spans="1:5">
      <c r="A368" s="74" t="s">
        <v>1676</v>
      </c>
      <c r="B368" s="74" t="s">
        <v>533</v>
      </c>
      <c r="C368" s="213">
        <v>3728</v>
      </c>
      <c r="D368" s="642">
        <v>37003</v>
      </c>
      <c r="E368" s="628">
        <v>100.7</v>
      </c>
    </row>
    <row r="369" spans="1:5">
      <c r="A369" s="74" t="s">
        <v>1677</v>
      </c>
      <c r="B369" s="74" t="s">
        <v>1678</v>
      </c>
      <c r="C369" s="213">
        <v>1209</v>
      </c>
      <c r="D369" s="642">
        <v>40355</v>
      </c>
      <c r="E369" s="628">
        <v>30</v>
      </c>
    </row>
    <row r="370" spans="1:5">
      <c r="A370" s="74" t="s">
        <v>1679</v>
      </c>
      <c r="B370" s="74" t="s">
        <v>323</v>
      </c>
      <c r="C370" s="213">
        <v>2461</v>
      </c>
      <c r="D370" s="642">
        <v>40823</v>
      </c>
      <c r="E370" s="628">
        <v>60.3</v>
      </c>
    </row>
    <row r="371" spans="1:5">
      <c r="A371" s="74" t="s">
        <v>1680</v>
      </c>
      <c r="B371" s="74" t="s">
        <v>1681</v>
      </c>
      <c r="C371" s="213">
        <v>2790</v>
      </c>
      <c r="D371" s="642">
        <v>44047</v>
      </c>
      <c r="E371" s="628">
        <v>63.3</v>
      </c>
    </row>
    <row r="372" spans="1:5">
      <c r="A372" s="74" t="s">
        <v>1682</v>
      </c>
      <c r="B372" s="74" t="s">
        <v>1683</v>
      </c>
      <c r="C372" s="213">
        <v>850</v>
      </c>
      <c r="D372" s="642">
        <v>48830</v>
      </c>
      <c r="E372" s="628">
        <v>17.399999999999999</v>
      </c>
    </row>
    <row r="373" spans="1:5">
      <c r="A373" s="74" t="s">
        <v>1684</v>
      </c>
      <c r="B373" s="74" t="s">
        <v>295</v>
      </c>
      <c r="C373" s="213">
        <v>6014</v>
      </c>
      <c r="D373" s="642">
        <v>42633</v>
      </c>
      <c r="E373" s="628">
        <v>141.1</v>
      </c>
    </row>
    <row r="374" spans="1:5">
      <c r="A374" s="74" t="s">
        <v>1685</v>
      </c>
      <c r="B374" s="74" t="s">
        <v>1686</v>
      </c>
      <c r="C374" s="213">
        <v>2613</v>
      </c>
      <c r="D374" s="642">
        <v>42574</v>
      </c>
      <c r="E374" s="628">
        <v>61.4</v>
      </c>
    </row>
    <row r="375" spans="1:5">
      <c r="A375" s="74" t="s">
        <v>1687</v>
      </c>
      <c r="B375" s="74" t="s">
        <v>1688</v>
      </c>
      <c r="C375" s="213">
        <v>1917</v>
      </c>
      <c r="D375" s="642">
        <v>42889</v>
      </c>
      <c r="E375" s="628">
        <v>44.7</v>
      </c>
    </row>
    <row r="376" spans="1:5">
      <c r="A376" s="74" t="s">
        <v>1689</v>
      </c>
      <c r="B376" s="74" t="s">
        <v>1690</v>
      </c>
      <c r="C376" s="213">
        <v>1468</v>
      </c>
      <c r="D376" s="642">
        <v>39361</v>
      </c>
      <c r="E376" s="628">
        <v>37.299999999999997</v>
      </c>
    </row>
    <row r="377" spans="1:5">
      <c r="A377" s="74" t="s">
        <v>1691</v>
      </c>
      <c r="B377" s="74" t="s">
        <v>1692</v>
      </c>
      <c r="C377" s="213">
        <v>1683</v>
      </c>
      <c r="D377" s="642">
        <v>34729</v>
      </c>
      <c r="E377" s="628">
        <v>48.5</v>
      </c>
    </row>
    <row r="378" spans="1:5">
      <c r="A378" s="74" t="s">
        <v>1693</v>
      </c>
      <c r="B378" s="74" t="s">
        <v>1694</v>
      </c>
      <c r="C378" s="213">
        <v>4448</v>
      </c>
      <c r="D378" s="642">
        <v>41320</v>
      </c>
      <c r="E378" s="628">
        <v>107.6</v>
      </c>
    </row>
    <row r="379" spans="1:5">
      <c r="A379" s="74" t="s">
        <v>1695</v>
      </c>
      <c r="B379" s="74" t="s">
        <v>1696</v>
      </c>
      <c r="C379" s="213">
        <v>3268</v>
      </c>
      <c r="D379" s="642">
        <v>39686</v>
      </c>
      <c r="E379" s="628">
        <v>82.3</v>
      </c>
    </row>
    <row r="380" spans="1:5">
      <c r="A380" s="74" t="s">
        <v>1697</v>
      </c>
      <c r="B380" s="74" t="s">
        <v>1698</v>
      </c>
      <c r="C380" s="213">
        <v>3735</v>
      </c>
      <c r="D380" s="642">
        <v>37358</v>
      </c>
      <c r="E380" s="628">
        <v>100</v>
      </c>
    </row>
    <row r="381" spans="1:5">
      <c r="A381" s="74" t="s">
        <v>1699</v>
      </c>
      <c r="B381" s="74" t="s">
        <v>505</v>
      </c>
      <c r="C381" s="213">
        <v>1951</v>
      </c>
      <c r="D381" s="642">
        <v>40632</v>
      </c>
      <c r="E381" s="628">
        <v>48</v>
      </c>
    </row>
    <row r="382" spans="1:5">
      <c r="A382" s="74" t="s">
        <v>1700</v>
      </c>
      <c r="B382" s="74" t="s">
        <v>1701</v>
      </c>
      <c r="C382" s="213">
        <v>1675</v>
      </c>
      <c r="D382" s="642">
        <v>37548</v>
      </c>
      <c r="E382" s="628">
        <v>44.6</v>
      </c>
    </row>
    <row r="383" spans="1:5">
      <c r="A383" s="74" t="s">
        <v>1702</v>
      </c>
      <c r="B383" s="74" t="s">
        <v>1703</v>
      </c>
      <c r="C383" s="213">
        <v>1785</v>
      </c>
      <c r="D383" s="642">
        <v>41945</v>
      </c>
      <c r="E383" s="628">
        <v>42.6</v>
      </c>
    </row>
    <row r="384" spans="1:5">
      <c r="A384" s="74" t="s">
        <v>1704</v>
      </c>
      <c r="B384" s="74" t="s">
        <v>474</v>
      </c>
      <c r="C384" s="213">
        <v>2035</v>
      </c>
      <c r="D384" s="642">
        <v>39331</v>
      </c>
      <c r="E384" s="628">
        <v>51.7</v>
      </c>
    </row>
    <row r="385" spans="1:5">
      <c r="A385" s="74" t="s">
        <v>1705</v>
      </c>
      <c r="B385" s="74" t="s">
        <v>1706</v>
      </c>
      <c r="C385" s="213">
        <v>1823</v>
      </c>
      <c r="D385" s="642">
        <v>41882</v>
      </c>
      <c r="E385" s="628">
        <v>43.5</v>
      </c>
    </row>
    <row r="386" spans="1:5">
      <c r="A386" s="74" t="s">
        <v>1707</v>
      </c>
      <c r="B386" s="74" t="s">
        <v>1708</v>
      </c>
      <c r="C386" s="213">
        <v>1292</v>
      </c>
      <c r="D386" s="642">
        <v>40487</v>
      </c>
      <c r="E386" s="628">
        <v>31.9</v>
      </c>
    </row>
    <row r="387" spans="1:5">
      <c r="A387" s="74" t="s">
        <v>1709</v>
      </c>
      <c r="B387" s="74" t="s">
        <v>1710</v>
      </c>
      <c r="C387" s="213">
        <v>4517</v>
      </c>
      <c r="D387" s="642">
        <v>49961</v>
      </c>
      <c r="E387" s="628">
        <v>90.4</v>
      </c>
    </row>
    <row r="388" spans="1:5">
      <c r="A388" s="74" t="s">
        <v>1711</v>
      </c>
      <c r="B388" s="74" t="s">
        <v>1712</v>
      </c>
      <c r="C388" s="213">
        <v>1599</v>
      </c>
      <c r="D388" s="642">
        <v>40832</v>
      </c>
      <c r="E388" s="628">
        <v>39.200000000000003</v>
      </c>
    </row>
    <row r="389" spans="1:5">
      <c r="A389" s="74" t="s">
        <v>1713</v>
      </c>
      <c r="B389" s="74" t="s">
        <v>1714</v>
      </c>
      <c r="C389" s="213">
        <v>2611</v>
      </c>
      <c r="D389" s="642">
        <v>44001</v>
      </c>
      <c r="E389" s="628">
        <v>59.3</v>
      </c>
    </row>
    <row r="390" spans="1:5">
      <c r="A390" s="74" t="s">
        <v>1715</v>
      </c>
      <c r="B390" s="74" t="s">
        <v>1716</v>
      </c>
      <c r="C390" s="213">
        <v>3098</v>
      </c>
      <c r="D390" s="642">
        <v>37162</v>
      </c>
      <c r="E390" s="628">
        <v>83.4</v>
      </c>
    </row>
    <row r="391" spans="1:5">
      <c r="A391" s="74" t="s">
        <v>1717</v>
      </c>
      <c r="B391" s="74" t="s">
        <v>1718</v>
      </c>
      <c r="C391" s="213">
        <v>3549</v>
      </c>
      <c r="D391" s="642">
        <v>28759</v>
      </c>
      <c r="E391" s="628">
        <v>123.4</v>
      </c>
    </row>
    <row r="392" spans="1:5">
      <c r="A392" s="74" t="s">
        <v>1719</v>
      </c>
      <c r="B392" s="74" t="s">
        <v>1720</v>
      </c>
      <c r="C392" s="213">
        <v>3178</v>
      </c>
      <c r="D392" s="642">
        <v>35465</v>
      </c>
      <c r="E392" s="628">
        <v>89.6</v>
      </c>
    </row>
    <row r="393" spans="1:5">
      <c r="A393" s="74" t="s">
        <v>1721</v>
      </c>
      <c r="B393" s="74" t="s">
        <v>1722</v>
      </c>
      <c r="C393" s="213">
        <v>1877</v>
      </c>
      <c r="D393" s="642">
        <v>39532</v>
      </c>
      <c r="E393" s="628">
        <v>47.5</v>
      </c>
    </row>
    <row r="394" spans="1:5">
      <c r="A394" s="74" t="s">
        <v>1723</v>
      </c>
      <c r="B394" s="74" t="s">
        <v>781</v>
      </c>
      <c r="C394" s="213">
        <v>1227</v>
      </c>
      <c r="D394" s="642">
        <v>38136</v>
      </c>
      <c r="E394" s="628">
        <v>32.200000000000003</v>
      </c>
    </row>
    <row r="395" spans="1:5">
      <c r="A395" s="74" t="s">
        <v>1724</v>
      </c>
      <c r="B395" s="74" t="s">
        <v>1725</v>
      </c>
      <c r="C395" s="213">
        <v>2300</v>
      </c>
      <c r="D395" s="642">
        <v>44984</v>
      </c>
      <c r="E395" s="628">
        <v>51.1</v>
      </c>
    </row>
    <row r="396" spans="1:5">
      <c r="A396" s="74" t="s">
        <v>1726</v>
      </c>
      <c r="B396" s="74" t="s">
        <v>1727</v>
      </c>
      <c r="C396" s="213">
        <v>3576</v>
      </c>
      <c r="D396" s="642">
        <v>39083</v>
      </c>
      <c r="E396" s="628">
        <v>91.5</v>
      </c>
    </row>
    <row r="397" spans="1:5">
      <c r="A397" s="74" t="s">
        <v>1728</v>
      </c>
      <c r="B397" s="74" t="s">
        <v>1729</v>
      </c>
      <c r="C397" s="213">
        <v>4042</v>
      </c>
      <c r="D397" s="642">
        <v>43511</v>
      </c>
      <c r="E397" s="628">
        <v>92.9</v>
      </c>
    </row>
    <row r="398" spans="1:5">
      <c r="A398" s="74" t="s">
        <v>1730</v>
      </c>
      <c r="B398" s="74" t="s">
        <v>1731</v>
      </c>
      <c r="C398" s="213">
        <v>2126</v>
      </c>
      <c r="D398" s="642">
        <v>36519</v>
      </c>
      <c r="E398" s="628">
        <v>58.2</v>
      </c>
    </row>
    <row r="399" spans="1:5">
      <c r="A399" s="74" t="s">
        <v>1732</v>
      </c>
      <c r="B399" s="74" t="s">
        <v>1733</v>
      </c>
      <c r="C399" s="213">
        <v>3516</v>
      </c>
      <c r="D399" s="642">
        <v>42194</v>
      </c>
      <c r="E399" s="628">
        <v>83.3</v>
      </c>
    </row>
    <row r="400" spans="1:5">
      <c r="A400" s="74" t="s">
        <v>1734</v>
      </c>
      <c r="B400" s="74" t="s">
        <v>1735</v>
      </c>
      <c r="C400" s="213">
        <v>2987</v>
      </c>
      <c r="D400" s="642">
        <v>40142</v>
      </c>
      <c r="E400" s="628">
        <v>74.400000000000006</v>
      </c>
    </row>
    <row r="401" spans="1:5">
      <c r="A401" s="74" t="s">
        <v>1736</v>
      </c>
      <c r="B401" s="74" t="s">
        <v>1737</v>
      </c>
      <c r="C401" s="213">
        <v>2869</v>
      </c>
      <c r="D401" s="642">
        <v>41449</v>
      </c>
      <c r="E401" s="628">
        <v>69.2</v>
      </c>
    </row>
    <row r="402" spans="1:5">
      <c r="A402" s="74" t="s">
        <v>1738</v>
      </c>
      <c r="B402" s="74" t="s">
        <v>1739</v>
      </c>
      <c r="C402" s="213">
        <v>2002</v>
      </c>
      <c r="D402" s="642">
        <v>43646</v>
      </c>
      <c r="E402" s="628">
        <v>45.9</v>
      </c>
    </row>
    <row r="403" spans="1:5">
      <c r="A403" s="74" t="s">
        <v>1740</v>
      </c>
      <c r="B403" s="74" t="s">
        <v>1741</v>
      </c>
      <c r="C403" s="213">
        <v>3023</v>
      </c>
      <c r="D403" s="642">
        <v>43829</v>
      </c>
      <c r="E403" s="628">
        <v>69</v>
      </c>
    </row>
    <row r="404" spans="1:5">
      <c r="A404" s="74" t="s">
        <v>1742</v>
      </c>
      <c r="B404" s="74" t="s">
        <v>1743</v>
      </c>
      <c r="C404" s="213">
        <v>1425</v>
      </c>
      <c r="D404" s="642">
        <v>42778</v>
      </c>
      <c r="E404" s="628">
        <v>33.299999999999997</v>
      </c>
    </row>
    <row r="405" spans="1:5">
      <c r="A405" s="74" t="s">
        <v>1744</v>
      </c>
      <c r="B405" s="74" t="s">
        <v>1745</v>
      </c>
      <c r="C405" s="213">
        <v>2185</v>
      </c>
      <c r="D405" s="642">
        <v>46480</v>
      </c>
      <c r="E405" s="628">
        <v>47</v>
      </c>
    </row>
    <row r="406" spans="1:5">
      <c r="A406" s="74" t="s">
        <v>1746</v>
      </c>
      <c r="B406" s="74" t="s">
        <v>1747</v>
      </c>
      <c r="C406" s="213">
        <v>3800</v>
      </c>
      <c r="D406" s="642">
        <v>48233</v>
      </c>
      <c r="E406" s="628">
        <v>78.8</v>
      </c>
    </row>
    <row r="407" spans="1:5">
      <c r="A407" s="74" t="s">
        <v>1748</v>
      </c>
      <c r="B407" s="74" t="s">
        <v>521</v>
      </c>
      <c r="C407" s="213">
        <v>2663</v>
      </c>
      <c r="D407" s="642">
        <v>40975</v>
      </c>
      <c r="E407" s="628">
        <v>65</v>
      </c>
    </row>
    <row r="408" spans="1:5">
      <c r="A408" s="74" t="s">
        <v>1749</v>
      </c>
      <c r="B408" s="74" t="s">
        <v>1750</v>
      </c>
      <c r="C408" s="213">
        <v>1412</v>
      </c>
      <c r="D408" s="642">
        <v>43958</v>
      </c>
      <c r="E408" s="628">
        <v>32.1</v>
      </c>
    </row>
    <row r="409" spans="1:5">
      <c r="A409" s="74" t="s">
        <v>1751</v>
      </c>
      <c r="B409" s="74" t="s">
        <v>1752</v>
      </c>
      <c r="C409" s="213">
        <v>3194</v>
      </c>
      <c r="D409" s="642">
        <v>39491</v>
      </c>
      <c r="E409" s="628">
        <v>80.900000000000006</v>
      </c>
    </row>
    <row r="410" spans="1:5">
      <c r="A410" s="74" t="s">
        <v>1753</v>
      </c>
      <c r="B410" s="74" t="s">
        <v>558</v>
      </c>
      <c r="C410" s="213">
        <v>1934</v>
      </c>
      <c r="D410" s="642">
        <v>44074</v>
      </c>
      <c r="E410" s="628">
        <v>43.9</v>
      </c>
    </row>
    <row r="411" spans="1:5">
      <c r="A411" s="74" t="s">
        <v>1754</v>
      </c>
      <c r="B411" s="74" t="s">
        <v>410</v>
      </c>
      <c r="C411" s="213">
        <v>1881</v>
      </c>
      <c r="D411" s="642">
        <v>38992</v>
      </c>
      <c r="E411" s="628">
        <v>48.2</v>
      </c>
    </row>
    <row r="412" spans="1:5">
      <c r="A412" s="74" t="s">
        <v>1755</v>
      </c>
      <c r="B412" s="74" t="s">
        <v>1756</v>
      </c>
      <c r="C412" s="213">
        <v>2254</v>
      </c>
      <c r="D412" s="642">
        <v>40213</v>
      </c>
      <c r="E412" s="628">
        <v>56.1</v>
      </c>
    </row>
    <row r="413" spans="1:5">
      <c r="A413" s="74" t="s">
        <v>1757</v>
      </c>
      <c r="B413" s="74" t="s">
        <v>1758</v>
      </c>
      <c r="C413" s="213">
        <v>2144</v>
      </c>
      <c r="D413" s="642">
        <v>46926</v>
      </c>
      <c r="E413" s="628">
        <v>45.7</v>
      </c>
    </row>
    <row r="414" spans="1:5">
      <c r="A414" s="74" t="s">
        <v>1759</v>
      </c>
      <c r="B414" s="74" t="s">
        <v>1760</v>
      </c>
      <c r="C414" s="213">
        <v>2176</v>
      </c>
      <c r="D414" s="642">
        <v>41727</v>
      </c>
      <c r="E414" s="628">
        <v>52.1</v>
      </c>
    </row>
    <row r="415" spans="1:5">
      <c r="A415" s="74" t="s">
        <v>1761</v>
      </c>
      <c r="B415" s="74" t="s">
        <v>1762</v>
      </c>
      <c r="C415" s="213">
        <v>2483</v>
      </c>
      <c r="D415" s="642">
        <v>42935</v>
      </c>
      <c r="E415" s="628">
        <v>57.8</v>
      </c>
    </row>
    <row r="416" spans="1:5">
      <c r="A416" s="74" t="s">
        <v>1763</v>
      </c>
      <c r="B416" s="74" t="s">
        <v>1764</v>
      </c>
      <c r="C416" s="213">
        <v>2276</v>
      </c>
      <c r="D416" s="642">
        <v>41157</v>
      </c>
      <c r="E416" s="628">
        <v>55.3</v>
      </c>
    </row>
    <row r="417" spans="1:5">
      <c r="A417" s="74" t="s">
        <v>1765</v>
      </c>
      <c r="B417" s="74" t="s">
        <v>619</v>
      </c>
      <c r="C417" s="213">
        <v>2001</v>
      </c>
      <c r="D417" s="642">
        <v>41898</v>
      </c>
      <c r="E417" s="628">
        <v>47.8</v>
      </c>
    </row>
    <row r="418" spans="1:5">
      <c r="A418" s="74" t="s">
        <v>1766</v>
      </c>
      <c r="B418" s="74" t="s">
        <v>456</v>
      </c>
      <c r="C418" s="213">
        <v>1941</v>
      </c>
      <c r="D418" s="642">
        <v>43543</v>
      </c>
      <c r="E418" s="628">
        <v>44.6</v>
      </c>
    </row>
    <row r="419" spans="1:5">
      <c r="A419" s="74" t="s">
        <v>1767</v>
      </c>
      <c r="B419" s="74" t="s">
        <v>327</v>
      </c>
      <c r="C419" s="213">
        <v>3186</v>
      </c>
      <c r="D419" s="642">
        <v>40330</v>
      </c>
      <c r="E419" s="628">
        <v>79</v>
      </c>
    </row>
    <row r="420" spans="1:5">
      <c r="A420" s="74" t="s">
        <v>1768</v>
      </c>
      <c r="B420" s="74" t="s">
        <v>1769</v>
      </c>
      <c r="C420" s="213">
        <v>2632</v>
      </c>
      <c r="D420" s="642">
        <v>37900</v>
      </c>
      <c r="E420" s="628">
        <v>69.400000000000006</v>
      </c>
    </row>
    <row r="421" spans="1:5">
      <c r="A421" s="74" t="s">
        <v>1770</v>
      </c>
      <c r="B421" s="74" t="s">
        <v>491</v>
      </c>
      <c r="C421" s="213">
        <v>2026</v>
      </c>
      <c r="D421" s="642">
        <v>38466</v>
      </c>
      <c r="E421" s="628">
        <v>52.7</v>
      </c>
    </row>
    <row r="422" spans="1:5">
      <c r="A422" s="74" t="s">
        <v>1771</v>
      </c>
      <c r="B422" s="74" t="s">
        <v>1772</v>
      </c>
      <c r="C422" s="213">
        <v>1384</v>
      </c>
      <c r="D422" s="642">
        <v>39335</v>
      </c>
      <c r="E422" s="628">
        <v>35.200000000000003</v>
      </c>
    </row>
    <row r="423" spans="1:5">
      <c r="A423" s="74" t="s">
        <v>1773</v>
      </c>
      <c r="B423" s="74" t="s">
        <v>1774</v>
      </c>
      <c r="C423" s="213">
        <v>2806</v>
      </c>
      <c r="D423" s="642">
        <v>43142</v>
      </c>
      <c r="E423" s="628">
        <v>65</v>
      </c>
    </row>
    <row r="424" spans="1:5">
      <c r="A424" s="74" t="s">
        <v>1775</v>
      </c>
      <c r="B424" s="74" t="s">
        <v>1776</v>
      </c>
      <c r="C424" s="213">
        <v>2192</v>
      </c>
      <c r="D424" s="642">
        <v>42544</v>
      </c>
      <c r="E424" s="628">
        <v>51.5</v>
      </c>
    </row>
    <row r="425" spans="1:5">
      <c r="A425" s="74" t="s">
        <v>1777</v>
      </c>
      <c r="B425" s="74" t="s">
        <v>1778</v>
      </c>
      <c r="C425" s="213">
        <v>1723</v>
      </c>
      <c r="D425" s="642">
        <v>40978</v>
      </c>
      <c r="E425" s="628">
        <v>42</v>
      </c>
    </row>
    <row r="426" spans="1:5">
      <c r="A426" s="74" t="s">
        <v>1779</v>
      </c>
      <c r="B426" s="74" t="s">
        <v>1780</v>
      </c>
      <c r="C426" s="213">
        <v>2227</v>
      </c>
      <c r="D426" s="642">
        <v>37194</v>
      </c>
      <c r="E426" s="628">
        <v>59.9</v>
      </c>
    </row>
    <row r="427" spans="1:5">
      <c r="A427" s="74" t="s">
        <v>1781</v>
      </c>
      <c r="B427" s="74" t="s">
        <v>1782</v>
      </c>
      <c r="C427" s="213">
        <v>1150</v>
      </c>
      <c r="D427" s="642">
        <v>42509</v>
      </c>
      <c r="E427" s="628">
        <v>27.1</v>
      </c>
    </row>
    <row r="428" spans="1:5">
      <c r="A428" s="74" t="s">
        <v>1783</v>
      </c>
      <c r="B428" s="74" t="s">
        <v>1784</v>
      </c>
      <c r="C428" s="213">
        <v>3503</v>
      </c>
      <c r="D428" s="642">
        <v>42934</v>
      </c>
      <c r="E428" s="628">
        <v>81.599999999999994</v>
      </c>
    </row>
    <row r="429" spans="1:5">
      <c r="A429" s="74" t="s">
        <v>1785</v>
      </c>
      <c r="B429" s="74" t="s">
        <v>1786</v>
      </c>
      <c r="C429" s="213">
        <v>1327</v>
      </c>
      <c r="D429" s="642">
        <v>41754</v>
      </c>
      <c r="E429" s="628">
        <v>31.8</v>
      </c>
    </row>
    <row r="430" spans="1:5">
      <c r="A430" s="74" t="s">
        <v>1787</v>
      </c>
      <c r="B430" s="74" t="s">
        <v>1788</v>
      </c>
      <c r="C430" s="213">
        <v>2106</v>
      </c>
      <c r="D430" s="642">
        <v>38048</v>
      </c>
      <c r="E430" s="628">
        <v>55.4</v>
      </c>
    </row>
    <row r="431" spans="1:5">
      <c r="A431" s="74" t="s">
        <v>1789</v>
      </c>
      <c r="B431" s="74" t="s">
        <v>1790</v>
      </c>
      <c r="C431" s="213">
        <v>4220</v>
      </c>
      <c r="D431" s="642">
        <v>44125</v>
      </c>
      <c r="E431" s="628">
        <v>95.6</v>
      </c>
    </row>
    <row r="432" spans="1:5">
      <c r="A432" s="74" t="s">
        <v>1791</v>
      </c>
      <c r="B432" s="74" t="s">
        <v>1792</v>
      </c>
      <c r="C432" s="213">
        <v>3856</v>
      </c>
      <c r="D432" s="642">
        <v>43984</v>
      </c>
      <c r="E432" s="628">
        <v>87.7</v>
      </c>
    </row>
    <row r="433" spans="1:5">
      <c r="A433" s="74" t="s">
        <v>1793</v>
      </c>
      <c r="B433" s="74" t="s">
        <v>1794</v>
      </c>
      <c r="C433" s="213">
        <v>1429</v>
      </c>
      <c r="D433" s="642">
        <v>38050</v>
      </c>
      <c r="E433" s="628">
        <v>37.6</v>
      </c>
    </row>
    <row r="434" spans="1:5">
      <c r="A434" s="74" t="s">
        <v>1795</v>
      </c>
      <c r="B434" s="74" t="s">
        <v>1796</v>
      </c>
      <c r="C434" s="213">
        <v>6824</v>
      </c>
      <c r="D434" s="642">
        <v>39879</v>
      </c>
      <c r="E434" s="628">
        <v>171.1</v>
      </c>
    </row>
    <row r="435" spans="1:5">
      <c r="A435" s="74" t="s">
        <v>1797</v>
      </c>
      <c r="B435" s="74" t="s">
        <v>819</v>
      </c>
      <c r="C435" s="213">
        <v>2196</v>
      </c>
      <c r="D435" s="642">
        <v>39512</v>
      </c>
      <c r="E435" s="628">
        <v>55.6</v>
      </c>
    </row>
    <row r="436" spans="1:5">
      <c r="A436" s="74" t="s">
        <v>1798</v>
      </c>
      <c r="B436" s="74" t="s">
        <v>596</v>
      </c>
      <c r="C436" s="213">
        <v>1260</v>
      </c>
      <c r="D436" s="642">
        <v>39384</v>
      </c>
      <c r="E436" s="628">
        <v>32</v>
      </c>
    </row>
    <row r="437" spans="1:5">
      <c r="A437" s="74" t="s">
        <v>1799</v>
      </c>
      <c r="B437" s="74" t="s">
        <v>1800</v>
      </c>
      <c r="C437" s="213">
        <v>2832</v>
      </c>
      <c r="D437" s="642">
        <v>43644</v>
      </c>
      <c r="E437" s="628">
        <v>64.900000000000006</v>
      </c>
    </row>
    <row r="438" spans="1:5">
      <c r="A438" s="74" t="s">
        <v>1801</v>
      </c>
      <c r="B438" s="74" t="s">
        <v>1802</v>
      </c>
      <c r="C438" s="213">
        <v>4112</v>
      </c>
      <c r="D438" s="642">
        <v>41540</v>
      </c>
      <c r="E438" s="628">
        <v>99</v>
      </c>
    </row>
    <row r="439" spans="1:5">
      <c r="A439" s="74" t="s">
        <v>1803</v>
      </c>
      <c r="B439" s="74" t="s">
        <v>1804</v>
      </c>
      <c r="C439" s="213">
        <v>4535</v>
      </c>
      <c r="D439" s="642">
        <v>43337</v>
      </c>
      <c r="E439" s="628">
        <v>104.6</v>
      </c>
    </row>
    <row r="440" spans="1:5">
      <c r="A440" s="74" t="s">
        <v>1805</v>
      </c>
      <c r="B440" s="74" t="s">
        <v>1806</v>
      </c>
      <c r="C440" s="213">
        <v>2259</v>
      </c>
      <c r="D440" s="642">
        <v>34448</v>
      </c>
      <c r="E440" s="628">
        <v>65.599999999999994</v>
      </c>
    </row>
    <row r="441" spans="1:5">
      <c r="A441" s="74" t="s">
        <v>1807</v>
      </c>
      <c r="B441" s="74" t="s">
        <v>493</v>
      </c>
      <c r="C441" s="213">
        <v>1850</v>
      </c>
      <c r="D441" s="642">
        <v>40292</v>
      </c>
      <c r="E441" s="628">
        <v>45.9</v>
      </c>
    </row>
    <row r="442" spans="1:5">
      <c r="A442" s="74" t="s">
        <v>1808</v>
      </c>
      <c r="B442" s="74" t="s">
        <v>495</v>
      </c>
      <c r="C442" s="213">
        <v>2045</v>
      </c>
      <c r="D442" s="642">
        <v>33470</v>
      </c>
      <c r="E442" s="628">
        <v>61.1</v>
      </c>
    </row>
    <row r="443" spans="1:5">
      <c r="A443" s="74" t="s">
        <v>1809</v>
      </c>
      <c r="B443" s="74" t="s">
        <v>1810</v>
      </c>
      <c r="C443" s="213">
        <v>6265</v>
      </c>
      <c r="D443" s="642">
        <v>39576</v>
      </c>
      <c r="E443" s="628">
        <v>158.30000000000001</v>
      </c>
    </row>
    <row r="444" spans="1:5">
      <c r="A444" s="74" t="s">
        <v>1811</v>
      </c>
      <c r="B444" s="74" t="s">
        <v>597</v>
      </c>
      <c r="C444" s="213">
        <v>1375</v>
      </c>
      <c r="D444" s="642">
        <v>39247</v>
      </c>
      <c r="E444" s="628">
        <v>35</v>
      </c>
    </row>
    <row r="445" spans="1:5">
      <c r="A445" s="74" t="s">
        <v>1812</v>
      </c>
      <c r="B445" s="74" t="s">
        <v>299</v>
      </c>
      <c r="C445" s="213">
        <v>4843</v>
      </c>
      <c r="D445" s="642">
        <v>37804</v>
      </c>
      <c r="E445" s="628">
        <v>128.1</v>
      </c>
    </row>
    <row r="446" spans="1:5">
      <c r="A446" s="74" t="s">
        <v>1813</v>
      </c>
      <c r="B446" s="74" t="s">
        <v>1814</v>
      </c>
      <c r="C446" s="213">
        <v>4917</v>
      </c>
      <c r="D446" s="642">
        <v>38486</v>
      </c>
      <c r="E446" s="628">
        <v>127.8</v>
      </c>
    </row>
    <row r="447" spans="1:5">
      <c r="A447" s="74" t="s">
        <v>1815</v>
      </c>
      <c r="B447" s="74" t="s">
        <v>1816</v>
      </c>
      <c r="C447" s="213">
        <v>4446</v>
      </c>
      <c r="D447" s="642">
        <v>40673</v>
      </c>
      <c r="E447" s="628">
        <v>109.3</v>
      </c>
    </row>
    <row r="448" spans="1:5">
      <c r="A448" s="74" t="s">
        <v>1817</v>
      </c>
      <c r="B448" s="74" t="s">
        <v>1818</v>
      </c>
      <c r="C448" s="213">
        <v>3402</v>
      </c>
      <c r="D448" s="642">
        <v>55751</v>
      </c>
      <c r="E448" s="628">
        <v>61</v>
      </c>
    </row>
    <row r="449" spans="1:5">
      <c r="A449" s="74" t="s">
        <v>1819</v>
      </c>
      <c r="B449" s="74" t="s">
        <v>1820</v>
      </c>
      <c r="C449" s="213">
        <v>4468</v>
      </c>
      <c r="D449" s="642">
        <v>32696</v>
      </c>
      <c r="E449" s="628">
        <v>136.69999999999999</v>
      </c>
    </row>
    <row r="450" spans="1:5">
      <c r="A450" s="74" t="s">
        <v>1821</v>
      </c>
      <c r="B450" s="74" t="s">
        <v>1822</v>
      </c>
      <c r="C450" s="213">
        <v>3579</v>
      </c>
      <c r="D450" s="642">
        <v>27794</v>
      </c>
      <c r="E450" s="628">
        <v>128.80000000000001</v>
      </c>
    </row>
    <row r="451" spans="1:5">
      <c r="A451" s="74" t="s">
        <v>1823</v>
      </c>
      <c r="B451" s="74" t="s">
        <v>1824</v>
      </c>
      <c r="C451" s="213">
        <v>1860</v>
      </c>
      <c r="D451" s="642">
        <v>35839</v>
      </c>
      <c r="E451" s="628">
        <v>51.9</v>
      </c>
    </row>
    <row r="452" spans="1:5">
      <c r="A452" s="74" t="s">
        <v>1825</v>
      </c>
      <c r="B452" s="74" t="s">
        <v>1826</v>
      </c>
      <c r="C452" s="213">
        <v>2706</v>
      </c>
      <c r="D452" s="642">
        <v>37493</v>
      </c>
      <c r="E452" s="628">
        <v>72.2</v>
      </c>
    </row>
    <row r="453" spans="1:5">
      <c r="A453" s="74" t="s">
        <v>1827</v>
      </c>
      <c r="B453" s="74" t="s">
        <v>507</v>
      </c>
      <c r="C453" s="213">
        <v>1670</v>
      </c>
      <c r="D453" s="642">
        <v>37659</v>
      </c>
      <c r="E453" s="628">
        <v>44.3</v>
      </c>
    </row>
    <row r="454" spans="1:5">
      <c r="A454" s="74" t="s">
        <v>1828</v>
      </c>
      <c r="B454" s="74" t="s">
        <v>1829</v>
      </c>
      <c r="C454" s="213">
        <v>1365</v>
      </c>
      <c r="D454" s="642">
        <v>47786</v>
      </c>
      <c r="E454" s="628">
        <v>28.6</v>
      </c>
    </row>
    <row r="455" spans="1:5">
      <c r="A455" s="74" t="s">
        <v>1830</v>
      </c>
      <c r="B455" s="74" t="s">
        <v>1831</v>
      </c>
      <c r="C455" s="213">
        <v>5041</v>
      </c>
      <c r="D455" s="642">
        <v>40964</v>
      </c>
      <c r="E455" s="628">
        <v>123.1</v>
      </c>
    </row>
    <row r="456" spans="1:5">
      <c r="A456" s="74" t="s">
        <v>1832</v>
      </c>
      <c r="B456" s="74" t="s">
        <v>900</v>
      </c>
      <c r="C456" s="213">
        <v>1570</v>
      </c>
      <c r="D456" s="642">
        <v>44251</v>
      </c>
      <c r="E456" s="628">
        <v>35.5</v>
      </c>
    </row>
    <row r="457" spans="1:5">
      <c r="A457" s="74" t="s">
        <v>1833</v>
      </c>
      <c r="B457" s="74" t="s">
        <v>633</v>
      </c>
      <c r="C457" s="213">
        <v>1730</v>
      </c>
      <c r="D457" s="642">
        <v>44173</v>
      </c>
      <c r="E457" s="628">
        <v>39.200000000000003</v>
      </c>
    </row>
    <row r="458" spans="1:5">
      <c r="A458" s="74" t="s">
        <v>1834</v>
      </c>
      <c r="B458" s="74" t="s">
        <v>1835</v>
      </c>
      <c r="C458" s="213">
        <v>5041</v>
      </c>
      <c r="D458" s="642">
        <v>43782</v>
      </c>
      <c r="E458" s="628">
        <v>115.1</v>
      </c>
    </row>
    <row r="459" spans="1:5">
      <c r="A459" s="74" t="s">
        <v>1836</v>
      </c>
      <c r="B459" s="74" t="s">
        <v>821</v>
      </c>
      <c r="C459" s="213">
        <v>2091</v>
      </c>
      <c r="D459" s="642">
        <v>41873</v>
      </c>
      <c r="E459" s="628">
        <v>49.9</v>
      </c>
    </row>
    <row r="460" spans="1:5">
      <c r="A460" s="74" t="s">
        <v>1837</v>
      </c>
      <c r="B460" s="74" t="s">
        <v>1838</v>
      </c>
      <c r="C460" s="213">
        <v>1477</v>
      </c>
      <c r="D460" s="642">
        <v>39767</v>
      </c>
      <c r="E460" s="628">
        <v>37.1</v>
      </c>
    </row>
    <row r="461" spans="1:5">
      <c r="A461" s="74" t="s">
        <v>1839</v>
      </c>
      <c r="B461" s="74" t="s">
        <v>1840</v>
      </c>
      <c r="C461" s="213">
        <v>2853</v>
      </c>
      <c r="D461" s="642">
        <v>39887</v>
      </c>
      <c r="E461" s="628">
        <v>71.5</v>
      </c>
    </row>
    <row r="462" spans="1:5">
      <c r="A462" s="74" t="s">
        <v>1841</v>
      </c>
      <c r="B462" s="74" t="s">
        <v>497</v>
      </c>
      <c r="C462" s="213">
        <v>2346</v>
      </c>
      <c r="D462" s="642">
        <v>38762</v>
      </c>
      <c r="E462" s="628">
        <v>60.5</v>
      </c>
    </row>
    <row r="463" spans="1:5">
      <c r="A463" s="74" t="s">
        <v>1842</v>
      </c>
      <c r="B463" s="74" t="s">
        <v>1843</v>
      </c>
      <c r="C463" s="213">
        <v>2056</v>
      </c>
      <c r="D463" s="642">
        <v>37966</v>
      </c>
      <c r="E463" s="628">
        <v>54.2</v>
      </c>
    </row>
    <row r="464" spans="1:5">
      <c r="A464" s="74" t="s">
        <v>1844</v>
      </c>
      <c r="B464" s="74" t="s">
        <v>912</v>
      </c>
      <c r="C464" s="213">
        <v>1702</v>
      </c>
      <c r="D464" s="642">
        <v>46907</v>
      </c>
      <c r="E464" s="628">
        <v>36.299999999999997</v>
      </c>
    </row>
    <row r="465" spans="1:5">
      <c r="A465" s="74" t="s">
        <v>1845</v>
      </c>
      <c r="B465" s="74" t="s">
        <v>1846</v>
      </c>
      <c r="C465" s="213">
        <v>3944</v>
      </c>
      <c r="D465" s="642">
        <v>36426</v>
      </c>
      <c r="E465" s="628">
        <v>108.3</v>
      </c>
    </row>
    <row r="466" spans="1:5">
      <c r="A466" s="74" t="s">
        <v>1847</v>
      </c>
      <c r="B466" s="74" t="s">
        <v>902</v>
      </c>
      <c r="C466" s="213">
        <v>1978</v>
      </c>
      <c r="D466" s="642">
        <v>42146</v>
      </c>
      <c r="E466" s="628">
        <v>46.9</v>
      </c>
    </row>
    <row r="467" spans="1:5">
      <c r="A467" s="74" t="s">
        <v>1848</v>
      </c>
      <c r="B467" s="74" t="s">
        <v>1849</v>
      </c>
      <c r="C467" s="213">
        <v>1200</v>
      </c>
      <c r="D467" s="642">
        <v>39779</v>
      </c>
      <c r="E467" s="628">
        <v>30.2</v>
      </c>
    </row>
    <row r="468" spans="1:5">
      <c r="A468" s="74" t="s">
        <v>1850</v>
      </c>
      <c r="B468" s="74" t="s">
        <v>1851</v>
      </c>
      <c r="C468" s="213">
        <v>2730</v>
      </c>
      <c r="D468" s="642">
        <v>36215</v>
      </c>
      <c r="E468" s="628">
        <v>75.400000000000006</v>
      </c>
    </row>
    <row r="469" spans="1:5">
      <c r="A469" s="74" t="s">
        <v>1852</v>
      </c>
      <c r="B469" s="74" t="s">
        <v>1853</v>
      </c>
      <c r="C469" s="213">
        <v>2444</v>
      </c>
      <c r="D469" s="642">
        <v>42235</v>
      </c>
      <c r="E469" s="628">
        <v>57.9</v>
      </c>
    </row>
    <row r="470" spans="1:5">
      <c r="A470" s="74" t="s">
        <v>1854</v>
      </c>
      <c r="B470" s="74" t="s">
        <v>1855</v>
      </c>
      <c r="C470" s="213">
        <v>1626</v>
      </c>
      <c r="D470" s="642">
        <v>33373</v>
      </c>
      <c r="E470" s="628">
        <v>48.7</v>
      </c>
    </row>
    <row r="471" spans="1:5">
      <c r="A471" s="74" t="s">
        <v>1856</v>
      </c>
      <c r="B471" s="74" t="s">
        <v>1857</v>
      </c>
      <c r="C471" s="213">
        <v>3088</v>
      </c>
      <c r="D471" s="642">
        <v>45898</v>
      </c>
      <c r="E471" s="628">
        <v>67.3</v>
      </c>
    </row>
    <row r="472" spans="1:5">
      <c r="A472" s="74" t="s">
        <v>1858</v>
      </c>
      <c r="B472" s="74" t="s">
        <v>1859</v>
      </c>
      <c r="C472" s="213">
        <v>1863</v>
      </c>
      <c r="D472" s="642">
        <v>41857</v>
      </c>
      <c r="E472" s="628">
        <v>44.5</v>
      </c>
    </row>
    <row r="473" spans="1:5">
      <c r="A473" s="74" t="s">
        <v>1860</v>
      </c>
      <c r="B473" s="74" t="s">
        <v>789</v>
      </c>
      <c r="C473" s="213">
        <v>1426</v>
      </c>
      <c r="D473" s="642">
        <v>39425</v>
      </c>
      <c r="E473" s="628">
        <v>36.200000000000003</v>
      </c>
    </row>
    <row r="474" spans="1:5">
      <c r="A474" s="74" t="s">
        <v>1861</v>
      </c>
      <c r="B474" s="74" t="s">
        <v>1862</v>
      </c>
      <c r="C474" s="213">
        <v>424</v>
      </c>
      <c r="D474" s="642">
        <v>43076</v>
      </c>
      <c r="E474" s="628">
        <v>9.8000000000000007</v>
      </c>
    </row>
    <row r="475" spans="1:5">
      <c r="A475" s="74" t="s">
        <v>1863</v>
      </c>
      <c r="B475" s="74" t="s">
        <v>1864</v>
      </c>
      <c r="C475" s="213">
        <v>3509</v>
      </c>
      <c r="D475" s="642">
        <v>43898</v>
      </c>
      <c r="E475" s="628">
        <v>79.900000000000006</v>
      </c>
    </row>
    <row r="476" spans="1:5">
      <c r="A476" s="74" t="s">
        <v>1865</v>
      </c>
      <c r="B476" s="74" t="s">
        <v>1866</v>
      </c>
      <c r="C476" s="213">
        <v>2810</v>
      </c>
      <c r="D476" s="642">
        <v>42129</v>
      </c>
      <c r="E476" s="628">
        <v>66.7</v>
      </c>
    </row>
    <row r="477" spans="1:5">
      <c r="A477" s="74" t="s">
        <v>1867</v>
      </c>
      <c r="B477" s="74" t="s">
        <v>1868</v>
      </c>
      <c r="C477" s="213">
        <v>1803</v>
      </c>
      <c r="D477" s="642">
        <v>37590</v>
      </c>
      <c r="E477" s="628">
        <v>48</v>
      </c>
    </row>
    <row r="478" spans="1:5">
      <c r="A478" s="74" t="s">
        <v>1869</v>
      </c>
      <c r="B478" s="74" t="s">
        <v>1870</v>
      </c>
      <c r="C478" s="213">
        <v>3232</v>
      </c>
      <c r="D478" s="642">
        <v>48890</v>
      </c>
      <c r="E478" s="628">
        <v>66.099999999999994</v>
      </c>
    </row>
    <row r="479" spans="1:5">
      <c r="A479" s="74" t="s">
        <v>1871</v>
      </c>
      <c r="B479" s="74" t="s">
        <v>1872</v>
      </c>
      <c r="C479" s="213">
        <v>1556</v>
      </c>
      <c r="D479" s="642">
        <v>31502</v>
      </c>
      <c r="E479" s="628">
        <v>49.4</v>
      </c>
    </row>
    <row r="480" spans="1:5">
      <c r="A480" s="74" t="s">
        <v>1873</v>
      </c>
      <c r="B480" s="74" t="s">
        <v>791</v>
      </c>
      <c r="C480" s="213">
        <v>1221</v>
      </c>
      <c r="D480" s="642">
        <v>43410</v>
      </c>
      <c r="E480" s="628">
        <v>28.1</v>
      </c>
    </row>
    <row r="481" spans="1:5">
      <c r="A481" s="74" t="s">
        <v>1874</v>
      </c>
      <c r="B481" s="74" t="s">
        <v>1875</v>
      </c>
      <c r="C481" s="213">
        <v>731</v>
      </c>
      <c r="D481" s="642">
        <v>47094</v>
      </c>
      <c r="E481" s="628">
        <v>15.5</v>
      </c>
    </row>
    <row r="482" spans="1:5">
      <c r="A482" s="74" t="s">
        <v>1876</v>
      </c>
      <c r="B482" s="74" t="s">
        <v>1877</v>
      </c>
      <c r="C482" s="213">
        <v>2565</v>
      </c>
      <c r="D482" s="642">
        <v>44067</v>
      </c>
      <c r="E482" s="628">
        <v>58.2</v>
      </c>
    </row>
    <row r="483" spans="1:5">
      <c r="A483" s="74" t="s">
        <v>1878</v>
      </c>
      <c r="B483" s="74" t="s">
        <v>1879</v>
      </c>
      <c r="C483" s="213">
        <v>1139</v>
      </c>
      <c r="D483" s="642">
        <v>37291</v>
      </c>
      <c r="E483" s="628">
        <v>30.5</v>
      </c>
    </row>
    <row r="484" spans="1:5">
      <c r="A484" s="74" t="s">
        <v>1880</v>
      </c>
      <c r="B484" s="74" t="s">
        <v>1881</v>
      </c>
      <c r="C484" s="213">
        <v>3818</v>
      </c>
      <c r="D484" s="642">
        <v>50714</v>
      </c>
      <c r="E484" s="628">
        <v>75.3</v>
      </c>
    </row>
    <row r="485" spans="1:5">
      <c r="A485" s="74" t="s">
        <v>1882</v>
      </c>
      <c r="B485" s="74" t="s">
        <v>387</v>
      </c>
      <c r="C485" s="213">
        <v>2769</v>
      </c>
      <c r="D485" s="642">
        <v>41072</v>
      </c>
      <c r="E485" s="628">
        <v>67.400000000000006</v>
      </c>
    </row>
    <row r="486" spans="1:5">
      <c r="A486" s="74" t="s">
        <v>1883</v>
      </c>
      <c r="B486" s="74" t="s">
        <v>1884</v>
      </c>
      <c r="C486" s="213">
        <v>5394</v>
      </c>
      <c r="D486" s="642">
        <v>39425</v>
      </c>
      <c r="E486" s="628">
        <v>136.80000000000001</v>
      </c>
    </row>
    <row r="487" spans="1:5">
      <c r="A487" s="74" t="s">
        <v>1885</v>
      </c>
      <c r="B487" s="74" t="s">
        <v>1886</v>
      </c>
      <c r="C487" s="213">
        <v>6179</v>
      </c>
      <c r="D487" s="642">
        <v>38189</v>
      </c>
      <c r="E487" s="628">
        <v>161.80000000000001</v>
      </c>
    </row>
    <row r="488" spans="1:5">
      <c r="A488" s="74" t="s">
        <v>1887</v>
      </c>
      <c r="B488" s="74" t="s">
        <v>1888</v>
      </c>
      <c r="C488" s="213">
        <v>6161</v>
      </c>
      <c r="D488" s="642">
        <v>37403</v>
      </c>
      <c r="E488" s="628">
        <v>164.7</v>
      </c>
    </row>
    <row r="489" spans="1:5">
      <c r="A489" s="74" t="s">
        <v>1889</v>
      </c>
      <c r="B489" s="74" t="s">
        <v>1890</v>
      </c>
      <c r="C489" s="213">
        <v>2453</v>
      </c>
      <c r="D489" s="642">
        <v>41584</v>
      </c>
      <c r="E489" s="628">
        <v>59</v>
      </c>
    </row>
    <row r="490" spans="1:5">
      <c r="A490" s="74" t="s">
        <v>1891</v>
      </c>
      <c r="B490" s="74" t="s">
        <v>1892</v>
      </c>
      <c r="C490" s="213">
        <v>3797</v>
      </c>
      <c r="D490" s="642">
        <v>35597</v>
      </c>
      <c r="E490" s="628">
        <v>106.7</v>
      </c>
    </row>
    <row r="491" spans="1:5">
      <c r="A491" s="74" t="s">
        <v>1893</v>
      </c>
      <c r="B491" s="74" t="s">
        <v>1894</v>
      </c>
      <c r="C491" s="213">
        <v>1678</v>
      </c>
      <c r="D491" s="642">
        <v>43107</v>
      </c>
      <c r="E491" s="628">
        <v>38.9</v>
      </c>
    </row>
    <row r="492" spans="1:5">
      <c r="A492" s="74" t="s">
        <v>1895</v>
      </c>
      <c r="B492" s="74" t="s">
        <v>1896</v>
      </c>
      <c r="C492" s="213">
        <v>4892</v>
      </c>
      <c r="D492" s="642">
        <v>35376</v>
      </c>
      <c r="E492" s="628">
        <v>138.30000000000001</v>
      </c>
    </row>
    <row r="493" spans="1:5">
      <c r="A493" s="74" t="s">
        <v>1897</v>
      </c>
      <c r="B493" s="74" t="s">
        <v>1898</v>
      </c>
      <c r="C493" s="213">
        <v>3067</v>
      </c>
      <c r="D493" s="642">
        <v>40394</v>
      </c>
      <c r="E493" s="628">
        <v>75.900000000000006</v>
      </c>
    </row>
    <row r="494" spans="1:5">
      <c r="A494" s="74" t="s">
        <v>1899</v>
      </c>
      <c r="B494" s="74" t="s">
        <v>1900</v>
      </c>
      <c r="C494" s="213">
        <v>3464</v>
      </c>
      <c r="D494" s="642">
        <v>44746</v>
      </c>
      <c r="E494" s="628">
        <v>77.400000000000006</v>
      </c>
    </row>
    <row r="495" spans="1:5">
      <c r="A495" s="74" t="s">
        <v>1901</v>
      </c>
      <c r="B495" s="74" t="s">
        <v>1902</v>
      </c>
      <c r="C495" s="213">
        <v>1758</v>
      </c>
      <c r="D495" s="642">
        <v>41743</v>
      </c>
      <c r="E495" s="628">
        <v>42.1</v>
      </c>
    </row>
    <row r="496" spans="1:5">
      <c r="A496" s="74" t="s">
        <v>1903</v>
      </c>
      <c r="B496" s="74" t="s">
        <v>1904</v>
      </c>
      <c r="C496" s="213">
        <v>3170</v>
      </c>
      <c r="D496" s="642">
        <v>37748</v>
      </c>
      <c r="E496" s="628">
        <v>84</v>
      </c>
    </row>
    <row r="497" spans="1:5">
      <c r="A497" s="74" t="s">
        <v>1905</v>
      </c>
      <c r="B497" s="74" t="s">
        <v>601</v>
      </c>
      <c r="C497" s="213">
        <v>1912</v>
      </c>
      <c r="D497" s="642">
        <v>46322</v>
      </c>
      <c r="E497" s="628">
        <v>41.3</v>
      </c>
    </row>
    <row r="498" spans="1:5">
      <c r="A498" s="74" t="s">
        <v>1906</v>
      </c>
      <c r="B498" s="74" t="s">
        <v>635</v>
      </c>
      <c r="C498" s="213">
        <v>2951</v>
      </c>
      <c r="D498" s="642">
        <v>44808</v>
      </c>
      <c r="E498" s="628">
        <v>65.900000000000006</v>
      </c>
    </row>
    <row r="499" spans="1:5">
      <c r="A499" s="74" t="s">
        <v>1907</v>
      </c>
      <c r="B499" s="74" t="s">
        <v>741</v>
      </c>
      <c r="C499" s="213">
        <v>1439</v>
      </c>
      <c r="D499" s="642">
        <v>41460</v>
      </c>
      <c r="E499" s="628">
        <v>34.700000000000003</v>
      </c>
    </row>
    <row r="500" spans="1:5">
      <c r="A500" s="74" t="s">
        <v>1908</v>
      </c>
      <c r="B500" s="74" t="s">
        <v>1909</v>
      </c>
      <c r="C500" s="213">
        <v>2635</v>
      </c>
      <c r="D500" s="642">
        <v>28119</v>
      </c>
      <c r="E500" s="628">
        <v>93.7</v>
      </c>
    </row>
    <row r="501" spans="1:5">
      <c r="A501" s="74" t="s">
        <v>1910</v>
      </c>
      <c r="B501" s="74" t="s">
        <v>458</v>
      </c>
      <c r="C501" s="213">
        <v>1973</v>
      </c>
      <c r="D501" s="642">
        <v>44803</v>
      </c>
      <c r="E501" s="628">
        <v>44</v>
      </c>
    </row>
    <row r="502" spans="1:5">
      <c r="A502" s="74" t="s">
        <v>1911</v>
      </c>
      <c r="B502" s="74" t="s">
        <v>1912</v>
      </c>
      <c r="C502" s="213">
        <v>1635</v>
      </c>
      <c r="D502" s="642">
        <v>39308</v>
      </c>
      <c r="E502" s="628">
        <v>41.6</v>
      </c>
    </row>
    <row r="503" spans="1:5">
      <c r="A503" s="74" t="s">
        <v>1913</v>
      </c>
      <c r="B503" s="74" t="s">
        <v>603</v>
      </c>
      <c r="C503" s="213">
        <v>1426</v>
      </c>
      <c r="D503" s="642">
        <v>41520</v>
      </c>
      <c r="E503" s="628">
        <v>34.299999999999997</v>
      </c>
    </row>
    <row r="504" spans="1:5">
      <c r="A504" s="74" t="s">
        <v>1914</v>
      </c>
      <c r="B504" s="74" t="s">
        <v>1915</v>
      </c>
      <c r="C504" s="213">
        <v>4173</v>
      </c>
      <c r="D504" s="642">
        <v>40872</v>
      </c>
      <c r="E504" s="628">
        <v>102.1</v>
      </c>
    </row>
    <row r="505" spans="1:5">
      <c r="A505" s="74" t="s">
        <v>1916</v>
      </c>
      <c r="B505" s="74" t="s">
        <v>1917</v>
      </c>
      <c r="C505" s="213">
        <v>3711</v>
      </c>
      <c r="D505" s="642">
        <v>34834</v>
      </c>
      <c r="E505" s="628">
        <v>106.5</v>
      </c>
    </row>
    <row r="506" spans="1:5">
      <c r="A506" s="74" t="s">
        <v>1918</v>
      </c>
      <c r="B506" s="74" t="s">
        <v>1919</v>
      </c>
      <c r="C506" s="213">
        <v>4176</v>
      </c>
      <c r="D506" s="642">
        <v>35679</v>
      </c>
      <c r="E506" s="628">
        <v>117</v>
      </c>
    </row>
    <row r="507" spans="1:5">
      <c r="A507" s="74" t="s">
        <v>1920</v>
      </c>
      <c r="B507" s="74" t="s">
        <v>886</v>
      </c>
      <c r="C507" s="213">
        <v>1682</v>
      </c>
      <c r="D507" s="642">
        <v>42766</v>
      </c>
      <c r="E507" s="628">
        <v>39.299999999999997</v>
      </c>
    </row>
    <row r="508" spans="1:5">
      <c r="A508" s="74" t="s">
        <v>1921</v>
      </c>
      <c r="B508" s="74" t="s">
        <v>1922</v>
      </c>
      <c r="C508" s="213">
        <v>3428</v>
      </c>
      <c r="D508" s="642">
        <v>55510</v>
      </c>
      <c r="E508" s="628">
        <v>61.8</v>
      </c>
    </row>
    <row r="509" spans="1:5">
      <c r="A509" s="74" t="s">
        <v>1923</v>
      </c>
      <c r="B509" s="74" t="s">
        <v>329</v>
      </c>
      <c r="C509" s="213">
        <v>3749</v>
      </c>
      <c r="D509" s="642">
        <v>38731</v>
      </c>
      <c r="E509" s="628">
        <v>96.8</v>
      </c>
    </row>
    <row r="510" spans="1:5">
      <c r="A510" s="74" t="s">
        <v>1924</v>
      </c>
      <c r="B510" s="74" t="s">
        <v>1925</v>
      </c>
      <c r="C510" s="213">
        <v>2553</v>
      </c>
      <c r="D510" s="642">
        <v>46488</v>
      </c>
      <c r="E510" s="628">
        <v>54.9</v>
      </c>
    </row>
    <row r="511" spans="1:5">
      <c r="A511" s="74" t="s">
        <v>1926</v>
      </c>
      <c r="B511" s="74" t="s">
        <v>1927</v>
      </c>
      <c r="C511" s="213">
        <v>2085</v>
      </c>
      <c r="D511" s="642">
        <v>39752</v>
      </c>
      <c r="E511" s="628">
        <v>52.5</v>
      </c>
    </row>
    <row r="512" spans="1:5">
      <c r="A512" s="74" t="s">
        <v>1928</v>
      </c>
      <c r="B512" s="74" t="s">
        <v>1929</v>
      </c>
      <c r="C512" s="213">
        <v>1434</v>
      </c>
      <c r="D512" s="642">
        <v>53485</v>
      </c>
      <c r="E512" s="628">
        <v>26.8</v>
      </c>
    </row>
    <row r="513" spans="1:5">
      <c r="A513" s="74" t="s">
        <v>1930</v>
      </c>
      <c r="B513" s="74" t="s">
        <v>1931</v>
      </c>
      <c r="C513" s="213">
        <v>1070</v>
      </c>
      <c r="D513" s="642">
        <v>36165</v>
      </c>
      <c r="E513" s="628">
        <v>29.6</v>
      </c>
    </row>
    <row r="514" spans="1:5">
      <c r="A514" s="74" t="s">
        <v>1932</v>
      </c>
      <c r="B514" s="74" t="s">
        <v>1933</v>
      </c>
      <c r="C514" s="213">
        <v>2399</v>
      </c>
      <c r="D514" s="642">
        <v>46190</v>
      </c>
      <c r="E514" s="628">
        <v>51.9</v>
      </c>
    </row>
    <row r="515" spans="1:5">
      <c r="A515" s="74" t="s">
        <v>1934</v>
      </c>
      <c r="B515" s="74" t="s">
        <v>305</v>
      </c>
      <c r="C515" s="213">
        <v>5237</v>
      </c>
      <c r="D515" s="642">
        <v>44107</v>
      </c>
      <c r="E515" s="628">
        <v>118.7</v>
      </c>
    </row>
    <row r="516" spans="1:5">
      <c r="A516" s="74" t="s">
        <v>1935</v>
      </c>
      <c r="B516" s="74" t="s">
        <v>1936</v>
      </c>
      <c r="C516" s="213">
        <v>477</v>
      </c>
      <c r="D516" s="642">
        <v>39760</v>
      </c>
      <c r="E516" s="628">
        <v>12</v>
      </c>
    </row>
    <row r="517" spans="1:5">
      <c r="A517" s="74" t="s">
        <v>1937</v>
      </c>
      <c r="B517" s="74" t="s">
        <v>765</v>
      </c>
      <c r="C517" s="213">
        <v>1303</v>
      </c>
      <c r="D517" s="642">
        <v>39310</v>
      </c>
      <c r="E517" s="628">
        <v>33.1</v>
      </c>
    </row>
    <row r="518" spans="1:5">
      <c r="A518" s="74" t="s">
        <v>1938</v>
      </c>
      <c r="B518" s="74" t="s">
        <v>1939</v>
      </c>
      <c r="C518" s="213">
        <v>1714</v>
      </c>
      <c r="D518" s="642">
        <v>41557</v>
      </c>
      <c r="E518" s="628">
        <v>41.2</v>
      </c>
    </row>
    <row r="519" spans="1:5">
      <c r="A519" s="74" t="s">
        <v>1940</v>
      </c>
      <c r="B519" s="74" t="s">
        <v>1941</v>
      </c>
      <c r="C519" s="213">
        <v>1749</v>
      </c>
      <c r="D519" s="642">
        <v>31022</v>
      </c>
      <c r="E519" s="628">
        <v>56.4</v>
      </c>
    </row>
    <row r="520" spans="1:5">
      <c r="A520" s="74" t="s">
        <v>1942</v>
      </c>
      <c r="B520" s="74" t="s">
        <v>1943</v>
      </c>
      <c r="C520" s="213">
        <v>2736</v>
      </c>
      <c r="D520" s="642">
        <v>30107</v>
      </c>
      <c r="E520" s="628">
        <v>90.9</v>
      </c>
    </row>
    <row r="521" spans="1:5">
      <c r="A521" s="74" t="s">
        <v>1944</v>
      </c>
      <c r="B521" s="74" t="s">
        <v>1945</v>
      </c>
      <c r="C521" s="213">
        <v>1337</v>
      </c>
      <c r="D521" s="642">
        <v>36748</v>
      </c>
      <c r="E521" s="628">
        <v>36.4</v>
      </c>
    </row>
    <row r="522" spans="1:5">
      <c r="A522" s="74" t="s">
        <v>1946</v>
      </c>
      <c r="B522" s="74" t="s">
        <v>1947</v>
      </c>
      <c r="C522" s="213">
        <v>1396</v>
      </c>
      <c r="D522" s="642">
        <v>43241</v>
      </c>
      <c r="E522" s="628">
        <v>32.299999999999997</v>
      </c>
    </row>
    <row r="523" spans="1:5">
      <c r="A523" s="74" t="s">
        <v>1948</v>
      </c>
      <c r="B523" s="74" t="s">
        <v>827</v>
      </c>
      <c r="C523" s="213">
        <v>1687</v>
      </c>
      <c r="D523" s="642">
        <v>41878</v>
      </c>
      <c r="E523" s="628">
        <v>40.299999999999997</v>
      </c>
    </row>
    <row r="524" spans="1:5">
      <c r="A524" s="74" t="s">
        <v>1949</v>
      </c>
      <c r="B524" s="74" t="s">
        <v>1950</v>
      </c>
      <c r="C524" s="213">
        <v>1864</v>
      </c>
      <c r="D524" s="642">
        <v>39745</v>
      </c>
      <c r="E524" s="628">
        <v>46.9</v>
      </c>
    </row>
    <row r="525" spans="1:5">
      <c r="A525" s="74" t="s">
        <v>1951</v>
      </c>
      <c r="B525" s="74" t="s">
        <v>1952</v>
      </c>
      <c r="C525" s="213">
        <v>3260</v>
      </c>
      <c r="D525" s="642">
        <v>36650</v>
      </c>
      <c r="E525" s="628">
        <v>88.9</v>
      </c>
    </row>
    <row r="526" spans="1:5">
      <c r="A526" s="74" t="s">
        <v>1953</v>
      </c>
      <c r="B526" s="74" t="s">
        <v>1954</v>
      </c>
      <c r="C526" s="213">
        <v>4135</v>
      </c>
      <c r="D526" s="642">
        <v>35388</v>
      </c>
      <c r="E526" s="628">
        <v>116.8</v>
      </c>
    </row>
    <row r="527" spans="1:5">
      <c r="A527" s="74" t="s">
        <v>1955</v>
      </c>
      <c r="B527" s="74" t="s">
        <v>1956</v>
      </c>
      <c r="C527" s="213">
        <v>3667</v>
      </c>
      <c r="D527" s="642">
        <v>35296</v>
      </c>
      <c r="E527" s="628">
        <v>103.9</v>
      </c>
    </row>
    <row r="528" spans="1:5">
      <c r="A528" s="74" t="s">
        <v>1957</v>
      </c>
      <c r="B528" s="74" t="s">
        <v>535</v>
      </c>
      <c r="C528" s="213">
        <v>3435</v>
      </c>
      <c r="D528" s="642">
        <v>42042</v>
      </c>
      <c r="E528" s="628">
        <v>81.7</v>
      </c>
    </row>
    <row r="529" spans="1:5">
      <c r="A529" s="74" t="s">
        <v>1958</v>
      </c>
      <c r="B529" s="74" t="s">
        <v>1959</v>
      </c>
      <c r="C529" s="213">
        <v>3191</v>
      </c>
      <c r="D529" s="642">
        <v>34586</v>
      </c>
      <c r="E529" s="628">
        <v>92.3</v>
      </c>
    </row>
    <row r="530" spans="1:5">
      <c r="A530" s="74" t="s">
        <v>1960</v>
      </c>
      <c r="B530" s="74" t="s">
        <v>1961</v>
      </c>
      <c r="C530" s="213">
        <v>3966</v>
      </c>
      <c r="D530" s="642">
        <v>42957</v>
      </c>
      <c r="E530" s="628">
        <v>92.3</v>
      </c>
    </row>
    <row r="531" spans="1:5">
      <c r="A531" s="74" t="s">
        <v>1962</v>
      </c>
      <c r="B531" s="74" t="s">
        <v>1963</v>
      </c>
      <c r="C531" s="213">
        <v>2375</v>
      </c>
      <c r="D531" s="642">
        <v>44231</v>
      </c>
      <c r="E531" s="628">
        <v>53.7</v>
      </c>
    </row>
    <row r="532" spans="1:5">
      <c r="A532" s="74" t="s">
        <v>1964</v>
      </c>
      <c r="B532" s="74" t="s">
        <v>729</v>
      </c>
      <c r="C532" s="213">
        <v>2801</v>
      </c>
      <c r="D532" s="642">
        <v>41557</v>
      </c>
      <c r="E532" s="628">
        <v>67.400000000000006</v>
      </c>
    </row>
    <row r="533" spans="1:5">
      <c r="A533" s="74" t="s">
        <v>1965</v>
      </c>
      <c r="B533" s="74" t="s">
        <v>1966</v>
      </c>
      <c r="C533" s="213">
        <v>2985</v>
      </c>
      <c r="D533" s="642">
        <v>35880</v>
      </c>
      <c r="E533" s="628">
        <v>83.2</v>
      </c>
    </row>
    <row r="534" spans="1:5">
      <c r="A534" s="74" t="s">
        <v>1967</v>
      </c>
      <c r="B534" s="74" t="s">
        <v>539</v>
      </c>
      <c r="C534" s="213">
        <v>2458</v>
      </c>
      <c r="D534" s="642">
        <v>42985</v>
      </c>
      <c r="E534" s="628">
        <v>57.2</v>
      </c>
    </row>
    <row r="535" spans="1:5">
      <c r="A535" s="74" t="s">
        <v>1968</v>
      </c>
      <c r="B535" s="74" t="s">
        <v>1969</v>
      </c>
      <c r="C535" s="213">
        <v>7736</v>
      </c>
      <c r="D535" s="642">
        <v>45987</v>
      </c>
      <c r="E535" s="628">
        <v>168.2</v>
      </c>
    </row>
    <row r="536" spans="1:5">
      <c r="A536" s="74" t="s">
        <v>1970</v>
      </c>
      <c r="B536" s="74" t="s">
        <v>1971</v>
      </c>
      <c r="C536" s="213">
        <v>1641</v>
      </c>
      <c r="D536" s="642">
        <v>46096</v>
      </c>
      <c r="E536" s="628">
        <v>35.6</v>
      </c>
    </row>
    <row r="537" spans="1:5">
      <c r="A537" s="74" t="s">
        <v>1972</v>
      </c>
      <c r="B537" s="74" t="s">
        <v>1973</v>
      </c>
      <c r="C537" s="213">
        <v>1421</v>
      </c>
      <c r="D537" s="642">
        <v>45282</v>
      </c>
      <c r="E537" s="628">
        <v>31.4</v>
      </c>
    </row>
    <row r="538" spans="1:5">
      <c r="A538" s="74" t="s">
        <v>1974</v>
      </c>
      <c r="B538" s="74" t="s">
        <v>1975</v>
      </c>
      <c r="C538" s="213">
        <v>1814</v>
      </c>
      <c r="D538" s="642">
        <v>38270</v>
      </c>
      <c r="E538" s="628">
        <v>47.4</v>
      </c>
    </row>
    <row r="539" spans="1:5">
      <c r="A539" s="74" t="s">
        <v>1976</v>
      </c>
      <c r="B539" s="74" t="s">
        <v>1977</v>
      </c>
      <c r="C539" s="213">
        <v>1667</v>
      </c>
      <c r="D539" s="642">
        <v>30594</v>
      </c>
      <c r="E539" s="628">
        <v>54.5</v>
      </c>
    </row>
    <row r="540" spans="1:5">
      <c r="A540" s="74" t="s">
        <v>1978</v>
      </c>
      <c r="B540" s="74" t="s">
        <v>1979</v>
      </c>
      <c r="C540" s="213">
        <v>2417</v>
      </c>
      <c r="D540" s="642">
        <v>29367</v>
      </c>
      <c r="E540" s="628">
        <v>82.3</v>
      </c>
    </row>
    <row r="541" spans="1:5">
      <c r="A541" s="74" t="s">
        <v>1980</v>
      </c>
      <c r="B541" s="74" t="s">
        <v>1981</v>
      </c>
      <c r="C541" s="213">
        <v>2261</v>
      </c>
      <c r="D541" s="642">
        <v>34414</v>
      </c>
      <c r="E541" s="628">
        <v>65.7</v>
      </c>
    </row>
    <row r="542" spans="1:5">
      <c r="A542" s="74" t="s">
        <v>1982</v>
      </c>
      <c r="B542" s="74" t="s">
        <v>1983</v>
      </c>
      <c r="C542" s="213">
        <v>1637</v>
      </c>
      <c r="D542" s="642">
        <v>29873</v>
      </c>
      <c r="E542" s="628">
        <v>54.8</v>
      </c>
    </row>
    <row r="543" spans="1:5">
      <c r="A543" s="74" t="s">
        <v>1984</v>
      </c>
      <c r="B543" s="74" t="s">
        <v>1985</v>
      </c>
      <c r="C543" s="213">
        <v>2583</v>
      </c>
      <c r="D543" s="642">
        <v>34961</v>
      </c>
      <c r="E543" s="628">
        <v>73.900000000000006</v>
      </c>
    </row>
    <row r="544" spans="1:5">
      <c r="A544" s="74" t="s">
        <v>1986</v>
      </c>
      <c r="B544" s="74" t="s">
        <v>1987</v>
      </c>
      <c r="C544" s="213">
        <v>1502</v>
      </c>
      <c r="D544" s="642">
        <v>33551</v>
      </c>
      <c r="E544" s="628">
        <v>44.8</v>
      </c>
    </row>
    <row r="545" spans="1:5">
      <c r="A545" s="74" t="s">
        <v>1988</v>
      </c>
      <c r="B545" s="74" t="s">
        <v>1989</v>
      </c>
      <c r="C545" s="213">
        <v>1654</v>
      </c>
      <c r="D545" s="642">
        <v>35039</v>
      </c>
      <c r="E545" s="628">
        <v>47.2</v>
      </c>
    </row>
    <row r="546" spans="1:5">
      <c r="A546" s="74" t="s">
        <v>1990</v>
      </c>
      <c r="B546" s="74" t="s">
        <v>1991</v>
      </c>
      <c r="C546" s="213">
        <v>2169</v>
      </c>
      <c r="D546" s="642">
        <v>34907</v>
      </c>
      <c r="E546" s="628">
        <v>62.1</v>
      </c>
    </row>
    <row r="547" spans="1:5">
      <c r="A547" s="74" t="s">
        <v>1992</v>
      </c>
      <c r="B547" s="74" t="s">
        <v>1993</v>
      </c>
      <c r="C547" s="213">
        <v>2600</v>
      </c>
      <c r="D547" s="642">
        <v>28569</v>
      </c>
      <c r="E547" s="628">
        <v>91</v>
      </c>
    </row>
    <row r="548" spans="1:5">
      <c r="A548" s="74" t="s">
        <v>1994</v>
      </c>
      <c r="B548" s="74" t="s">
        <v>1995</v>
      </c>
      <c r="C548" s="213">
        <v>1949</v>
      </c>
      <c r="D548" s="642">
        <v>33469</v>
      </c>
      <c r="E548" s="628">
        <v>58.2</v>
      </c>
    </row>
    <row r="549" spans="1:5">
      <c r="A549" s="74" t="s">
        <v>1996</v>
      </c>
      <c r="B549" s="74" t="s">
        <v>1997</v>
      </c>
      <c r="C549" s="213">
        <v>2433</v>
      </c>
      <c r="D549" s="642">
        <v>35865</v>
      </c>
      <c r="E549" s="628">
        <v>67.8</v>
      </c>
    </row>
    <row r="550" spans="1:5">
      <c r="A550" s="74" t="s">
        <v>1998</v>
      </c>
      <c r="B550" s="74" t="s">
        <v>1999</v>
      </c>
      <c r="C550" s="213">
        <v>2973</v>
      </c>
      <c r="D550" s="642">
        <v>30417</v>
      </c>
      <c r="E550" s="628">
        <v>97.7</v>
      </c>
    </row>
    <row r="551" spans="1:5">
      <c r="A551" s="74" t="s">
        <v>2000</v>
      </c>
      <c r="B551" s="74" t="s">
        <v>2001</v>
      </c>
      <c r="C551" s="213">
        <v>2086</v>
      </c>
      <c r="D551" s="642">
        <v>34065</v>
      </c>
      <c r="E551" s="628">
        <v>61.2</v>
      </c>
    </row>
    <row r="552" spans="1:5">
      <c r="A552" s="74" t="s">
        <v>2002</v>
      </c>
      <c r="B552" s="74" t="s">
        <v>2003</v>
      </c>
      <c r="C552" s="213">
        <v>2008</v>
      </c>
      <c r="D552" s="642">
        <v>35606</v>
      </c>
      <c r="E552" s="628">
        <v>56.4</v>
      </c>
    </row>
    <row r="553" spans="1:5">
      <c r="A553" s="74" t="s">
        <v>2004</v>
      </c>
      <c r="B553" s="74" t="s">
        <v>2005</v>
      </c>
      <c r="C553" s="213">
        <v>2447</v>
      </c>
      <c r="D553" s="642">
        <v>31930</v>
      </c>
      <c r="E553" s="628">
        <v>76.599999999999994</v>
      </c>
    </row>
    <row r="554" spans="1:5">
      <c r="A554" s="74" t="s">
        <v>2006</v>
      </c>
      <c r="B554" s="74" t="s">
        <v>2007</v>
      </c>
      <c r="C554" s="213">
        <v>3046</v>
      </c>
      <c r="D554" s="642">
        <v>36328</v>
      </c>
      <c r="E554" s="628">
        <v>83.8</v>
      </c>
    </row>
    <row r="555" spans="1:5">
      <c r="A555" s="74" t="s">
        <v>2008</v>
      </c>
      <c r="B555" s="74" t="s">
        <v>2009</v>
      </c>
      <c r="C555" s="213">
        <v>1370</v>
      </c>
      <c r="D555" s="642">
        <v>24204</v>
      </c>
      <c r="E555" s="628">
        <v>56.6</v>
      </c>
    </row>
    <row r="556" spans="1:5">
      <c r="A556" s="74" t="s">
        <v>2010</v>
      </c>
      <c r="B556" s="74" t="s">
        <v>2011</v>
      </c>
      <c r="C556" s="213">
        <v>1658</v>
      </c>
      <c r="D556" s="642">
        <v>25328</v>
      </c>
      <c r="E556" s="628">
        <v>65.5</v>
      </c>
    </row>
    <row r="557" spans="1:5">
      <c r="A557" s="74" t="s">
        <v>2012</v>
      </c>
      <c r="B557" s="74" t="s">
        <v>2013</v>
      </c>
      <c r="C557" s="213">
        <v>2652</v>
      </c>
      <c r="D557" s="642">
        <v>32212</v>
      </c>
      <c r="E557" s="628">
        <v>82.3</v>
      </c>
    </row>
    <row r="558" spans="1:5">
      <c r="A558" s="74" t="s">
        <v>2014</v>
      </c>
      <c r="B558" s="74" t="s">
        <v>2015</v>
      </c>
      <c r="C558" s="213">
        <v>4075</v>
      </c>
      <c r="D558" s="642">
        <v>30825</v>
      </c>
      <c r="E558" s="628">
        <v>132.19999999999999</v>
      </c>
    </row>
    <row r="559" spans="1:5">
      <c r="A559" s="74" t="s">
        <v>2016</v>
      </c>
      <c r="B559" s="74" t="s">
        <v>2017</v>
      </c>
      <c r="C559" s="213">
        <v>1426</v>
      </c>
      <c r="D559" s="642">
        <v>28269</v>
      </c>
      <c r="E559" s="628">
        <v>50.4</v>
      </c>
    </row>
    <row r="560" spans="1:5">
      <c r="A560" s="74" t="s">
        <v>2018</v>
      </c>
      <c r="B560" s="74" t="s">
        <v>2019</v>
      </c>
      <c r="C560" s="213">
        <v>1882</v>
      </c>
      <c r="D560" s="642">
        <v>30514</v>
      </c>
      <c r="E560" s="628">
        <v>61.7</v>
      </c>
    </row>
    <row r="561" spans="1:5">
      <c r="A561" s="74" t="s">
        <v>2020</v>
      </c>
      <c r="B561" s="74" t="s">
        <v>2021</v>
      </c>
      <c r="C561" s="213">
        <v>2621</v>
      </c>
      <c r="D561" s="642">
        <v>27557</v>
      </c>
      <c r="E561" s="628">
        <v>95.1</v>
      </c>
    </row>
    <row r="562" spans="1:5">
      <c r="A562" s="74" t="s">
        <v>2022</v>
      </c>
      <c r="B562" s="74" t="s">
        <v>2023</v>
      </c>
      <c r="C562" s="213">
        <v>3106</v>
      </c>
      <c r="D562" s="642">
        <v>31562</v>
      </c>
      <c r="E562" s="628">
        <v>98.4</v>
      </c>
    </row>
    <row r="563" spans="1:5">
      <c r="A563" s="74" t="s">
        <v>2024</v>
      </c>
      <c r="B563" s="74" t="s">
        <v>2025</v>
      </c>
      <c r="C563" s="213">
        <v>1976</v>
      </c>
      <c r="D563" s="642">
        <v>32927</v>
      </c>
      <c r="E563" s="628">
        <v>60</v>
      </c>
    </row>
    <row r="564" spans="1:5">
      <c r="A564" s="74" t="s">
        <v>2026</v>
      </c>
      <c r="B564" s="74" t="s">
        <v>2027</v>
      </c>
      <c r="C564" s="213">
        <v>2102</v>
      </c>
      <c r="D564" s="642">
        <v>33549</v>
      </c>
      <c r="E564" s="628">
        <v>62.7</v>
      </c>
    </row>
    <row r="565" spans="1:5">
      <c r="A565" s="74" t="s">
        <v>2028</v>
      </c>
      <c r="B565" s="74" t="s">
        <v>2029</v>
      </c>
      <c r="C565" s="213">
        <v>2437</v>
      </c>
      <c r="D565" s="642">
        <v>30514</v>
      </c>
      <c r="E565" s="628">
        <v>79.900000000000006</v>
      </c>
    </row>
    <row r="566" spans="1:5">
      <c r="A566" s="74" t="s">
        <v>2030</v>
      </c>
      <c r="B566" s="74" t="s">
        <v>2031</v>
      </c>
      <c r="C566" s="213">
        <v>1920</v>
      </c>
      <c r="D566" s="642">
        <v>32309</v>
      </c>
      <c r="E566" s="628">
        <v>59.4</v>
      </c>
    </row>
    <row r="567" spans="1:5">
      <c r="A567" s="74" t="s">
        <v>2032</v>
      </c>
      <c r="B567" s="74" t="s">
        <v>2033</v>
      </c>
      <c r="C567" s="213">
        <v>2201</v>
      </c>
      <c r="D567" s="642">
        <v>31824</v>
      </c>
      <c r="E567" s="628">
        <v>69.2</v>
      </c>
    </row>
    <row r="568" spans="1:5">
      <c r="A568" s="74" t="s">
        <v>2034</v>
      </c>
      <c r="B568" s="74" t="s">
        <v>2035</v>
      </c>
      <c r="C568" s="213">
        <v>2662</v>
      </c>
      <c r="D568" s="642">
        <v>29663</v>
      </c>
      <c r="E568" s="628">
        <v>89.7</v>
      </c>
    </row>
    <row r="569" spans="1:5">
      <c r="A569" s="74" t="s">
        <v>2036</v>
      </c>
      <c r="B569" s="74" t="s">
        <v>2037</v>
      </c>
      <c r="C569" s="213">
        <v>3102</v>
      </c>
      <c r="D569" s="642">
        <v>29751</v>
      </c>
      <c r="E569" s="628">
        <v>104.3</v>
      </c>
    </row>
    <row r="570" spans="1:5">
      <c r="A570" s="74" t="s">
        <v>2038</v>
      </c>
      <c r="B570" s="74" t="s">
        <v>2039</v>
      </c>
      <c r="C570" s="213">
        <v>2209</v>
      </c>
      <c r="D570" s="642">
        <v>30416</v>
      </c>
      <c r="E570" s="628">
        <v>72.599999999999994</v>
      </c>
    </row>
    <row r="571" spans="1:5">
      <c r="A571" s="74" t="s">
        <v>2040</v>
      </c>
      <c r="B571" s="74" t="s">
        <v>2041</v>
      </c>
      <c r="C571" s="213">
        <v>1889</v>
      </c>
      <c r="D571" s="642">
        <v>33368</v>
      </c>
      <c r="E571" s="628">
        <v>56.6</v>
      </c>
    </row>
    <row r="572" spans="1:5">
      <c r="A572" s="74" t="s">
        <v>2042</v>
      </c>
      <c r="B572" s="74" t="s">
        <v>2043</v>
      </c>
      <c r="C572" s="213">
        <v>2853</v>
      </c>
      <c r="D572" s="642">
        <v>35598</v>
      </c>
      <c r="E572" s="628">
        <v>80.099999999999994</v>
      </c>
    </row>
    <row r="573" spans="1:5">
      <c r="A573" s="74" t="s">
        <v>2044</v>
      </c>
      <c r="B573" s="74" t="s">
        <v>2045</v>
      </c>
      <c r="C573" s="213">
        <v>2371</v>
      </c>
      <c r="D573" s="642">
        <v>29132</v>
      </c>
      <c r="E573" s="628">
        <v>81.400000000000006</v>
      </c>
    </row>
    <row r="574" spans="1:5">
      <c r="A574" s="74" t="s">
        <v>2046</v>
      </c>
      <c r="B574" s="74" t="s">
        <v>2047</v>
      </c>
      <c r="C574" s="213">
        <v>3579</v>
      </c>
      <c r="D574" s="642">
        <v>35941</v>
      </c>
      <c r="E574" s="628">
        <v>99.6</v>
      </c>
    </row>
    <row r="575" spans="1:5">
      <c r="A575" s="74" t="s">
        <v>2048</v>
      </c>
      <c r="B575" s="74" t="s">
        <v>2049</v>
      </c>
      <c r="C575" s="213">
        <v>2023</v>
      </c>
      <c r="D575" s="642">
        <v>31530</v>
      </c>
      <c r="E575" s="628">
        <v>64.2</v>
      </c>
    </row>
    <row r="576" spans="1:5">
      <c r="A576" s="74" t="s">
        <v>2050</v>
      </c>
      <c r="B576" s="74" t="s">
        <v>2051</v>
      </c>
      <c r="C576" s="213">
        <v>3133</v>
      </c>
      <c r="D576" s="642">
        <v>37672</v>
      </c>
      <c r="E576" s="628">
        <v>83.2</v>
      </c>
    </row>
    <row r="577" spans="1:5">
      <c r="A577" s="74" t="s">
        <v>2052</v>
      </c>
      <c r="B577" s="74" t="s">
        <v>2053</v>
      </c>
      <c r="C577" s="213">
        <v>3581</v>
      </c>
      <c r="D577" s="642">
        <v>38855</v>
      </c>
      <c r="E577" s="628">
        <v>92.2</v>
      </c>
    </row>
    <row r="578" spans="1:5">
      <c r="A578" s="74" t="s">
        <v>2054</v>
      </c>
      <c r="B578" s="74" t="s">
        <v>2055</v>
      </c>
      <c r="C578" s="213">
        <v>3964</v>
      </c>
      <c r="D578" s="642">
        <v>50201</v>
      </c>
      <c r="E578" s="628">
        <v>79</v>
      </c>
    </row>
    <row r="579" spans="1:5" ht="25.15" customHeight="1">
      <c r="A579" s="73" t="s">
        <v>243</v>
      </c>
      <c r="B579" s="130" t="s">
        <v>71</v>
      </c>
      <c r="C579" s="214">
        <v>248732</v>
      </c>
      <c r="D579" s="640">
        <v>2372780</v>
      </c>
      <c r="E579" s="627">
        <v>104.8</v>
      </c>
    </row>
    <row r="580" spans="1:5" ht="25.15" customHeight="1">
      <c r="A580" s="643" t="s">
        <v>2056</v>
      </c>
      <c r="B580" s="634" t="s">
        <v>2057</v>
      </c>
      <c r="C580" s="213">
        <v>3986</v>
      </c>
      <c r="D580" s="642">
        <v>46171</v>
      </c>
      <c r="E580" s="628">
        <v>86.3</v>
      </c>
    </row>
    <row r="581" spans="1:5">
      <c r="A581" s="634" t="s">
        <v>2058</v>
      </c>
      <c r="B581" s="634" t="s">
        <v>2059</v>
      </c>
      <c r="C581" s="213">
        <v>2136</v>
      </c>
      <c r="D581" s="642">
        <v>44238</v>
      </c>
      <c r="E581" s="628">
        <v>48.3</v>
      </c>
    </row>
    <row r="582" spans="1:5">
      <c r="A582" s="634" t="s">
        <v>2060</v>
      </c>
      <c r="B582" s="634" t="s">
        <v>2061</v>
      </c>
      <c r="C582" s="213">
        <v>5145</v>
      </c>
      <c r="D582" s="642">
        <v>36488</v>
      </c>
      <c r="E582" s="628">
        <v>141</v>
      </c>
    </row>
    <row r="583" spans="1:5">
      <c r="A583" s="634" t="s">
        <v>2062</v>
      </c>
      <c r="B583" s="634" t="s">
        <v>1011</v>
      </c>
      <c r="C583" s="213">
        <v>2872</v>
      </c>
      <c r="D583" s="642">
        <v>39045</v>
      </c>
      <c r="E583" s="628">
        <v>73.599999999999994</v>
      </c>
    </row>
    <row r="584" spans="1:5">
      <c r="A584" s="634" t="s">
        <v>2063</v>
      </c>
      <c r="B584" s="634" t="s">
        <v>2064</v>
      </c>
      <c r="C584" s="213">
        <v>3485</v>
      </c>
      <c r="D584" s="642">
        <v>40125</v>
      </c>
      <c r="E584" s="628">
        <v>86.9</v>
      </c>
    </row>
    <row r="585" spans="1:5">
      <c r="A585" s="634" t="s">
        <v>2065</v>
      </c>
      <c r="B585" s="634" t="s">
        <v>2066</v>
      </c>
      <c r="C585" s="213">
        <v>4873</v>
      </c>
      <c r="D585" s="642">
        <v>42026</v>
      </c>
      <c r="E585" s="628">
        <v>116</v>
      </c>
    </row>
    <row r="586" spans="1:5">
      <c r="A586" s="634" t="s">
        <v>2067</v>
      </c>
      <c r="B586" s="634" t="s">
        <v>2068</v>
      </c>
      <c r="C586" s="213">
        <v>5618</v>
      </c>
      <c r="D586" s="642">
        <v>38853</v>
      </c>
      <c r="E586" s="628">
        <v>144.6</v>
      </c>
    </row>
    <row r="587" spans="1:5">
      <c r="A587" s="634" t="s">
        <v>2069</v>
      </c>
      <c r="B587" s="634" t="s">
        <v>2070</v>
      </c>
      <c r="C587" s="213">
        <v>5081</v>
      </c>
      <c r="D587" s="642">
        <v>44015</v>
      </c>
      <c r="E587" s="628">
        <v>115.4</v>
      </c>
    </row>
    <row r="588" spans="1:5">
      <c r="A588" s="634" t="s">
        <v>2071</v>
      </c>
      <c r="B588" s="634" t="s">
        <v>2072</v>
      </c>
      <c r="C588" s="213">
        <v>2208</v>
      </c>
      <c r="D588" s="642">
        <v>27999</v>
      </c>
      <c r="E588" s="628">
        <v>78.900000000000006</v>
      </c>
    </row>
    <row r="589" spans="1:5">
      <c r="A589" s="634" t="s">
        <v>2073</v>
      </c>
      <c r="B589" s="634" t="s">
        <v>2074</v>
      </c>
      <c r="C589" s="213">
        <v>5142</v>
      </c>
      <c r="D589" s="642">
        <v>39521</v>
      </c>
      <c r="E589" s="628">
        <v>130.1</v>
      </c>
    </row>
    <row r="590" spans="1:5">
      <c r="A590" s="634" t="s">
        <v>2075</v>
      </c>
      <c r="B590" s="634" t="s">
        <v>2076</v>
      </c>
      <c r="C590" s="213">
        <v>4998</v>
      </c>
      <c r="D590" s="642">
        <v>40679</v>
      </c>
      <c r="E590" s="628">
        <v>122.9</v>
      </c>
    </row>
    <row r="591" spans="1:5">
      <c r="A591" s="634" t="s">
        <v>2077</v>
      </c>
      <c r="B591" s="634" t="s">
        <v>2078</v>
      </c>
      <c r="C591" s="213">
        <v>5197</v>
      </c>
      <c r="D591" s="642">
        <v>37178</v>
      </c>
      <c r="E591" s="628">
        <v>139.80000000000001</v>
      </c>
    </row>
    <row r="592" spans="1:5">
      <c r="A592" s="634" t="s">
        <v>2079</v>
      </c>
      <c r="B592" s="634" t="s">
        <v>2080</v>
      </c>
      <c r="C592" s="213">
        <v>3149</v>
      </c>
      <c r="D592" s="642">
        <v>44017</v>
      </c>
      <c r="E592" s="628">
        <v>71.5</v>
      </c>
    </row>
    <row r="593" spans="1:5">
      <c r="A593" s="634" t="s">
        <v>2081</v>
      </c>
      <c r="B593" s="634" t="s">
        <v>2082</v>
      </c>
      <c r="C593" s="213">
        <v>3446</v>
      </c>
      <c r="D593" s="642">
        <v>38044</v>
      </c>
      <c r="E593" s="628">
        <v>90.6</v>
      </c>
    </row>
    <row r="594" spans="1:5">
      <c r="A594" s="634" t="s">
        <v>2083</v>
      </c>
      <c r="B594" s="634" t="s">
        <v>2084</v>
      </c>
      <c r="C594" s="213">
        <v>2992</v>
      </c>
      <c r="D594" s="642">
        <v>39488</v>
      </c>
      <c r="E594" s="628">
        <v>75.8</v>
      </c>
    </row>
    <row r="595" spans="1:5">
      <c r="A595" s="634" t="s">
        <v>2085</v>
      </c>
      <c r="B595" s="634" t="s">
        <v>2086</v>
      </c>
      <c r="C595" s="213">
        <v>6426</v>
      </c>
      <c r="D595" s="642">
        <v>42276</v>
      </c>
      <c r="E595" s="628">
        <v>152</v>
      </c>
    </row>
    <row r="596" spans="1:5">
      <c r="A596" s="634" t="s">
        <v>2087</v>
      </c>
      <c r="B596" s="634" t="s">
        <v>2088</v>
      </c>
      <c r="C596" s="213">
        <v>5486</v>
      </c>
      <c r="D596" s="642">
        <v>42682</v>
      </c>
      <c r="E596" s="628">
        <v>128.5</v>
      </c>
    </row>
    <row r="597" spans="1:5">
      <c r="A597" s="634" t="s">
        <v>2089</v>
      </c>
      <c r="B597" s="634" t="s">
        <v>966</v>
      </c>
      <c r="C597" s="213">
        <v>2508</v>
      </c>
      <c r="D597" s="642">
        <v>33733</v>
      </c>
      <c r="E597" s="628">
        <v>74.3</v>
      </c>
    </row>
    <row r="598" spans="1:5">
      <c r="A598" s="634" t="s">
        <v>2090</v>
      </c>
      <c r="B598" s="634" t="s">
        <v>2091</v>
      </c>
      <c r="C598" s="213">
        <v>4988</v>
      </c>
      <c r="D598" s="642">
        <v>43422</v>
      </c>
      <c r="E598" s="628">
        <v>114.9</v>
      </c>
    </row>
    <row r="599" spans="1:5">
      <c r="A599" s="634" t="s">
        <v>2092</v>
      </c>
      <c r="B599" s="634" t="s">
        <v>968</v>
      </c>
      <c r="C599" s="213">
        <v>2361</v>
      </c>
      <c r="D599" s="642">
        <v>42905</v>
      </c>
      <c r="E599" s="628">
        <v>55</v>
      </c>
    </row>
    <row r="600" spans="1:5">
      <c r="A600" s="634" t="s">
        <v>2093</v>
      </c>
      <c r="B600" s="634" t="s">
        <v>970</v>
      </c>
      <c r="C600" s="213">
        <v>4979</v>
      </c>
      <c r="D600" s="642">
        <v>37225</v>
      </c>
      <c r="E600" s="628">
        <v>133.80000000000001</v>
      </c>
    </row>
    <row r="601" spans="1:5">
      <c r="A601" s="634" t="s">
        <v>2094</v>
      </c>
      <c r="B601" s="634" t="s">
        <v>2095</v>
      </c>
      <c r="C601" s="213">
        <v>3129</v>
      </c>
      <c r="D601" s="642">
        <v>44971</v>
      </c>
      <c r="E601" s="628">
        <v>69.599999999999994</v>
      </c>
    </row>
    <row r="602" spans="1:5">
      <c r="A602" s="634" t="s">
        <v>2096</v>
      </c>
      <c r="B602" s="634" t="s">
        <v>2097</v>
      </c>
      <c r="C602" s="213">
        <v>3876</v>
      </c>
      <c r="D602" s="642">
        <v>54548</v>
      </c>
      <c r="E602" s="628">
        <v>71.099999999999994</v>
      </c>
    </row>
    <row r="603" spans="1:5">
      <c r="A603" s="634" t="s">
        <v>2098</v>
      </c>
      <c r="B603" s="634" t="s">
        <v>2099</v>
      </c>
      <c r="C603" s="213">
        <v>2894</v>
      </c>
      <c r="D603" s="642">
        <v>37325</v>
      </c>
      <c r="E603" s="628">
        <v>77.5</v>
      </c>
    </row>
    <row r="604" spans="1:5">
      <c r="A604" s="634" t="s">
        <v>2100</v>
      </c>
      <c r="B604" s="634" t="s">
        <v>2101</v>
      </c>
      <c r="C604" s="213">
        <v>3452</v>
      </c>
      <c r="D604" s="642">
        <v>46300</v>
      </c>
      <c r="E604" s="628">
        <v>74.599999999999994</v>
      </c>
    </row>
    <row r="605" spans="1:5">
      <c r="A605" s="634" t="s">
        <v>2102</v>
      </c>
      <c r="B605" s="634" t="s">
        <v>2103</v>
      </c>
      <c r="C605" s="213">
        <v>3860</v>
      </c>
      <c r="D605" s="642">
        <v>39907</v>
      </c>
      <c r="E605" s="628">
        <v>96.7</v>
      </c>
    </row>
    <row r="606" spans="1:5">
      <c r="A606" s="634" t="s">
        <v>2104</v>
      </c>
      <c r="B606" s="634" t="s">
        <v>2105</v>
      </c>
      <c r="C606" s="213">
        <v>2527</v>
      </c>
      <c r="D606" s="642">
        <v>12576</v>
      </c>
      <c r="E606" s="628">
        <v>200.9</v>
      </c>
    </row>
    <row r="607" spans="1:5">
      <c r="A607" s="634" t="s">
        <v>2106</v>
      </c>
      <c r="B607" s="634" t="s">
        <v>973</v>
      </c>
      <c r="C607" s="213">
        <v>4120</v>
      </c>
      <c r="D607" s="642">
        <v>47817</v>
      </c>
      <c r="E607" s="628">
        <v>86.2</v>
      </c>
    </row>
    <row r="608" spans="1:5">
      <c r="A608" s="634" t="s">
        <v>2107</v>
      </c>
      <c r="B608" s="634" t="s">
        <v>2108</v>
      </c>
      <c r="C608" s="213">
        <v>4198</v>
      </c>
      <c r="D608" s="642">
        <v>45364</v>
      </c>
      <c r="E608" s="628">
        <v>92.5</v>
      </c>
    </row>
    <row r="609" spans="1:5">
      <c r="A609" s="634" t="s">
        <v>2109</v>
      </c>
      <c r="B609" s="634" t="s">
        <v>2110</v>
      </c>
      <c r="C609" s="213">
        <v>6084</v>
      </c>
      <c r="D609" s="642">
        <v>40500</v>
      </c>
      <c r="E609" s="628">
        <v>150.19999999999999</v>
      </c>
    </row>
    <row r="610" spans="1:5">
      <c r="A610" s="634" t="s">
        <v>2111</v>
      </c>
      <c r="B610" s="634" t="s">
        <v>2112</v>
      </c>
      <c r="C610" s="213">
        <v>4660</v>
      </c>
      <c r="D610" s="642">
        <v>35441</v>
      </c>
      <c r="E610" s="628">
        <v>131.5</v>
      </c>
    </row>
    <row r="611" spans="1:5">
      <c r="A611" s="634" t="s">
        <v>2113</v>
      </c>
      <c r="B611" s="634" t="s">
        <v>2114</v>
      </c>
      <c r="C611" s="213">
        <v>5443</v>
      </c>
      <c r="D611" s="642">
        <v>41955</v>
      </c>
      <c r="E611" s="628">
        <v>129.69999999999999</v>
      </c>
    </row>
    <row r="612" spans="1:5">
      <c r="A612" s="634" t="s">
        <v>2115</v>
      </c>
      <c r="B612" s="634" t="s">
        <v>2116</v>
      </c>
      <c r="C612" s="213">
        <v>4050</v>
      </c>
      <c r="D612" s="642">
        <v>42358</v>
      </c>
      <c r="E612" s="628">
        <v>95.6</v>
      </c>
    </row>
    <row r="613" spans="1:5">
      <c r="A613" s="634" t="s">
        <v>2117</v>
      </c>
      <c r="B613" s="634" t="s">
        <v>2118</v>
      </c>
      <c r="C613" s="213">
        <v>4289</v>
      </c>
      <c r="D613" s="642">
        <v>42087</v>
      </c>
      <c r="E613" s="628">
        <v>101.9</v>
      </c>
    </row>
    <row r="614" spans="1:5">
      <c r="A614" s="634" t="s">
        <v>2119</v>
      </c>
      <c r="B614" s="634" t="s">
        <v>2120</v>
      </c>
      <c r="C614" s="213">
        <v>4853</v>
      </c>
      <c r="D614" s="642">
        <v>38194</v>
      </c>
      <c r="E614" s="628">
        <v>127.1</v>
      </c>
    </row>
    <row r="615" spans="1:5">
      <c r="A615" s="634" t="s">
        <v>2121</v>
      </c>
      <c r="B615" s="634" t="s">
        <v>2122</v>
      </c>
      <c r="C615" s="213">
        <v>5449</v>
      </c>
      <c r="D615" s="642">
        <v>39582</v>
      </c>
      <c r="E615" s="628">
        <v>137.69999999999999</v>
      </c>
    </row>
    <row r="616" spans="1:5">
      <c r="A616" s="634" t="s">
        <v>2123</v>
      </c>
      <c r="B616" s="634" t="s">
        <v>2124</v>
      </c>
      <c r="C616" s="213">
        <v>1872</v>
      </c>
      <c r="D616" s="642">
        <v>41681</v>
      </c>
      <c r="E616" s="628">
        <v>44.9</v>
      </c>
    </row>
    <row r="617" spans="1:5">
      <c r="A617" s="634" t="s">
        <v>2125</v>
      </c>
      <c r="B617" s="634" t="s">
        <v>979</v>
      </c>
      <c r="C617" s="213">
        <v>5827</v>
      </c>
      <c r="D617" s="642">
        <v>37434</v>
      </c>
      <c r="E617" s="628">
        <v>155.69999999999999</v>
      </c>
    </row>
    <row r="618" spans="1:5">
      <c r="A618" s="634" t="s">
        <v>2126</v>
      </c>
      <c r="B618" s="634" t="s">
        <v>2127</v>
      </c>
      <c r="C618" s="213">
        <v>1653</v>
      </c>
      <c r="D618" s="642">
        <v>44638</v>
      </c>
      <c r="E618" s="628">
        <v>37</v>
      </c>
    </row>
    <row r="619" spans="1:5">
      <c r="A619" s="634" t="s">
        <v>2128</v>
      </c>
      <c r="B619" s="634" t="s">
        <v>2129</v>
      </c>
      <c r="C619" s="213">
        <v>5532</v>
      </c>
      <c r="D619" s="642">
        <v>42588</v>
      </c>
      <c r="E619" s="628">
        <v>129.9</v>
      </c>
    </row>
    <row r="620" spans="1:5">
      <c r="A620" s="634" t="s">
        <v>2130</v>
      </c>
      <c r="B620" s="634" t="s">
        <v>2131</v>
      </c>
      <c r="C620" s="213">
        <v>5963</v>
      </c>
      <c r="D620" s="642">
        <v>44263</v>
      </c>
      <c r="E620" s="628">
        <v>134.69999999999999</v>
      </c>
    </row>
    <row r="621" spans="1:5">
      <c r="A621" s="634" t="s">
        <v>2132</v>
      </c>
      <c r="B621" s="634" t="s">
        <v>2133</v>
      </c>
      <c r="C621" s="213">
        <v>5231</v>
      </c>
      <c r="D621" s="642">
        <v>43842</v>
      </c>
      <c r="E621" s="628">
        <v>119.3</v>
      </c>
    </row>
    <row r="622" spans="1:5">
      <c r="A622" s="634" t="s">
        <v>2134</v>
      </c>
      <c r="B622" s="634" t="s">
        <v>2135</v>
      </c>
      <c r="C622" s="213">
        <v>6430</v>
      </c>
      <c r="D622" s="642">
        <v>49000</v>
      </c>
      <c r="E622" s="628">
        <v>131.19999999999999</v>
      </c>
    </row>
    <row r="623" spans="1:5">
      <c r="A623" s="634" t="s">
        <v>2136</v>
      </c>
      <c r="B623" s="634" t="s">
        <v>2137</v>
      </c>
      <c r="C623" s="213">
        <v>6329</v>
      </c>
      <c r="D623" s="642">
        <v>45316</v>
      </c>
      <c r="E623" s="628">
        <v>139.69999999999999</v>
      </c>
    </row>
    <row r="624" spans="1:5">
      <c r="A624" s="634" t="s">
        <v>2138</v>
      </c>
      <c r="B624" s="634" t="s">
        <v>981</v>
      </c>
      <c r="C624" s="213">
        <v>3539</v>
      </c>
      <c r="D624" s="642">
        <v>34978</v>
      </c>
      <c r="E624" s="628">
        <v>101.2</v>
      </c>
    </row>
    <row r="625" spans="1:5">
      <c r="A625" s="634" t="s">
        <v>2139</v>
      </c>
      <c r="B625" s="634" t="s">
        <v>983</v>
      </c>
      <c r="C625" s="213">
        <v>3239</v>
      </c>
      <c r="D625" s="642">
        <v>40062</v>
      </c>
      <c r="E625" s="628">
        <v>80.8</v>
      </c>
    </row>
    <row r="626" spans="1:5">
      <c r="A626" s="634" t="s">
        <v>2140</v>
      </c>
      <c r="B626" s="634" t="s">
        <v>2141</v>
      </c>
      <c r="C626" s="213">
        <v>4262</v>
      </c>
      <c r="D626" s="642">
        <v>41187</v>
      </c>
      <c r="E626" s="628">
        <v>103.5</v>
      </c>
    </row>
    <row r="627" spans="1:5">
      <c r="A627" s="634" t="s">
        <v>2142</v>
      </c>
      <c r="B627" s="634" t="s">
        <v>2143</v>
      </c>
      <c r="C627" s="213">
        <v>5420</v>
      </c>
      <c r="D627" s="642">
        <v>43568</v>
      </c>
      <c r="E627" s="628">
        <v>124.4</v>
      </c>
    </row>
    <row r="628" spans="1:5">
      <c r="A628" s="634" t="s">
        <v>2144</v>
      </c>
      <c r="B628" s="634" t="s">
        <v>2145</v>
      </c>
      <c r="C628" s="213">
        <v>1677</v>
      </c>
      <c r="D628" s="642">
        <v>34425</v>
      </c>
      <c r="E628" s="628">
        <v>48.7</v>
      </c>
    </row>
    <row r="629" spans="1:5">
      <c r="A629" s="634" t="s">
        <v>2146</v>
      </c>
      <c r="B629" s="634" t="s">
        <v>2147</v>
      </c>
      <c r="C629" s="213">
        <v>4561</v>
      </c>
      <c r="D629" s="642">
        <v>43439</v>
      </c>
      <c r="E629" s="628">
        <v>105</v>
      </c>
    </row>
    <row r="630" spans="1:5">
      <c r="A630" s="634" t="s">
        <v>2148</v>
      </c>
      <c r="B630" s="634" t="s">
        <v>2149</v>
      </c>
      <c r="C630" s="213">
        <v>718</v>
      </c>
      <c r="D630" s="642">
        <v>19675</v>
      </c>
      <c r="E630" s="628">
        <v>36.5</v>
      </c>
    </row>
    <row r="631" spans="1:5">
      <c r="A631" s="634" t="s">
        <v>2150</v>
      </c>
      <c r="B631" s="634" t="s">
        <v>2151</v>
      </c>
      <c r="C631" s="213">
        <v>6740</v>
      </c>
      <c r="D631" s="642">
        <v>39327</v>
      </c>
      <c r="E631" s="628">
        <v>171.4</v>
      </c>
    </row>
    <row r="632" spans="1:5">
      <c r="A632" s="634" t="s">
        <v>2152</v>
      </c>
      <c r="B632" s="634" t="s">
        <v>2153</v>
      </c>
      <c r="C632" s="213">
        <v>6005</v>
      </c>
      <c r="D632" s="642">
        <v>41575</v>
      </c>
      <c r="E632" s="628">
        <v>144.4</v>
      </c>
    </row>
    <row r="633" spans="1:5">
      <c r="A633" s="634" t="s">
        <v>2154</v>
      </c>
      <c r="B633" s="634" t="s">
        <v>2155</v>
      </c>
      <c r="C633" s="213">
        <v>3872</v>
      </c>
      <c r="D633" s="642">
        <v>44072</v>
      </c>
      <c r="E633" s="628">
        <v>87.9</v>
      </c>
    </row>
    <row r="634" spans="1:5">
      <c r="A634" s="634" t="s">
        <v>2156</v>
      </c>
      <c r="B634" s="634" t="s">
        <v>2157</v>
      </c>
      <c r="C634" s="213">
        <v>2410</v>
      </c>
      <c r="D634" s="642">
        <v>29454</v>
      </c>
      <c r="E634" s="628">
        <v>81.8</v>
      </c>
    </row>
    <row r="635" spans="1:5">
      <c r="A635" s="634" t="s">
        <v>2158</v>
      </c>
      <c r="B635" s="634" t="s">
        <v>2159</v>
      </c>
      <c r="C635" s="213">
        <v>7031</v>
      </c>
      <c r="D635" s="642">
        <v>46326</v>
      </c>
      <c r="E635" s="628">
        <v>151.80000000000001</v>
      </c>
    </row>
    <row r="636" spans="1:5">
      <c r="A636" s="634" t="s">
        <v>2160</v>
      </c>
      <c r="B636" s="634" t="s">
        <v>997</v>
      </c>
      <c r="C636" s="213">
        <v>3199</v>
      </c>
      <c r="D636" s="642">
        <v>37566</v>
      </c>
      <c r="E636" s="628">
        <v>85.2</v>
      </c>
    </row>
    <row r="637" spans="1:5">
      <c r="A637" s="634" t="s">
        <v>2161</v>
      </c>
      <c r="B637" s="644" t="s">
        <v>2162</v>
      </c>
      <c r="C637" s="213">
        <v>2504</v>
      </c>
      <c r="D637" s="642">
        <v>37142</v>
      </c>
      <c r="E637" s="628">
        <v>67.400000000000006</v>
      </c>
    </row>
    <row r="638" spans="1:5" ht="12.6" thickBot="1">
      <c r="A638" s="635" t="s">
        <v>2163</v>
      </c>
      <c r="B638" s="635" t="s">
        <v>1007</v>
      </c>
      <c r="C638" s="616">
        <v>4758</v>
      </c>
      <c r="D638" s="637">
        <v>42167</v>
      </c>
      <c r="E638" s="632">
        <v>112.8</v>
      </c>
    </row>
    <row r="639" spans="1:5" ht="45.75" customHeight="1" thickTop="1">
      <c r="A639" s="873" t="s">
        <v>2884</v>
      </c>
      <c r="B639" s="873"/>
      <c r="C639" s="873"/>
      <c r="D639" s="873"/>
      <c r="E639" s="873"/>
    </row>
    <row r="640" spans="1:5" ht="28.15" customHeight="1">
      <c r="A640" s="873" t="s">
        <v>2358</v>
      </c>
      <c r="B640" s="873"/>
      <c r="C640" s="873"/>
      <c r="D640" s="873"/>
      <c r="E640" s="873"/>
    </row>
    <row r="642" spans="1:2">
      <c r="A642" s="437" t="s">
        <v>2</v>
      </c>
      <c r="B642" s="438" t="str">
        <f>Contents!C30</f>
        <v>20 Sep 2018</v>
      </c>
    </row>
    <row r="643" spans="1:2">
      <c r="A643" s="437" t="s">
        <v>2786</v>
      </c>
      <c r="B643" s="438" t="str">
        <f>Contents!D30</f>
        <v>20 Dec 2018</v>
      </c>
    </row>
  </sheetData>
  <mergeCells count="2">
    <mergeCell ref="A639:E639"/>
    <mergeCell ref="A640:E640"/>
  </mergeCells>
  <pageMargins left="0.70866141732283472" right="0.70866141732283472" top="0.74803149606299213" bottom="0.74803149606299213" header="0.31496062992125984" footer="0.31496062992125984"/>
  <pageSetup paperSize="9" scale="10" fitToHeight="14" orientation="portrait" r:id="rId1"/>
  <rowBreaks count="5" manualBreakCount="5">
    <brk id="80" max="16383" man="1"/>
    <brk id="154" max="16383" man="1"/>
    <brk id="229" max="16383" man="1"/>
    <brk id="314" max="16383" man="1"/>
    <brk id="57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tabColor rgb="FF0070C0"/>
    <pageSetUpPr fitToPage="1"/>
  </sheetPr>
  <dimension ref="A1:AT42"/>
  <sheetViews>
    <sheetView showGridLines="0" zoomScaleNormal="100" workbookViewId="0">
      <selection activeCell="A2" sqref="A2"/>
    </sheetView>
  </sheetViews>
  <sheetFormatPr defaultColWidth="9.1640625" defaultRowHeight="12.3"/>
  <cols>
    <col min="1" max="1" width="16.5546875" style="1" customWidth="1"/>
    <col min="2" max="2" width="15" style="1" customWidth="1"/>
    <col min="3" max="8" width="9.5546875" style="1" customWidth="1"/>
    <col min="9" max="9" width="9.5546875" style="9" customWidth="1"/>
    <col min="10" max="22" width="9.5546875" style="1" customWidth="1"/>
    <col min="23" max="24" width="9.44140625" style="1" customWidth="1"/>
    <col min="25" max="25" width="14.1640625" style="1" customWidth="1"/>
    <col min="26" max="26" width="11.71875" style="1" customWidth="1"/>
    <col min="27" max="29" width="9.1640625" style="1"/>
    <col min="30" max="30" width="9.1640625" style="646"/>
    <col min="31" max="32" width="11.27734375" style="646" bestFit="1" customWidth="1"/>
    <col min="33" max="39" width="12.27734375" style="646" bestFit="1" customWidth="1"/>
    <col min="40" max="42" width="11.27734375" style="646" bestFit="1" customWidth="1"/>
    <col min="43" max="43" width="12.27734375" style="646" bestFit="1" customWidth="1"/>
    <col min="44" max="44" width="13.83203125" style="646" bestFit="1" customWidth="1"/>
    <col min="45" max="16384" width="9.1640625" style="1"/>
  </cols>
  <sheetData>
    <row r="1" spans="1:46" ht="14.1">
      <c r="A1" s="179" t="s">
        <v>2877</v>
      </c>
      <c r="B1" s="17"/>
      <c r="C1" s="17"/>
      <c r="D1" s="17"/>
      <c r="E1" s="17"/>
      <c r="F1" s="17"/>
      <c r="G1" s="17"/>
      <c r="H1" s="17"/>
      <c r="I1" s="17"/>
      <c r="J1" s="17"/>
      <c r="K1" s="17"/>
      <c r="L1" s="17"/>
      <c r="M1" s="17"/>
      <c r="N1" s="17"/>
      <c r="O1" s="17"/>
      <c r="P1" s="17"/>
      <c r="Q1" s="17"/>
      <c r="R1" s="17"/>
      <c r="S1" s="17"/>
      <c r="T1" s="17"/>
      <c r="U1" s="17"/>
      <c r="V1" s="17"/>
      <c r="W1" s="17"/>
      <c r="X1" s="17"/>
    </row>
    <row r="2" spans="1:46" ht="12.6" thickBot="1">
      <c r="A2" s="582"/>
      <c r="B2" s="582"/>
      <c r="C2" s="582"/>
      <c r="D2" s="582"/>
      <c r="E2" s="582"/>
      <c r="F2" s="582"/>
      <c r="G2" s="582"/>
      <c r="H2" s="582"/>
      <c r="I2" s="582"/>
      <c r="J2" s="582"/>
      <c r="K2" s="582"/>
      <c r="L2" s="582"/>
      <c r="M2" s="582"/>
      <c r="N2" s="582"/>
      <c r="O2" s="582"/>
      <c r="P2" s="582"/>
      <c r="Q2" s="582"/>
      <c r="R2" s="582"/>
      <c r="S2" s="582"/>
      <c r="T2" s="582"/>
      <c r="U2" s="582"/>
      <c r="V2" s="582"/>
      <c r="W2" s="582"/>
      <c r="X2" s="582"/>
      <c r="Y2" s="582"/>
      <c r="AD2" s="1"/>
      <c r="AS2" s="646"/>
    </row>
    <row r="3" spans="1:46" ht="24.9" thickTop="1">
      <c r="A3" s="107" t="s">
        <v>136</v>
      </c>
      <c r="B3" s="118" t="s">
        <v>2344</v>
      </c>
      <c r="C3" s="119" t="s">
        <v>199</v>
      </c>
      <c r="D3" s="120" t="s">
        <v>200</v>
      </c>
      <c r="E3" s="119" t="s">
        <v>201</v>
      </c>
      <c r="F3" s="120" t="s">
        <v>202</v>
      </c>
      <c r="G3" s="119" t="s">
        <v>203</v>
      </c>
      <c r="H3" s="120" t="s">
        <v>204</v>
      </c>
      <c r="I3" s="119" t="s">
        <v>205</v>
      </c>
      <c r="J3" s="120" t="s">
        <v>206</v>
      </c>
      <c r="K3" s="120" t="s">
        <v>207</v>
      </c>
      <c r="L3" s="120" t="s">
        <v>208</v>
      </c>
      <c r="M3" s="119" t="s">
        <v>209</v>
      </c>
      <c r="N3" s="119" t="s">
        <v>2447</v>
      </c>
      <c r="O3" s="120" t="s">
        <v>2543</v>
      </c>
      <c r="P3" s="120" t="s">
        <v>2557</v>
      </c>
      <c r="Q3" s="120" t="s">
        <v>2591</v>
      </c>
      <c r="R3" s="119" t="s">
        <v>2612</v>
      </c>
      <c r="S3" s="119" t="s">
        <v>2622</v>
      </c>
      <c r="T3" s="119" t="s">
        <v>2672</v>
      </c>
      <c r="U3" s="120" t="s">
        <v>2752</v>
      </c>
      <c r="V3" s="120" t="s">
        <v>2807</v>
      </c>
      <c r="W3" s="119" t="s">
        <v>2828</v>
      </c>
      <c r="X3" s="119" t="s">
        <v>2874</v>
      </c>
      <c r="Y3" s="72" t="s">
        <v>2417</v>
      </c>
      <c r="Z3" s="178" t="s">
        <v>212</v>
      </c>
      <c r="AB3" s="167"/>
      <c r="AC3" s="167"/>
      <c r="AD3" s="1"/>
      <c r="AE3" s="1"/>
      <c r="AS3" s="646"/>
      <c r="AT3" s="646"/>
    </row>
    <row r="4" spans="1:46" ht="24" customHeight="1">
      <c r="A4" s="862" t="s">
        <v>138</v>
      </c>
      <c r="B4" s="1" t="s">
        <v>2370</v>
      </c>
      <c r="C4" s="246">
        <v>13476</v>
      </c>
      <c r="D4" s="246">
        <v>28229</v>
      </c>
      <c r="E4" s="246">
        <v>44245</v>
      </c>
      <c r="F4" s="246">
        <v>73462</v>
      </c>
      <c r="G4" s="246">
        <v>113254</v>
      </c>
      <c r="H4" s="246">
        <v>50897</v>
      </c>
      <c r="I4" s="246">
        <v>53653</v>
      </c>
      <c r="J4" s="246">
        <v>60603</v>
      </c>
      <c r="K4" s="246">
        <v>55279</v>
      </c>
      <c r="L4" s="246">
        <v>38322</v>
      </c>
      <c r="M4" s="246">
        <v>34641</v>
      </c>
      <c r="N4" s="246">
        <v>28984</v>
      </c>
      <c r="O4" s="246">
        <v>34764</v>
      </c>
      <c r="P4" s="246">
        <v>31569</v>
      </c>
      <c r="Q4" s="246">
        <v>25750</v>
      </c>
      <c r="R4" s="246">
        <v>19243</v>
      </c>
      <c r="S4" s="246">
        <v>20235</v>
      </c>
      <c r="T4" s="246">
        <v>13799</v>
      </c>
      <c r="U4" s="246">
        <v>19091</v>
      </c>
      <c r="V4" s="246">
        <v>20342</v>
      </c>
      <c r="W4" s="246">
        <v>23850</v>
      </c>
      <c r="X4" s="246">
        <v>27623</v>
      </c>
      <c r="Y4" s="246">
        <v>831311</v>
      </c>
      <c r="Z4" s="247">
        <v>83.4</v>
      </c>
      <c r="AA4" s="181"/>
      <c r="AB4" s="168"/>
      <c r="AC4" s="168"/>
      <c r="AD4" s="1"/>
      <c r="AE4" s="1"/>
      <c r="AS4" s="646"/>
      <c r="AT4" s="646"/>
    </row>
    <row r="5" spans="1:46" ht="12.6">
      <c r="A5" s="880"/>
      <c r="B5" s="1" t="s">
        <v>2165</v>
      </c>
      <c r="C5" s="246">
        <v>411</v>
      </c>
      <c r="D5" s="246">
        <v>2467</v>
      </c>
      <c r="E5" s="246">
        <v>7125</v>
      </c>
      <c r="F5" s="246">
        <v>12417</v>
      </c>
      <c r="G5" s="246">
        <v>20534</v>
      </c>
      <c r="H5" s="246">
        <v>5223</v>
      </c>
      <c r="I5" s="246">
        <v>4822</v>
      </c>
      <c r="J5" s="246">
        <v>4540</v>
      </c>
      <c r="K5" s="246">
        <v>3881</v>
      </c>
      <c r="L5" s="246">
        <v>3392</v>
      </c>
      <c r="M5" s="246">
        <v>2721</v>
      </c>
      <c r="N5" s="246">
        <v>2725</v>
      </c>
      <c r="O5" s="246">
        <v>2607</v>
      </c>
      <c r="P5" s="246">
        <v>3166</v>
      </c>
      <c r="Q5" s="246">
        <v>2610</v>
      </c>
      <c r="R5" s="246">
        <v>2424</v>
      </c>
      <c r="S5" s="246">
        <v>2491</v>
      </c>
      <c r="T5" s="246">
        <v>1773</v>
      </c>
      <c r="U5" s="246">
        <v>2817</v>
      </c>
      <c r="V5" s="246">
        <v>2877</v>
      </c>
      <c r="W5" s="246">
        <v>3636</v>
      </c>
      <c r="X5" s="246">
        <v>4650</v>
      </c>
      <c r="Y5" s="246">
        <v>99309</v>
      </c>
      <c r="Z5" s="247">
        <v>10</v>
      </c>
      <c r="AA5" s="181"/>
      <c r="AB5" s="168"/>
      <c r="AD5" s="1"/>
      <c r="AE5" s="1"/>
      <c r="AS5" s="646"/>
      <c r="AT5" s="646"/>
    </row>
    <row r="6" spans="1:46" ht="12.6">
      <c r="A6" s="880"/>
      <c r="B6" s="122" t="s">
        <v>2166</v>
      </c>
      <c r="C6" s="246">
        <v>107</v>
      </c>
      <c r="D6" s="246">
        <v>230</v>
      </c>
      <c r="E6" s="246">
        <v>447</v>
      </c>
      <c r="F6" s="246">
        <v>921</v>
      </c>
      <c r="G6" s="246">
        <v>1499</v>
      </c>
      <c r="H6" s="246">
        <v>1079</v>
      </c>
      <c r="I6" s="246">
        <v>1222</v>
      </c>
      <c r="J6" s="246">
        <v>2169</v>
      </c>
      <c r="K6" s="246">
        <v>2064</v>
      </c>
      <c r="L6" s="246">
        <v>2028</v>
      </c>
      <c r="M6" s="246">
        <v>2140</v>
      </c>
      <c r="N6" s="246">
        <v>1730</v>
      </c>
      <c r="O6" s="246">
        <v>2192</v>
      </c>
      <c r="P6" s="246">
        <v>2107</v>
      </c>
      <c r="Q6" s="246">
        <v>2097</v>
      </c>
      <c r="R6" s="246">
        <v>1609</v>
      </c>
      <c r="S6" s="246">
        <v>1780</v>
      </c>
      <c r="T6" s="246">
        <v>739</v>
      </c>
      <c r="U6" s="246">
        <v>846</v>
      </c>
      <c r="V6" s="246">
        <v>787</v>
      </c>
      <c r="W6" s="246">
        <v>976</v>
      </c>
      <c r="X6" s="246">
        <v>1199</v>
      </c>
      <c r="Y6" s="246">
        <v>29968</v>
      </c>
      <c r="Z6" s="247">
        <v>3</v>
      </c>
      <c r="AA6" s="181"/>
      <c r="AB6" s="168"/>
      <c r="AD6" s="1"/>
      <c r="AE6" s="1"/>
      <c r="AS6" s="646"/>
      <c r="AT6" s="646"/>
    </row>
    <row r="7" spans="1:46" ht="14.1">
      <c r="A7" s="881"/>
      <c r="B7" s="123" t="s">
        <v>2371</v>
      </c>
      <c r="C7" s="246">
        <v>26</v>
      </c>
      <c r="D7" s="246">
        <v>110</v>
      </c>
      <c r="E7" s="246">
        <v>313</v>
      </c>
      <c r="F7" s="246">
        <v>586</v>
      </c>
      <c r="G7" s="246">
        <v>1527</v>
      </c>
      <c r="H7" s="246">
        <v>545</v>
      </c>
      <c r="I7" s="246">
        <v>1474</v>
      </c>
      <c r="J7" s="246">
        <v>1135</v>
      </c>
      <c r="K7" s="246">
        <v>990</v>
      </c>
      <c r="L7" s="246">
        <v>858</v>
      </c>
      <c r="M7" s="246">
        <v>1013</v>
      </c>
      <c r="N7" s="246">
        <v>1585</v>
      </c>
      <c r="O7" s="246">
        <v>1820</v>
      </c>
      <c r="P7" s="246">
        <v>1990</v>
      </c>
      <c r="Q7" s="246">
        <v>1988</v>
      </c>
      <c r="R7" s="246">
        <v>2066</v>
      </c>
      <c r="S7" s="246">
        <v>1119</v>
      </c>
      <c r="T7" s="246">
        <v>736</v>
      </c>
      <c r="U7" s="246">
        <v>1620</v>
      </c>
      <c r="V7" s="246">
        <v>1819</v>
      </c>
      <c r="W7" s="246">
        <v>1226</v>
      </c>
      <c r="X7" s="246">
        <v>2480</v>
      </c>
      <c r="Y7" s="246">
        <v>27026</v>
      </c>
      <c r="Z7" s="247">
        <v>2.7</v>
      </c>
      <c r="AA7" s="181"/>
      <c r="AB7" s="168"/>
      <c r="AD7" s="1"/>
      <c r="AE7" s="1"/>
      <c r="AS7" s="646"/>
      <c r="AT7" s="646"/>
    </row>
    <row r="8" spans="1:46" ht="12.6">
      <c r="A8" s="881"/>
      <c r="B8" s="127" t="s">
        <v>2167</v>
      </c>
      <c r="C8" s="246">
        <v>12</v>
      </c>
      <c r="D8" s="246">
        <v>63</v>
      </c>
      <c r="E8" s="246">
        <v>280</v>
      </c>
      <c r="F8" s="246">
        <v>583</v>
      </c>
      <c r="G8" s="246">
        <v>823</v>
      </c>
      <c r="H8" s="246">
        <v>228</v>
      </c>
      <c r="I8" s="246">
        <v>204</v>
      </c>
      <c r="J8" s="246">
        <v>354</v>
      </c>
      <c r="K8" s="246">
        <v>300</v>
      </c>
      <c r="L8" s="246">
        <v>243</v>
      </c>
      <c r="M8" s="246">
        <v>285</v>
      </c>
      <c r="N8" s="246">
        <v>269</v>
      </c>
      <c r="O8" s="246">
        <v>373</v>
      </c>
      <c r="P8" s="246">
        <v>443</v>
      </c>
      <c r="Q8" s="246">
        <v>404</v>
      </c>
      <c r="R8" s="246">
        <v>301</v>
      </c>
      <c r="S8" s="246">
        <v>306</v>
      </c>
      <c r="T8" s="246">
        <v>231</v>
      </c>
      <c r="U8" s="246">
        <v>290</v>
      </c>
      <c r="V8" s="246">
        <v>348</v>
      </c>
      <c r="W8" s="246">
        <v>510</v>
      </c>
      <c r="X8" s="246">
        <v>644</v>
      </c>
      <c r="Y8" s="246">
        <v>7494</v>
      </c>
      <c r="Z8" s="247">
        <v>0.8</v>
      </c>
      <c r="AA8" s="181"/>
      <c r="AB8" s="168"/>
      <c r="AD8" s="1"/>
      <c r="AE8" s="1"/>
      <c r="AS8" s="646"/>
      <c r="AT8" s="646"/>
    </row>
    <row r="9" spans="1:46" ht="12.6">
      <c r="A9" s="881"/>
      <c r="B9" s="127" t="s">
        <v>2168</v>
      </c>
      <c r="C9" s="246">
        <v>0</v>
      </c>
      <c r="D9" s="246">
        <v>0</v>
      </c>
      <c r="E9" s="246">
        <v>1</v>
      </c>
      <c r="F9" s="246">
        <v>447</v>
      </c>
      <c r="G9" s="246">
        <v>426</v>
      </c>
      <c r="H9" s="246">
        <v>9</v>
      </c>
      <c r="I9" s="246">
        <v>11</v>
      </c>
      <c r="J9" s="246">
        <v>74</v>
      </c>
      <c r="K9" s="246">
        <v>13</v>
      </c>
      <c r="L9" s="246">
        <v>127</v>
      </c>
      <c r="M9" s="246">
        <v>139</v>
      </c>
      <c r="N9" s="246">
        <v>90</v>
      </c>
      <c r="O9" s="246">
        <v>108</v>
      </c>
      <c r="P9" s="246">
        <v>95</v>
      </c>
      <c r="Q9" s="246">
        <v>109</v>
      </c>
      <c r="R9" s="246">
        <v>76</v>
      </c>
      <c r="S9" s="246">
        <v>111</v>
      </c>
      <c r="T9" s="647">
        <v>0</v>
      </c>
      <c r="U9" s="647">
        <v>0</v>
      </c>
      <c r="V9" s="647">
        <v>0</v>
      </c>
      <c r="W9" s="647">
        <v>0</v>
      </c>
      <c r="X9" s="647">
        <v>0</v>
      </c>
      <c r="Y9" s="246">
        <v>1836</v>
      </c>
      <c r="Z9" s="247">
        <v>0.2</v>
      </c>
      <c r="AA9" s="181"/>
      <c r="AB9" s="168"/>
      <c r="AD9" s="1"/>
      <c r="AE9" s="1"/>
      <c r="AS9" s="646"/>
      <c r="AT9" s="646"/>
    </row>
    <row r="10" spans="1:46" ht="24" customHeight="1">
      <c r="A10" s="862" t="s">
        <v>213</v>
      </c>
      <c r="B10" s="1" t="s">
        <v>2370</v>
      </c>
      <c r="C10" s="246">
        <v>23504</v>
      </c>
      <c r="D10" s="246">
        <v>24706</v>
      </c>
      <c r="E10" s="246">
        <v>23919</v>
      </c>
      <c r="F10" s="246">
        <v>18616</v>
      </c>
      <c r="G10" s="246">
        <v>27888</v>
      </c>
      <c r="H10" s="246">
        <v>64386</v>
      </c>
      <c r="I10" s="246">
        <v>69153</v>
      </c>
      <c r="J10" s="246">
        <v>59998</v>
      </c>
      <c r="K10" s="246">
        <v>38665</v>
      </c>
      <c r="L10" s="246">
        <v>18691</v>
      </c>
      <c r="M10" s="246">
        <v>14083</v>
      </c>
      <c r="N10" s="246">
        <v>10503</v>
      </c>
      <c r="O10" s="246">
        <v>11021</v>
      </c>
      <c r="P10" s="246">
        <v>10537</v>
      </c>
      <c r="Q10" s="246">
        <v>8527</v>
      </c>
      <c r="R10" s="246">
        <v>6370</v>
      </c>
      <c r="S10" s="246">
        <v>7395</v>
      </c>
      <c r="T10" s="97" t="s">
        <v>2572</v>
      </c>
      <c r="U10" s="97" t="s">
        <v>2572</v>
      </c>
      <c r="V10" s="97" t="s">
        <v>2572</v>
      </c>
      <c r="W10" s="97" t="s">
        <v>2572</v>
      </c>
      <c r="X10" s="97" t="s">
        <v>2572</v>
      </c>
      <c r="Y10" s="246">
        <v>437962</v>
      </c>
      <c r="Z10" s="247">
        <v>84.2</v>
      </c>
      <c r="AA10" s="181"/>
      <c r="AB10" s="168"/>
      <c r="AD10" s="1"/>
      <c r="AE10" s="1"/>
      <c r="AS10" s="646"/>
      <c r="AT10" s="646"/>
    </row>
    <row r="11" spans="1:46" ht="12.6">
      <c r="A11" s="880"/>
      <c r="B11" s="1" t="s">
        <v>2165</v>
      </c>
      <c r="C11" s="246">
        <v>386</v>
      </c>
      <c r="D11" s="246">
        <v>628</v>
      </c>
      <c r="E11" s="246">
        <v>846</v>
      </c>
      <c r="F11" s="246">
        <v>803</v>
      </c>
      <c r="G11" s="246">
        <v>1773</v>
      </c>
      <c r="H11" s="246">
        <v>4802</v>
      </c>
      <c r="I11" s="246">
        <v>6609</v>
      </c>
      <c r="J11" s="246">
        <v>7798</v>
      </c>
      <c r="K11" s="246">
        <v>4343</v>
      </c>
      <c r="L11" s="246">
        <v>2516</v>
      </c>
      <c r="M11" s="246">
        <v>1984</v>
      </c>
      <c r="N11" s="246">
        <v>3206</v>
      </c>
      <c r="O11" s="246">
        <v>1326</v>
      </c>
      <c r="P11" s="246">
        <v>2019</v>
      </c>
      <c r="Q11" s="246">
        <v>1607</v>
      </c>
      <c r="R11" s="246">
        <v>1437</v>
      </c>
      <c r="S11" s="246">
        <v>1067</v>
      </c>
      <c r="T11" s="97" t="s">
        <v>2572</v>
      </c>
      <c r="U11" s="97" t="s">
        <v>2572</v>
      </c>
      <c r="V11" s="97" t="s">
        <v>2572</v>
      </c>
      <c r="W11" s="97" t="s">
        <v>2572</v>
      </c>
      <c r="X11" s="97" t="s">
        <v>2572</v>
      </c>
      <c r="Y11" s="246">
        <v>43150</v>
      </c>
      <c r="Z11" s="247">
        <v>8.3000000000000007</v>
      </c>
      <c r="AA11" s="181"/>
      <c r="AB11" s="168"/>
      <c r="AD11" s="1"/>
      <c r="AE11" s="1"/>
      <c r="AS11" s="646"/>
      <c r="AT11" s="646"/>
    </row>
    <row r="12" spans="1:46" ht="12.6">
      <c r="A12" s="880"/>
      <c r="B12" s="122" t="s">
        <v>2166</v>
      </c>
      <c r="C12" s="246">
        <v>15</v>
      </c>
      <c r="D12" s="246">
        <v>20</v>
      </c>
      <c r="E12" s="246">
        <v>37</v>
      </c>
      <c r="F12" s="246">
        <v>203</v>
      </c>
      <c r="G12" s="246">
        <v>48</v>
      </c>
      <c r="H12" s="246">
        <v>1184</v>
      </c>
      <c r="I12" s="246">
        <v>2514</v>
      </c>
      <c r="J12" s="246">
        <v>3288</v>
      </c>
      <c r="K12" s="246">
        <v>2061</v>
      </c>
      <c r="L12" s="246">
        <v>980</v>
      </c>
      <c r="M12" s="246">
        <v>667</v>
      </c>
      <c r="N12" s="246">
        <v>393</v>
      </c>
      <c r="O12" s="246">
        <v>482</v>
      </c>
      <c r="P12" s="246">
        <v>487</v>
      </c>
      <c r="Q12" s="246">
        <v>441</v>
      </c>
      <c r="R12" s="246">
        <v>348</v>
      </c>
      <c r="S12" s="246">
        <v>307</v>
      </c>
      <c r="T12" s="97" t="s">
        <v>2572</v>
      </c>
      <c r="U12" s="97" t="s">
        <v>2572</v>
      </c>
      <c r="V12" s="97" t="s">
        <v>2572</v>
      </c>
      <c r="W12" s="97" t="s">
        <v>2572</v>
      </c>
      <c r="X12" s="97" t="s">
        <v>2572</v>
      </c>
      <c r="Y12" s="246">
        <v>13475</v>
      </c>
      <c r="Z12" s="247">
        <v>2.6</v>
      </c>
      <c r="AA12" s="181"/>
      <c r="AB12" s="168"/>
      <c r="AD12" s="1"/>
      <c r="AE12" s="1"/>
      <c r="AS12" s="646"/>
      <c r="AT12" s="646"/>
    </row>
    <row r="13" spans="1:46" ht="14.1">
      <c r="A13" s="880"/>
      <c r="B13" s="123" t="s">
        <v>2371</v>
      </c>
      <c r="C13" s="246">
        <v>61</v>
      </c>
      <c r="D13" s="246">
        <v>174</v>
      </c>
      <c r="E13" s="246">
        <v>243</v>
      </c>
      <c r="F13" s="246">
        <v>454</v>
      </c>
      <c r="G13" s="246">
        <v>753</v>
      </c>
      <c r="H13" s="246">
        <v>1017</v>
      </c>
      <c r="I13" s="246">
        <v>1453</v>
      </c>
      <c r="J13" s="246">
        <v>2319</v>
      </c>
      <c r="K13" s="246">
        <v>1631</v>
      </c>
      <c r="L13" s="246">
        <v>1236</v>
      </c>
      <c r="M13" s="246">
        <v>3593</v>
      </c>
      <c r="N13" s="246">
        <v>2250</v>
      </c>
      <c r="O13" s="246">
        <v>1179</v>
      </c>
      <c r="P13" s="246">
        <v>1062</v>
      </c>
      <c r="Q13" s="246">
        <v>866</v>
      </c>
      <c r="R13" s="246">
        <v>1506</v>
      </c>
      <c r="S13" s="246">
        <v>876</v>
      </c>
      <c r="T13" s="97" t="s">
        <v>2572</v>
      </c>
      <c r="U13" s="97" t="s">
        <v>2572</v>
      </c>
      <c r="V13" s="97" t="s">
        <v>2572</v>
      </c>
      <c r="W13" s="97" t="s">
        <v>2572</v>
      </c>
      <c r="X13" s="97" t="s">
        <v>2572</v>
      </c>
      <c r="Y13" s="246">
        <v>20673</v>
      </c>
      <c r="Z13" s="247">
        <v>4</v>
      </c>
      <c r="AA13" s="181"/>
      <c r="AB13" s="168"/>
      <c r="AD13" s="1"/>
      <c r="AE13" s="1"/>
      <c r="AS13" s="646"/>
      <c r="AT13" s="646"/>
    </row>
    <row r="14" spans="1:46" ht="12.6">
      <c r="A14" s="881"/>
      <c r="B14" s="127" t="s">
        <v>2167</v>
      </c>
      <c r="C14" s="246">
        <v>16</v>
      </c>
      <c r="D14" s="246">
        <v>26</v>
      </c>
      <c r="E14" s="246">
        <v>47</v>
      </c>
      <c r="F14" s="246">
        <v>39</v>
      </c>
      <c r="G14" s="246">
        <v>51</v>
      </c>
      <c r="H14" s="246">
        <v>435</v>
      </c>
      <c r="I14" s="246">
        <v>588</v>
      </c>
      <c r="J14" s="246">
        <v>776</v>
      </c>
      <c r="K14" s="246">
        <v>406</v>
      </c>
      <c r="L14" s="246">
        <v>203</v>
      </c>
      <c r="M14" s="246">
        <v>114</v>
      </c>
      <c r="N14" s="246">
        <v>107</v>
      </c>
      <c r="O14" s="246">
        <v>122</v>
      </c>
      <c r="P14" s="246">
        <v>170</v>
      </c>
      <c r="Q14" s="246">
        <v>98</v>
      </c>
      <c r="R14" s="246">
        <v>78</v>
      </c>
      <c r="S14" s="246">
        <v>59</v>
      </c>
      <c r="T14" s="97" t="s">
        <v>2572</v>
      </c>
      <c r="U14" s="97" t="s">
        <v>2572</v>
      </c>
      <c r="V14" s="97" t="s">
        <v>2572</v>
      </c>
      <c r="W14" s="97" t="s">
        <v>2572</v>
      </c>
      <c r="X14" s="97" t="s">
        <v>2572</v>
      </c>
      <c r="Y14" s="246">
        <v>3335</v>
      </c>
      <c r="Z14" s="247">
        <v>0.6</v>
      </c>
      <c r="AA14" s="181"/>
      <c r="AB14" s="168"/>
      <c r="AD14" s="1"/>
      <c r="AE14" s="1"/>
      <c r="AS14" s="646"/>
      <c r="AT14" s="646"/>
    </row>
    <row r="15" spans="1:46" ht="12.6">
      <c r="A15" s="881"/>
      <c r="B15" s="127" t="s">
        <v>2168</v>
      </c>
      <c r="C15" s="246">
        <v>0</v>
      </c>
      <c r="D15" s="246">
        <v>0</v>
      </c>
      <c r="E15" s="246">
        <v>1</v>
      </c>
      <c r="F15" s="246">
        <v>0</v>
      </c>
      <c r="G15" s="246">
        <v>1</v>
      </c>
      <c r="H15" s="246">
        <v>699</v>
      </c>
      <c r="I15" s="246">
        <v>45</v>
      </c>
      <c r="J15" s="246">
        <v>560</v>
      </c>
      <c r="K15" s="246">
        <v>201</v>
      </c>
      <c r="L15" s="246">
        <v>79</v>
      </c>
      <c r="M15" s="246">
        <v>57</v>
      </c>
      <c r="N15" s="246">
        <v>22</v>
      </c>
      <c r="O15" s="246">
        <v>40</v>
      </c>
      <c r="P15" s="246">
        <v>39</v>
      </c>
      <c r="Q15" s="246">
        <v>25</v>
      </c>
      <c r="R15" s="246">
        <v>25</v>
      </c>
      <c r="S15" s="246">
        <v>23</v>
      </c>
      <c r="T15" s="97" t="s">
        <v>2572</v>
      </c>
      <c r="U15" s="97" t="s">
        <v>2572</v>
      </c>
      <c r="V15" s="97" t="s">
        <v>2572</v>
      </c>
      <c r="W15" s="97" t="s">
        <v>2572</v>
      </c>
      <c r="X15" s="97" t="s">
        <v>2572</v>
      </c>
      <c r="Y15" s="246">
        <v>1817</v>
      </c>
      <c r="Z15" s="247">
        <v>0.3</v>
      </c>
      <c r="AA15" s="181"/>
      <c r="AB15" s="168"/>
      <c r="AD15" s="1"/>
      <c r="AE15" s="1"/>
      <c r="AS15" s="646"/>
      <c r="AT15" s="646"/>
    </row>
    <row r="16" spans="1:46" ht="24" customHeight="1">
      <c r="A16" s="862" t="s">
        <v>140</v>
      </c>
      <c r="B16" s="1" t="s">
        <v>2370</v>
      </c>
      <c r="C16" s="246">
        <v>15704</v>
      </c>
      <c r="D16" s="246">
        <v>37210</v>
      </c>
      <c r="E16" s="246">
        <v>73315</v>
      </c>
      <c r="F16" s="246">
        <v>110007</v>
      </c>
      <c r="G16" s="246">
        <v>78990</v>
      </c>
      <c r="H16" s="246">
        <v>38461</v>
      </c>
      <c r="I16" s="246">
        <v>20436</v>
      </c>
      <c r="J16" s="246">
        <v>26323</v>
      </c>
      <c r="K16" s="246">
        <v>28261</v>
      </c>
      <c r="L16" s="246">
        <v>22597</v>
      </c>
      <c r="M16" s="246">
        <v>27901</v>
      </c>
      <c r="N16" s="246">
        <v>38268</v>
      </c>
      <c r="O16" s="246">
        <v>53293</v>
      </c>
      <c r="P16" s="246">
        <v>57102</v>
      </c>
      <c r="Q16" s="246">
        <v>26512</v>
      </c>
      <c r="R16" s="246">
        <v>24085</v>
      </c>
      <c r="S16" s="246">
        <v>24347</v>
      </c>
      <c r="T16" s="246">
        <v>9222</v>
      </c>
      <c r="U16" s="246">
        <v>12165</v>
      </c>
      <c r="V16" s="246">
        <v>14166</v>
      </c>
      <c r="W16" s="246">
        <v>16583</v>
      </c>
      <c r="X16" s="246">
        <v>16152</v>
      </c>
      <c r="Y16" s="246">
        <v>771100</v>
      </c>
      <c r="Z16" s="247">
        <v>90.8</v>
      </c>
      <c r="AA16" s="181"/>
      <c r="AB16" s="168"/>
      <c r="AD16" s="1"/>
      <c r="AE16" s="1"/>
      <c r="AS16" s="646"/>
      <c r="AT16" s="646"/>
    </row>
    <row r="17" spans="1:46" ht="12.6">
      <c r="A17" s="880"/>
      <c r="B17" s="1" t="s">
        <v>2165</v>
      </c>
      <c r="C17" s="246">
        <v>361</v>
      </c>
      <c r="D17" s="246">
        <v>447</v>
      </c>
      <c r="E17" s="246">
        <v>283</v>
      </c>
      <c r="F17" s="246">
        <v>321</v>
      </c>
      <c r="G17" s="246">
        <v>272</v>
      </c>
      <c r="H17" s="246">
        <v>135</v>
      </c>
      <c r="I17" s="246">
        <v>114</v>
      </c>
      <c r="J17" s="246">
        <v>100</v>
      </c>
      <c r="K17" s="246">
        <v>124</v>
      </c>
      <c r="L17" s="246">
        <v>162</v>
      </c>
      <c r="M17" s="246">
        <v>86</v>
      </c>
      <c r="N17" s="246">
        <v>148</v>
      </c>
      <c r="O17" s="246">
        <v>189</v>
      </c>
      <c r="P17" s="246">
        <v>271</v>
      </c>
      <c r="Q17" s="246">
        <v>298</v>
      </c>
      <c r="R17" s="246">
        <v>1039</v>
      </c>
      <c r="S17" s="246">
        <v>2315</v>
      </c>
      <c r="T17" s="246">
        <v>1514</v>
      </c>
      <c r="U17" s="246">
        <v>3479</v>
      </c>
      <c r="V17" s="246">
        <v>4779</v>
      </c>
      <c r="W17" s="246">
        <v>5837</v>
      </c>
      <c r="X17" s="246">
        <v>5999</v>
      </c>
      <c r="Y17" s="246">
        <v>28273</v>
      </c>
      <c r="Z17" s="247">
        <v>3.3</v>
      </c>
      <c r="AA17" s="181"/>
      <c r="AB17" s="168"/>
      <c r="AD17" s="1"/>
      <c r="AE17" s="1"/>
      <c r="AS17" s="646"/>
      <c r="AT17" s="646"/>
    </row>
    <row r="18" spans="1:46" ht="12.6">
      <c r="A18" s="880"/>
      <c r="B18" s="122" t="s">
        <v>2166</v>
      </c>
      <c r="C18" s="246">
        <v>67</v>
      </c>
      <c r="D18" s="246">
        <v>183</v>
      </c>
      <c r="E18" s="246">
        <v>284</v>
      </c>
      <c r="F18" s="246">
        <v>361</v>
      </c>
      <c r="G18" s="246">
        <v>405</v>
      </c>
      <c r="H18" s="246">
        <v>229</v>
      </c>
      <c r="I18" s="246">
        <v>56</v>
      </c>
      <c r="J18" s="246">
        <v>53</v>
      </c>
      <c r="K18" s="246">
        <v>158</v>
      </c>
      <c r="L18" s="246">
        <v>225</v>
      </c>
      <c r="M18" s="246">
        <v>232</v>
      </c>
      <c r="N18" s="246">
        <v>349</v>
      </c>
      <c r="O18" s="246">
        <v>363</v>
      </c>
      <c r="P18" s="246">
        <v>491</v>
      </c>
      <c r="Q18" s="246">
        <v>1018</v>
      </c>
      <c r="R18" s="246">
        <v>3778</v>
      </c>
      <c r="S18" s="246">
        <v>6301</v>
      </c>
      <c r="T18" s="246">
        <v>4318</v>
      </c>
      <c r="U18" s="246">
        <v>5811</v>
      </c>
      <c r="V18" s="246">
        <v>5142</v>
      </c>
      <c r="W18" s="246">
        <v>5028</v>
      </c>
      <c r="X18" s="246">
        <v>5861</v>
      </c>
      <c r="Y18" s="246">
        <v>40713</v>
      </c>
      <c r="Z18" s="247">
        <v>4.8</v>
      </c>
      <c r="AA18" s="181"/>
      <c r="AB18" s="168"/>
      <c r="AD18" s="1"/>
      <c r="AE18" s="1"/>
      <c r="AS18" s="646"/>
      <c r="AT18" s="646"/>
    </row>
    <row r="19" spans="1:46" ht="14.1">
      <c r="A19" s="880"/>
      <c r="B19" s="123" t="s">
        <v>2371</v>
      </c>
      <c r="C19" s="246">
        <v>122</v>
      </c>
      <c r="D19" s="246">
        <v>109</v>
      </c>
      <c r="E19" s="246">
        <v>111</v>
      </c>
      <c r="F19" s="246">
        <v>105</v>
      </c>
      <c r="G19" s="246">
        <v>169</v>
      </c>
      <c r="H19" s="246">
        <v>60</v>
      </c>
      <c r="I19" s="246">
        <v>3</v>
      </c>
      <c r="J19" s="246">
        <v>18</v>
      </c>
      <c r="K19" s="246">
        <v>55</v>
      </c>
      <c r="L19" s="246">
        <v>68</v>
      </c>
      <c r="M19" s="246">
        <v>77</v>
      </c>
      <c r="N19" s="246">
        <v>46</v>
      </c>
      <c r="O19" s="246">
        <v>69</v>
      </c>
      <c r="P19" s="246">
        <v>100</v>
      </c>
      <c r="Q19" s="246">
        <v>139</v>
      </c>
      <c r="R19" s="246">
        <v>460</v>
      </c>
      <c r="S19" s="246">
        <v>704</v>
      </c>
      <c r="T19" s="246">
        <v>463</v>
      </c>
      <c r="U19" s="246">
        <v>1006</v>
      </c>
      <c r="V19" s="246">
        <v>1194</v>
      </c>
      <c r="W19" s="246">
        <v>980</v>
      </c>
      <c r="X19" s="246">
        <v>1099</v>
      </c>
      <c r="Y19" s="246">
        <v>7157</v>
      </c>
      <c r="Z19" s="247">
        <v>0.8</v>
      </c>
      <c r="AA19" s="181"/>
      <c r="AB19" s="168"/>
      <c r="AD19" s="1"/>
      <c r="AE19" s="1"/>
      <c r="AS19" s="646"/>
      <c r="AT19" s="646"/>
    </row>
    <row r="20" spans="1:46" ht="12.75" customHeight="1">
      <c r="A20" s="881"/>
      <c r="B20" s="127" t="s">
        <v>2167</v>
      </c>
      <c r="C20" s="246">
        <v>1</v>
      </c>
      <c r="D20" s="246">
        <v>26</v>
      </c>
      <c r="E20" s="246">
        <v>34</v>
      </c>
      <c r="F20" s="246">
        <v>24</v>
      </c>
      <c r="G20" s="246">
        <v>26</v>
      </c>
      <c r="H20" s="246">
        <v>19</v>
      </c>
      <c r="I20" s="246">
        <v>11</v>
      </c>
      <c r="J20" s="246">
        <v>31</v>
      </c>
      <c r="K20" s="246">
        <v>21</v>
      </c>
      <c r="L20" s="246">
        <v>26</v>
      </c>
      <c r="M20" s="246">
        <v>27</v>
      </c>
      <c r="N20" s="246">
        <v>30</v>
      </c>
      <c r="O20" s="246">
        <v>32</v>
      </c>
      <c r="P20" s="246">
        <v>51</v>
      </c>
      <c r="Q20" s="246">
        <v>61</v>
      </c>
      <c r="R20" s="246">
        <v>69</v>
      </c>
      <c r="S20" s="246">
        <v>114</v>
      </c>
      <c r="T20" s="246">
        <v>119</v>
      </c>
      <c r="U20" s="246">
        <v>282</v>
      </c>
      <c r="V20" s="246">
        <v>230</v>
      </c>
      <c r="W20" s="246">
        <v>236</v>
      </c>
      <c r="X20" s="246">
        <v>298</v>
      </c>
      <c r="Y20" s="246">
        <v>1768</v>
      </c>
      <c r="Z20" s="247">
        <v>0.2</v>
      </c>
      <c r="AA20" s="181"/>
      <c r="AB20" s="168"/>
      <c r="AD20" s="1"/>
      <c r="AE20" s="1"/>
      <c r="AS20" s="646"/>
      <c r="AT20" s="646"/>
    </row>
    <row r="21" spans="1:46" ht="12.6">
      <c r="A21" s="881"/>
      <c r="B21" s="127" t="s">
        <v>2168</v>
      </c>
      <c r="C21" s="246">
        <v>0</v>
      </c>
      <c r="D21" s="246">
        <v>0</v>
      </c>
      <c r="E21" s="246">
        <v>0</v>
      </c>
      <c r="F21" s="246">
        <v>0</v>
      </c>
      <c r="G21" s="246">
        <v>7</v>
      </c>
      <c r="H21" s="246">
        <v>1</v>
      </c>
      <c r="I21" s="246">
        <v>0</v>
      </c>
      <c r="J21" s="246">
        <v>0</v>
      </c>
      <c r="K21" s="246">
        <v>8</v>
      </c>
      <c r="L21" s="246">
        <v>1</v>
      </c>
      <c r="M21" s="246">
        <v>9</v>
      </c>
      <c r="N21" s="246">
        <v>5</v>
      </c>
      <c r="O21" s="246">
        <v>5</v>
      </c>
      <c r="P21" s="246">
        <v>16</v>
      </c>
      <c r="Q21" s="246">
        <v>10</v>
      </c>
      <c r="R21" s="246">
        <v>21</v>
      </c>
      <c r="S21" s="246">
        <v>31</v>
      </c>
      <c r="T21" s="647">
        <v>0</v>
      </c>
      <c r="U21" s="647">
        <v>0</v>
      </c>
      <c r="V21" s="647">
        <v>0</v>
      </c>
      <c r="W21" s="647">
        <v>0</v>
      </c>
      <c r="X21" s="647">
        <v>0</v>
      </c>
      <c r="Y21" s="246">
        <v>114</v>
      </c>
      <c r="Z21" s="247">
        <v>0</v>
      </c>
      <c r="AA21" s="181"/>
      <c r="AB21" s="168"/>
      <c r="AD21" s="1"/>
      <c r="AE21" s="1"/>
      <c r="AS21" s="646"/>
      <c r="AT21" s="646"/>
    </row>
    <row r="22" spans="1:46" ht="24" customHeight="1">
      <c r="A22" s="862" t="s">
        <v>75</v>
      </c>
      <c r="B22" s="1" t="s">
        <v>2370</v>
      </c>
      <c r="C22" s="246">
        <v>52684</v>
      </c>
      <c r="D22" s="246">
        <v>90145</v>
      </c>
      <c r="E22" s="246">
        <v>141479</v>
      </c>
      <c r="F22" s="246">
        <v>202085</v>
      </c>
      <c r="G22" s="246">
        <v>220132</v>
      </c>
      <c r="H22" s="246">
        <v>153744</v>
      </c>
      <c r="I22" s="246">
        <v>143242</v>
      </c>
      <c r="J22" s="246">
        <v>146924</v>
      </c>
      <c r="K22" s="246">
        <v>122205</v>
      </c>
      <c r="L22" s="246">
        <v>79610</v>
      </c>
      <c r="M22" s="246">
        <v>76625</v>
      </c>
      <c r="N22" s="246">
        <v>77755</v>
      </c>
      <c r="O22" s="246">
        <v>99078</v>
      </c>
      <c r="P22" s="246">
        <v>99208</v>
      </c>
      <c r="Q22" s="246">
        <v>60789</v>
      </c>
      <c r="R22" s="246">
        <v>49698</v>
      </c>
      <c r="S22" s="246">
        <v>51977</v>
      </c>
      <c r="T22" s="246">
        <v>23021</v>
      </c>
      <c r="U22" s="246">
        <v>31256</v>
      </c>
      <c r="V22" s="246">
        <v>34508</v>
      </c>
      <c r="W22" s="246">
        <v>40433</v>
      </c>
      <c r="X22" s="246">
        <v>43775</v>
      </c>
      <c r="Y22" s="246">
        <v>2040373</v>
      </c>
      <c r="Z22" s="247">
        <v>86.2</v>
      </c>
      <c r="AA22" s="181"/>
      <c r="AB22" s="168"/>
      <c r="AD22" s="1"/>
      <c r="AE22" s="1"/>
      <c r="AS22" s="646"/>
      <c r="AT22" s="646"/>
    </row>
    <row r="23" spans="1:46" ht="12.6">
      <c r="A23" s="880"/>
      <c r="B23" s="1" t="s">
        <v>2165</v>
      </c>
      <c r="C23" s="246">
        <v>1158</v>
      </c>
      <c r="D23" s="246">
        <v>3542</v>
      </c>
      <c r="E23" s="246">
        <v>8254</v>
      </c>
      <c r="F23" s="246">
        <v>13541</v>
      </c>
      <c r="G23" s="246">
        <v>22579</v>
      </c>
      <c r="H23" s="246">
        <v>10160</v>
      </c>
      <c r="I23" s="246">
        <v>11545</v>
      </c>
      <c r="J23" s="246">
        <v>12438</v>
      </c>
      <c r="K23" s="246">
        <v>8348</v>
      </c>
      <c r="L23" s="246">
        <v>6070</v>
      </c>
      <c r="M23" s="246">
        <v>4791</v>
      </c>
      <c r="N23" s="246">
        <v>6079</v>
      </c>
      <c r="O23" s="246">
        <v>4122</v>
      </c>
      <c r="P23" s="246">
        <v>5456</v>
      </c>
      <c r="Q23" s="246">
        <v>4515</v>
      </c>
      <c r="R23" s="246">
        <v>4900</v>
      </c>
      <c r="S23" s="246">
        <v>5873</v>
      </c>
      <c r="T23" s="246">
        <v>3287</v>
      </c>
      <c r="U23" s="246">
        <v>6296</v>
      </c>
      <c r="V23" s="246">
        <v>7656</v>
      </c>
      <c r="W23" s="246">
        <v>9473</v>
      </c>
      <c r="X23" s="246">
        <v>10649</v>
      </c>
      <c r="Y23" s="246">
        <v>170732</v>
      </c>
      <c r="Z23" s="247">
        <v>7.2</v>
      </c>
      <c r="AA23" s="181"/>
      <c r="AB23" s="168"/>
      <c r="AD23" s="1"/>
      <c r="AE23" s="1"/>
      <c r="AS23" s="646"/>
      <c r="AT23" s="646"/>
    </row>
    <row r="24" spans="1:46" ht="12.6">
      <c r="A24" s="880"/>
      <c r="B24" s="122" t="s">
        <v>2166</v>
      </c>
      <c r="C24" s="246">
        <v>189</v>
      </c>
      <c r="D24" s="246">
        <v>433</v>
      </c>
      <c r="E24" s="246">
        <v>768</v>
      </c>
      <c r="F24" s="246">
        <v>1485</v>
      </c>
      <c r="G24" s="246">
        <v>1952</v>
      </c>
      <c r="H24" s="246">
        <v>2492</v>
      </c>
      <c r="I24" s="246">
        <v>3792</v>
      </c>
      <c r="J24" s="246">
        <v>5510</v>
      </c>
      <c r="K24" s="246">
        <v>4283</v>
      </c>
      <c r="L24" s="246">
        <v>3233</v>
      </c>
      <c r="M24" s="246">
        <v>3039</v>
      </c>
      <c r="N24" s="246">
        <v>2472</v>
      </c>
      <c r="O24" s="246">
        <v>3037</v>
      </c>
      <c r="P24" s="246">
        <v>3085</v>
      </c>
      <c r="Q24" s="246">
        <v>3556</v>
      </c>
      <c r="R24" s="246">
        <v>5735</v>
      </c>
      <c r="S24" s="246">
        <v>8388</v>
      </c>
      <c r="T24" s="246">
        <v>5057</v>
      </c>
      <c r="U24" s="246">
        <v>6657</v>
      </c>
      <c r="V24" s="246">
        <v>5929</v>
      </c>
      <c r="W24" s="246">
        <v>6004</v>
      </c>
      <c r="X24" s="246">
        <v>7060</v>
      </c>
      <c r="Y24" s="246">
        <v>84156</v>
      </c>
      <c r="Z24" s="247">
        <v>3.6</v>
      </c>
      <c r="AA24" s="181"/>
      <c r="AB24" s="168"/>
      <c r="AD24" s="1"/>
      <c r="AE24" s="1"/>
      <c r="AS24" s="646"/>
      <c r="AT24" s="646"/>
    </row>
    <row r="25" spans="1:46" ht="14.1">
      <c r="A25" s="880"/>
      <c r="B25" s="123" t="s">
        <v>2371</v>
      </c>
      <c r="C25" s="246">
        <v>209</v>
      </c>
      <c r="D25" s="246">
        <v>393</v>
      </c>
      <c r="E25" s="246">
        <v>667</v>
      </c>
      <c r="F25" s="246">
        <v>1145</v>
      </c>
      <c r="G25" s="246">
        <v>2449</v>
      </c>
      <c r="H25" s="246">
        <v>1622</v>
      </c>
      <c r="I25" s="246">
        <v>2930</v>
      </c>
      <c r="J25" s="246">
        <v>3472</v>
      </c>
      <c r="K25" s="246">
        <v>2676</v>
      </c>
      <c r="L25" s="246">
        <v>2162</v>
      </c>
      <c r="M25" s="246">
        <v>4683</v>
      </c>
      <c r="N25" s="246">
        <v>3881</v>
      </c>
      <c r="O25" s="246">
        <v>3068</v>
      </c>
      <c r="P25" s="246">
        <v>3152</v>
      </c>
      <c r="Q25" s="246">
        <v>2993</v>
      </c>
      <c r="R25" s="246">
        <v>4032</v>
      </c>
      <c r="S25" s="246">
        <v>2699</v>
      </c>
      <c r="T25" s="246">
        <v>1199</v>
      </c>
      <c r="U25" s="246">
        <v>2626</v>
      </c>
      <c r="V25" s="246">
        <v>3013</v>
      </c>
      <c r="W25" s="246">
        <v>2206</v>
      </c>
      <c r="X25" s="246">
        <v>3579</v>
      </c>
      <c r="Y25" s="246">
        <v>54856</v>
      </c>
      <c r="Z25" s="247">
        <v>2.2999999999999998</v>
      </c>
      <c r="AA25" s="181"/>
      <c r="AB25" s="168"/>
      <c r="AD25" s="1"/>
      <c r="AE25" s="1"/>
      <c r="AS25" s="646"/>
      <c r="AT25" s="646"/>
    </row>
    <row r="26" spans="1:46" ht="12.6">
      <c r="A26" s="881"/>
      <c r="B26" s="127" t="s">
        <v>2167</v>
      </c>
      <c r="C26" s="246">
        <v>29</v>
      </c>
      <c r="D26" s="246">
        <v>115</v>
      </c>
      <c r="E26" s="246">
        <v>361</v>
      </c>
      <c r="F26" s="246">
        <v>646</v>
      </c>
      <c r="G26" s="246">
        <v>900</v>
      </c>
      <c r="H26" s="246">
        <v>682</v>
      </c>
      <c r="I26" s="246">
        <v>803</v>
      </c>
      <c r="J26" s="246">
        <v>1161</v>
      </c>
      <c r="K26" s="246">
        <v>727</v>
      </c>
      <c r="L26" s="246">
        <v>472</v>
      </c>
      <c r="M26" s="246">
        <v>426</v>
      </c>
      <c r="N26" s="246">
        <v>406</v>
      </c>
      <c r="O26" s="246">
        <v>527</v>
      </c>
      <c r="P26" s="246">
        <v>664</v>
      </c>
      <c r="Q26" s="246">
        <v>563</v>
      </c>
      <c r="R26" s="246">
        <v>448</v>
      </c>
      <c r="S26" s="246">
        <v>479</v>
      </c>
      <c r="T26" s="246">
        <v>350</v>
      </c>
      <c r="U26" s="246">
        <v>572</v>
      </c>
      <c r="V26" s="246">
        <v>578</v>
      </c>
      <c r="W26" s="246">
        <v>746</v>
      </c>
      <c r="X26" s="246">
        <v>942</v>
      </c>
      <c r="Y26" s="246">
        <v>12597</v>
      </c>
      <c r="Z26" s="247">
        <v>0.5</v>
      </c>
      <c r="AA26" s="181"/>
      <c r="AB26" s="168"/>
      <c r="AD26" s="1"/>
      <c r="AE26" s="1"/>
      <c r="AS26" s="646"/>
      <c r="AT26" s="646"/>
    </row>
    <row r="27" spans="1:46" ht="12.6">
      <c r="A27" s="881"/>
      <c r="B27" s="127" t="s">
        <v>2168</v>
      </c>
      <c r="C27" s="246">
        <v>0</v>
      </c>
      <c r="D27" s="246">
        <v>0</v>
      </c>
      <c r="E27" s="246">
        <v>2</v>
      </c>
      <c r="F27" s="246">
        <v>447</v>
      </c>
      <c r="G27" s="246">
        <v>434</v>
      </c>
      <c r="H27" s="246">
        <v>709</v>
      </c>
      <c r="I27" s="246">
        <v>56</v>
      </c>
      <c r="J27" s="246">
        <v>634</v>
      </c>
      <c r="K27" s="246">
        <v>222</v>
      </c>
      <c r="L27" s="246">
        <v>207</v>
      </c>
      <c r="M27" s="246">
        <v>205</v>
      </c>
      <c r="N27" s="246">
        <v>117</v>
      </c>
      <c r="O27" s="246">
        <v>153</v>
      </c>
      <c r="P27" s="246">
        <v>150</v>
      </c>
      <c r="Q27" s="246">
        <v>144</v>
      </c>
      <c r="R27" s="246">
        <v>122</v>
      </c>
      <c r="S27" s="246">
        <v>165</v>
      </c>
      <c r="T27" s="647">
        <v>0</v>
      </c>
      <c r="U27" s="647">
        <v>0</v>
      </c>
      <c r="V27" s="647">
        <v>0</v>
      </c>
      <c r="W27" s="647">
        <v>0</v>
      </c>
      <c r="X27" s="647">
        <v>0</v>
      </c>
      <c r="Y27" s="246">
        <v>3767</v>
      </c>
      <c r="Z27" s="247">
        <v>0.2</v>
      </c>
      <c r="AA27" s="181"/>
      <c r="AB27" s="168"/>
      <c r="AD27" s="1"/>
      <c r="AE27" s="1"/>
      <c r="AS27" s="646"/>
      <c r="AT27" s="646"/>
    </row>
    <row r="28" spans="1:46" ht="21.75" customHeight="1" thickBot="1">
      <c r="A28" s="648" t="s">
        <v>75</v>
      </c>
      <c r="B28" s="649"/>
      <c r="C28" s="650">
        <v>54269</v>
      </c>
      <c r="D28" s="650">
        <v>94628</v>
      </c>
      <c r="E28" s="650">
        <v>151531</v>
      </c>
      <c r="F28" s="650">
        <v>219349</v>
      </c>
      <c r="G28" s="650">
        <v>248446</v>
      </c>
      <c r="H28" s="650">
        <v>169409</v>
      </c>
      <c r="I28" s="650">
        <v>162368</v>
      </c>
      <c r="J28" s="650">
        <v>170139</v>
      </c>
      <c r="K28" s="650">
        <v>138461</v>
      </c>
      <c r="L28" s="650">
        <v>91754</v>
      </c>
      <c r="M28" s="650">
        <v>89769</v>
      </c>
      <c r="N28" s="650">
        <v>90710</v>
      </c>
      <c r="O28" s="650">
        <v>109985</v>
      </c>
      <c r="P28" s="650">
        <v>111715</v>
      </c>
      <c r="Q28" s="650">
        <v>72560</v>
      </c>
      <c r="R28" s="650">
        <v>64935</v>
      </c>
      <c r="S28" s="650">
        <v>69581</v>
      </c>
      <c r="T28" s="650">
        <v>32914</v>
      </c>
      <c r="U28" s="650">
        <v>47407</v>
      </c>
      <c r="V28" s="650">
        <v>51684</v>
      </c>
      <c r="W28" s="650">
        <v>58862</v>
      </c>
      <c r="X28" s="650">
        <v>66005</v>
      </c>
      <c r="Y28" s="650">
        <v>2366481</v>
      </c>
      <c r="Z28" s="651">
        <v>100</v>
      </c>
      <c r="AD28" s="1"/>
      <c r="AE28" s="1"/>
      <c r="AS28" s="646"/>
      <c r="AT28" s="646"/>
    </row>
    <row r="29" spans="1:46" ht="21" customHeight="1" thickTop="1">
      <c r="A29" s="879" t="s">
        <v>2516</v>
      </c>
      <c r="B29" s="879"/>
      <c r="C29" s="879"/>
      <c r="D29" s="879"/>
      <c r="E29" s="879"/>
      <c r="F29" s="879"/>
      <c r="G29" s="879"/>
      <c r="H29" s="879"/>
      <c r="I29" s="879"/>
      <c r="J29" s="879"/>
      <c r="K29" s="879"/>
      <c r="L29" s="879"/>
      <c r="M29" s="879"/>
      <c r="N29" s="879"/>
      <c r="O29" s="879"/>
      <c r="P29" s="879"/>
      <c r="Q29" s="879"/>
      <c r="R29" s="879"/>
      <c r="S29" s="879"/>
      <c r="T29" s="879"/>
      <c r="U29" s="879"/>
      <c r="V29" s="879"/>
      <c r="W29" s="879"/>
      <c r="X29" s="879"/>
    </row>
    <row r="30" spans="1:46" ht="13.8">
      <c r="A30" s="879" t="s">
        <v>2517</v>
      </c>
      <c r="B30" s="879"/>
      <c r="C30" s="879"/>
      <c r="D30" s="879"/>
      <c r="E30" s="879"/>
      <c r="F30" s="879"/>
      <c r="G30" s="879"/>
      <c r="H30" s="879"/>
      <c r="I30" s="879"/>
      <c r="J30" s="879"/>
      <c r="K30" s="879"/>
      <c r="L30" s="879"/>
      <c r="M30" s="879"/>
      <c r="N30" s="879"/>
      <c r="O30" s="879"/>
      <c r="P30" s="879"/>
      <c r="Q30" s="879"/>
      <c r="R30" s="879"/>
      <c r="S30" s="879"/>
      <c r="T30" s="879"/>
      <c r="U30" s="879"/>
      <c r="V30" s="879"/>
      <c r="W30" s="879"/>
      <c r="X30" s="879"/>
    </row>
    <row r="31" spans="1:46" ht="13.8">
      <c r="A31" s="577" t="s">
        <v>2816</v>
      </c>
      <c r="B31" s="577"/>
      <c r="C31" s="577"/>
      <c r="D31" s="577"/>
      <c r="E31" s="577"/>
      <c r="F31" s="577"/>
      <c r="G31" s="577"/>
      <c r="H31" s="577"/>
      <c r="I31" s="577"/>
      <c r="J31" s="577"/>
      <c r="K31" s="577"/>
      <c r="L31" s="577"/>
      <c r="M31" s="577"/>
      <c r="N31" s="577"/>
      <c r="O31" s="577"/>
      <c r="P31" s="577"/>
      <c r="Q31" s="577"/>
      <c r="R31" s="577"/>
      <c r="S31" s="577"/>
      <c r="T31" s="577"/>
      <c r="U31" s="577"/>
      <c r="V31" s="577"/>
      <c r="W31" s="76"/>
      <c r="X31" s="76"/>
    </row>
    <row r="32" spans="1:46">
      <c r="A32" s="20" t="s">
        <v>2573</v>
      </c>
      <c r="C32" s="76"/>
      <c r="M32" s="76"/>
      <c r="P32" s="76"/>
      <c r="Q32" s="76"/>
      <c r="R32" s="76"/>
      <c r="S32" s="76"/>
      <c r="T32" s="76"/>
      <c r="U32" s="76"/>
      <c r="V32" s="76"/>
      <c r="W32" s="76"/>
    </row>
    <row r="33" spans="1:23">
      <c r="C33" s="76"/>
      <c r="D33" s="652"/>
      <c r="E33" s="652"/>
      <c r="F33" s="652"/>
      <c r="G33" s="652"/>
      <c r="H33" s="76"/>
      <c r="I33" s="76"/>
      <c r="J33" s="76"/>
      <c r="K33" s="76"/>
      <c r="L33" s="76"/>
      <c r="M33" s="76"/>
      <c r="N33" s="76"/>
      <c r="O33" s="76"/>
      <c r="P33" s="76"/>
      <c r="Q33" s="76"/>
      <c r="R33" s="76"/>
      <c r="S33" s="76"/>
      <c r="T33" s="76"/>
      <c r="U33" s="76"/>
      <c r="V33" s="76"/>
    </row>
    <row r="34" spans="1:23">
      <c r="A34" s="437" t="s">
        <v>2</v>
      </c>
      <c r="B34" s="438" t="str">
        <f>Contents!C31</f>
        <v>20 Sep 2018</v>
      </c>
      <c r="D34" s="652"/>
      <c r="E34" s="652"/>
      <c r="F34" s="652"/>
      <c r="G34" s="652"/>
      <c r="W34" s="652"/>
    </row>
    <row r="35" spans="1:23">
      <c r="A35" s="437" t="s">
        <v>2786</v>
      </c>
      <c r="B35" s="438" t="str">
        <f>Contents!D31</f>
        <v>20 Dec 2018</v>
      </c>
      <c r="C35" s="652"/>
      <c r="D35" s="652"/>
      <c r="E35" s="652"/>
      <c r="F35" s="652"/>
      <c r="G35" s="652"/>
      <c r="H35" s="652"/>
      <c r="I35" s="652"/>
      <c r="J35" s="653"/>
      <c r="K35" s="652"/>
      <c r="L35" s="652"/>
      <c r="M35" s="652"/>
      <c r="N35" s="652"/>
      <c r="O35" s="652"/>
      <c r="P35" s="652"/>
      <c r="Q35" s="652"/>
      <c r="R35" s="652"/>
      <c r="S35" s="652"/>
      <c r="T35" s="652"/>
      <c r="U35" s="652"/>
      <c r="V35" s="652"/>
      <c r="W35" s="76"/>
    </row>
    <row r="36" spans="1:23">
      <c r="B36" s="652"/>
      <c r="C36" s="652"/>
      <c r="D36" s="652"/>
      <c r="E36" s="652"/>
      <c r="F36" s="652"/>
      <c r="G36" s="652"/>
      <c r="H36" s="652"/>
      <c r="I36" s="652"/>
      <c r="J36" s="653"/>
      <c r="K36" s="652"/>
      <c r="L36" s="652"/>
      <c r="M36" s="652"/>
      <c r="N36" s="652"/>
      <c r="O36" s="652"/>
      <c r="P36" s="652"/>
      <c r="Q36" s="652"/>
      <c r="R36" s="652"/>
      <c r="S36" s="652"/>
      <c r="T36" s="652"/>
      <c r="U36" s="652"/>
      <c r="V36" s="652"/>
      <c r="W36" s="652"/>
    </row>
    <row r="37" spans="1:23">
      <c r="B37" s="652"/>
      <c r="C37" s="652"/>
      <c r="D37" s="652"/>
      <c r="E37" s="652"/>
      <c r="F37" s="652"/>
      <c r="G37" s="652"/>
      <c r="H37" s="652"/>
      <c r="I37" s="652"/>
      <c r="J37" s="653"/>
      <c r="K37" s="652"/>
      <c r="L37" s="652"/>
      <c r="M37" s="652"/>
      <c r="N37" s="652"/>
      <c r="O37" s="652"/>
      <c r="P37" s="652"/>
      <c r="Q37" s="652"/>
      <c r="R37" s="652"/>
      <c r="S37" s="652"/>
      <c r="T37" s="652"/>
      <c r="U37" s="652"/>
      <c r="V37" s="652"/>
      <c r="W37" s="652"/>
    </row>
    <row r="38" spans="1:23">
      <c r="B38" s="652"/>
      <c r="C38" s="652"/>
      <c r="H38" s="652"/>
      <c r="I38" s="652"/>
      <c r="J38" s="653"/>
      <c r="K38" s="652"/>
      <c r="L38" s="652"/>
      <c r="M38" s="652"/>
      <c r="N38" s="652"/>
      <c r="O38" s="652"/>
      <c r="P38" s="652"/>
      <c r="Q38" s="652"/>
      <c r="R38" s="652"/>
      <c r="S38" s="652"/>
      <c r="T38" s="652"/>
      <c r="U38" s="652"/>
      <c r="V38" s="652"/>
      <c r="W38" s="652"/>
    </row>
    <row r="39" spans="1:23">
      <c r="B39" s="652"/>
      <c r="C39" s="652"/>
      <c r="H39" s="652"/>
      <c r="I39" s="652"/>
      <c r="J39" s="653"/>
      <c r="K39" s="652"/>
      <c r="L39" s="652"/>
      <c r="M39" s="652"/>
      <c r="N39" s="652"/>
      <c r="O39" s="652"/>
      <c r="P39" s="652"/>
      <c r="Q39" s="652"/>
      <c r="R39" s="652"/>
      <c r="S39" s="652"/>
      <c r="T39" s="652"/>
      <c r="U39" s="652"/>
      <c r="V39" s="652"/>
      <c r="W39" s="652"/>
    </row>
    <row r="40" spans="1:23">
      <c r="B40" s="652"/>
      <c r="C40" s="652"/>
      <c r="H40" s="652"/>
      <c r="I40" s="652"/>
      <c r="J40" s="653"/>
      <c r="K40" s="652"/>
      <c r="L40" s="652"/>
      <c r="M40" s="652"/>
      <c r="N40" s="652"/>
      <c r="O40" s="652"/>
      <c r="P40" s="652"/>
      <c r="Q40" s="652"/>
      <c r="R40" s="652"/>
      <c r="S40" s="652"/>
      <c r="T40" s="652"/>
      <c r="U40" s="652"/>
      <c r="V40" s="652"/>
      <c r="W40" s="652"/>
    </row>
    <row r="41" spans="1:23">
      <c r="B41" s="652"/>
      <c r="C41" s="652"/>
      <c r="H41" s="652"/>
      <c r="I41" s="652"/>
      <c r="J41" s="653"/>
      <c r="K41" s="652"/>
      <c r="L41" s="652"/>
      <c r="M41" s="652"/>
      <c r="N41" s="652"/>
      <c r="O41" s="652"/>
      <c r="P41" s="652"/>
      <c r="Q41" s="652"/>
      <c r="R41" s="652"/>
      <c r="S41" s="652"/>
      <c r="T41" s="652"/>
      <c r="U41" s="652"/>
      <c r="V41" s="652"/>
      <c r="W41" s="652"/>
    </row>
    <row r="42" spans="1:23">
      <c r="B42" s="652"/>
      <c r="C42" s="652"/>
      <c r="H42" s="652"/>
      <c r="I42" s="652"/>
      <c r="J42" s="653"/>
      <c r="K42" s="652"/>
      <c r="L42" s="652"/>
      <c r="M42" s="652"/>
      <c r="N42" s="652"/>
      <c r="O42" s="652"/>
      <c r="P42" s="652"/>
      <c r="Q42" s="652"/>
      <c r="R42" s="652"/>
      <c r="S42" s="652"/>
      <c r="T42" s="652"/>
      <c r="U42" s="652"/>
      <c r="V42" s="652"/>
    </row>
  </sheetData>
  <mergeCells count="6">
    <mergeCell ref="A30:X30"/>
    <mergeCell ref="A4:A9"/>
    <mergeCell ref="A10:A15"/>
    <mergeCell ref="A16:A21"/>
    <mergeCell ref="A22:A27"/>
    <mergeCell ref="A29:X29"/>
  </mergeCells>
  <pageMargins left="0.7" right="0.7" top="0.75" bottom="0.75" header="0.3" footer="0.3"/>
  <pageSetup paperSize="9" scale="5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tabColor rgb="FF0070C0"/>
    <pageSetUpPr fitToPage="1"/>
  </sheetPr>
  <dimension ref="A1:AA28"/>
  <sheetViews>
    <sheetView showGridLines="0" zoomScaleNormal="100" workbookViewId="0">
      <selection activeCell="A2" sqref="A2"/>
    </sheetView>
  </sheetViews>
  <sheetFormatPr defaultColWidth="9.1640625" defaultRowHeight="12.3"/>
  <cols>
    <col min="1" max="1" width="18.71875" style="1" customWidth="1"/>
    <col min="2" max="2" width="15" style="1" customWidth="1"/>
    <col min="3" max="8" width="9.5546875" style="1" customWidth="1"/>
    <col min="9" max="9" width="9.5546875" style="9" customWidth="1"/>
    <col min="10" max="24" width="9.5546875" style="1" customWidth="1"/>
    <col min="25" max="25" width="15.83203125" style="1" customWidth="1"/>
    <col min="26" max="26" width="12.1640625" style="1" customWidth="1"/>
    <col min="27" max="27" width="8.5546875" style="1" customWidth="1"/>
    <col min="28" max="28" width="9.5546875" style="1" bestFit="1" customWidth="1"/>
    <col min="29" max="41" width="7.83203125" style="1" bestFit="1" customWidth="1"/>
    <col min="42" max="43" width="9.83203125" style="1" bestFit="1" customWidth="1"/>
    <col min="44" max="16384" width="9.1640625" style="1"/>
  </cols>
  <sheetData>
    <row r="1" spans="1:27">
      <c r="A1" s="180" t="s">
        <v>2878</v>
      </c>
      <c r="B1" s="17"/>
      <c r="C1" s="17"/>
      <c r="D1" s="17"/>
      <c r="E1" s="17"/>
      <c r="F1" s="17"/>
      <c r="G1" s="17"/>
      <c r="H1" s="17"/>
      <c r="I1" s="17"/>
      <c r="J1" s="17"/>
      <c r="K1" s="17"/>
      <c r="L1" s="17"/>
      <c r="M1" s="17"/>
      <c r="N1" s="17"/>
      <c r="O1" s="17"/>
      <c r="P1" s="17"/>
      <c r="Q1" s="17"/>
      <c r="R1" s="17"/>
      <c r="S1" s="17"/>
      <c r="T1" s="17"/>
      <c r="U1" s="17"/>
      <c r="V1" s="17"/>
      <c r="W1" s="17"/>
      <c r="X1" s="17"/>
      <c r="Y1" s="17"/>
    </row>
    <row r="2" spans="1:27" ht="12.6" thickBot="1">
      <c r="A2" s="582"/>
      <c r="B2" s="582"/>
      <c r="C2" s="582"/>
      <c r="D2" s="582"/>
      <c r="E2" s="582"/>
      <c r="F2" s="582"/>
      <c r="G2" s="582"/>
      <c r="H2" s="582"/>
      <c r="I2" s="582"/>
      <c r="J2" s="582"/>
      <c r="K2" s="582"/>
      <c r="L2" s="582"/>
      <c r="M2" s="582"/>
      <c r="N2" s="582"/>
      <c r="O2" s="582"/>
      <c r="P2" s="582"/>
      <c r="Q2" s="582"/>
      <c r="R2" s="582"/>
      <c r="S2" s="582"/>
      <c r="T2" s="582"/>
      <c r="U2" s="582"/>
      <c r="V2" s="582"/>
      <c r="W2" s="582"/>
      <c r="X2" s="582"/>
      <c r="Y2" s="582"/>
    </row>
    <row r="3" spans="1:27" ht="38.700000000000003" thickTop="1">
      <c r="A3" s="107" t="s">
        <v>136</v>
      </c>
      <c r="B3" s="118" t="s">
        <v>2382</v>
      </c>
      <c r="C3" s="119" t="s">
        <v>199</v>
      </c>
      <c r="D3" s="120" t="s">
        <v>200</v>
      </c>
      <c r="E3" s="119" t="s">
        <v>201</v>
      </c>
      <c r="F3" s="120" t="s">
        <v>202</v>
      </c>
      <c r="G3" s="119" t="s">
        <v>203</v>
      </c>
      <c r="H3" s="120" t="s">
        <v>204</v>
      </c>
      <c r="I3" s="119" t="s">
        <v>205</v>
      </c>
      <c r="J3" s="120" t="s">
        <v>206</v>
      </c>
      <c r="K3" s="120" t="s">
        <v>207</v>
      </c>
      <c r="L3" s="120" t="s">
        <v>208</v>
      </c>
      <c r="M3" s="119" t="s">
        <v>209</v>
      </c>
      <c r="N3" s="119" t="s">
        <v>2447</v>
      </c>
      <c r="O3" s="120" t="s">
        <v>2543</v>
      </c>
      <c r="P3" s="120" t="s">
        <v>2557</v>
      </c>
      <c r="Q3" s="120" t="s">
        <v>2591</v>
      </c>
      <c r="R3" s="119" t="s">
        <v>2612</v>
      </c>
      <c r="S3" s="119" t="s">
        <v>2622</v>
      </c>
      <c r="T3" s="119" t="s">
        <v>2672</v>
      </c>
      <c r="U3" s="120" t="s">
        <v>2752</v>
      </c>
      <c r="V3" s="119" t="s">
        <v>2807</v>
      </c>
      <c r="W3" s="119" t="s">
        <v>2828</v>
      </c>
      <c r="X3" s="119" t="s">
        <v>2874</v>
      </c>
      <c r="Y3" s="72" t="s">
        <v>2416</v>
      </c>
      <c r="Z3" s="121" t="s">
        <v>2536</v>
      </c>
      <c r="AA3" s="654"/>
    </row>
    <row r="4" spans="1:27" ht="22.5" customHeight="1">
      <c r="A4" s="862" t="s">
        <v>138</v>
      </c>
      <c r="B4" s="1" t="s">
        <v>2169</v>
      </c>
      <c r="C4" s="14">
        <v>9297</v>
      </c>
      <c r="D4" s="14">
        <v>19143</v>
      </c>
      <c r="E4" s="14">
        <v>27435</v>
      </c>
      <c r="F4" s="14">
        <v>45438</v>
      </c>
      <c r="G4" s="14">
        <v>65196</v>
      </c>
      <c r="H4" s="14">
        <v>34144</v>
      </c>
      <c r="I4" s="14">
        <v>38984</v>
      </c>
      <c r="J4" s="14">
        <v>45737</v>
      </c>
      <c r="K4" s="14">
        <v>41695</v>
      </c>
      <c r="L4" s="14">
        <v>30117</v>
      </c>
      <c r="M4" s="14">
        <v>28266</v>
      </c>
      <c r="N4" s="14">
        <v>22648</v>
      </c>
      <c r="O4" s="14">
        <v>26239</v>
      </c>
      <c r="P4" s="14">
        <v>23984</v>
      </c>
      <c r="Q4" s="14">
        <v>17964</v>
      </c>
      <c r="R4" s="14">
        <v>13993</v>
      </c>
      <c r="S4" s="14">
        <v>15228</v>
      </c>
      <c r="T4" s="14">
        <v>9684</v>
      </c>
      <c r="U4" s="14">
        <v>13338</v>
      </c>
      <c r="V4" s="14">
        <v>15085</v>
      </c>
      <c r="W4" s="14">
        <v>17574</v>
      </c>
      <c r="X4" s="14">
        <v>19574</v>
      </c>
      <c r="Y4" s="14">
        <v>580763</v>
      </c>
      <c r="Z4" s="247">
        <v>66.900000000000006</v>
      </c>
      <c r="AA4" s="150"/>
    </row>
    <row r="5" spans="1:27" ht="12.6">
      <c r="A5" s="880"/>
      <c r="B5" s="1" t="s">
        <v>2170</v>
      </c>
      <c r="C5" s="14">
        <v>358</v>
      </c>
      <c r="D5" s="14">
        <v>588</v>
      </c>
      <c r="E5" s="14">
        <v>1492</v>
      </c>
      <c r="F5" s="14">
        <v>3071</v>
      </c>
      <c r="G5" s="14">
        <v>4868</v>
      </c>
      <c r="H5" s="14">
        <v>5043</v>
      </c>
      <c r="I5" s="14">
        <v>5859</v>
      </c>
      <c r="J5" s="14">
        <v>6953</v>
      </c>
      <c r="K5" s="14">
        <v>6637</v>
      </c>
      <c r="L5" s="14">
        <v>4567</v>
      </c>
      <c r="M5" s="14">
        <v>3654</v>
      </c>
      <c r="N5" s="14">
        <v>3660</v>
      </c>
      <c r="O5" s="14">
        <v>5006</v>
      </c>
      <c r="P5" s="14">
        <v>5588</v>
      </c>
      <c r="Q5" s="14">
        <v>5553</v>
      </c>
      <c r="R5" s="14">
        <v>3498</v>
      </c>
      <c r="S5" s="14">
        <v>3098</v>
      </c>
      <c r="T5" s="14">
        <v>1729</v>
      </c>
      <c r="U5" s="14">
        <v>2724</v>
      </c>
      <c r="V5" s="14">
        <v>2808</v>
      </c>
      <c r="W5" s="14">
        <v>3330</v>
      </c>
      <c r="X5" s="14">
        <v>3555</v>
      </c>
      <c r="Y5" s="14">
        <v>83639</v>
      </c>
      <c r="Z5" s="247">
        <v>9.6</v>
      </c>
      <c r="AA5" s="150"/>
    </row>
    <row r="6" spans="1:27" ht="12.6">
      <c r="A6" s="880"/>
      <c r="B6" s="122" t="s">
        <v>2171</v>
      </c>
      <c r="C6" s="14">
        <v>1158</v>
      </c>
      <c r="D6" s="14">
        <v>6203</v>
      </c>
      <c r="E6" s="14">
        <v>14435</v>
      </c>
      <c r="F6" s="14">
        <v>22728</v>
      </c>
      <c r="G6" s="14">
        <v>43923</v>
      </c>
      <c r="H6" s="14">
        <v>10329</v>
      </c>
      <c r="I6" s="14">
        <v>8955</v>
      </c>
      <c r="J6" s="14">
        <v>7914</v>
      </c>
      <c r="K6" s="14">
        <v>6466</v>
      </c>
      <c r="L6" s="14">
        <v>4707</v>
      </c>
      <c r="M6" s="14">
        <v>4192</v>
      </c>
      <c r="N6" s="14">
        <v>4927</v>
      </c>
      <c r="O6" s="14">
        <v>5445</v>
      </c>
      <c r="P6" s="14">
        <v>5056</v>
      </c>
      <c r="Q6" s="14">
        <v>5316</v>
      </c>
      <c r="R6" s="14">
        <v>4920</v>
      </c>
      <c r="S6" s="14">
        <v>4357</v>
      </c>
      <c r="T6" s="14">
        <v>3519</v>
      </c>
      <c r="U6" s="14">
        <v>5993</v>
      </c>
      <c r="V6" s="14">
        <v>5724</v>
      </c>
      <c r="W6" s="14">
        <v>5989</v>
      </c>
      <c r="X6" s="14">
        <v>8894</v>
      </c>
      <c r="Y6" s="14">
        <v>191150</v>
      </c>
      <c r="Z6" s="247">
        <v>22</v>
      </c>
      <c r="AA6" s="150"/>
    </row>
    <row r="7" spans="1:27" ht="12.6">
      <c r="A7" s="883"/>
      <c r="B7" s="123" t="s">
        <v>2172</v>
      </c>
      <c r="C7" s="14">
        <v>13</v>
      </c>
      <c r="D7" s="14">
        <v>149</v>
      </c>
      <c r="E7" s="14">
        <v>624</v>
      </c>
      <c r="F7" s="14">
        <v>714</v>
      </c>
      <c r="G7" s="14">
        <v>1689</v>
      </c>
      <c r="H7" s="14">
        <v>488</v>
      </c>
      <c r="I7" s="14">
        <v>829</v>
      </c>
      <c r="J7" s="14">
        <v>454</v>
      </c>
      <c r="K7" s="14">
        <v>1216</v>
      </c>
      <c r="L7" s="14">
        <v>671</v>
      </c>
      <c r="M7" s="14">
        <v>687</v>
      </c>
      <c r="N7" s="14">
        <v>577</v>
      </c>
      <c r="O7" s="14">
        <v>607</v>
      </c>
      <c r="P7" s="14">
        <v>368</v>
      </c>
      <c r="Q7" s="14">
        <v>285</v>
      </c>
      <c r="R7" s="14">
        <v>331</v>
      </c>
      <c r="S7" s="14">
        <v>367</v>
      </c>
      <c r="T7" s="14">
        <v>230</v>
      </c>
      <c r="U7" s="14">
        <v>405</v>
      </c>
      <c r="V7" s="14">
        <v>218</v>
      </c>
      <c r="W7" s="14">
        <v>386</v>
      </c>
      <c r="X7" s="14">
        <v>690</v>
      </c>
      <c r="Y7" s="14">
        <v>11998</v>
      </c>
      <c r="Z7" s="247">
        <v>1.4</v>
      </c>
      <c r="AA7" s="150"/>
    </row>
    <row r="8" spans="1:27" ht="22.5" customHeight="1">
      <c r="A8" s="862" t="s">
        <v>213</v>
      </c>
      <c r="B8" s="1" t="s">
        <v>2169</v>
      </c>
      <c r="C8" s="14">
        <v>20720</v>
      </c>
      <c r="D8" s="14">
        <v>20798</v>
      </c>
      <c r="E8" s="14">
        <v>18382</v>
      </c>
      <c r="F8" s="14">
        <v>13866</v>
      </c>
      <c r="G8" s="14">
        <v>17457</v>
      </c>
      <c r="H8" s="14">
        <v>44311</v>
      </c>
      <c r="I8" s="14">
        <v>49521</v>
      </c>
      <c r="J8" s="14">
        <v>44549</v>
      </c>
      <c r="K8" s="14">
        <v>27895</v>
      </c>
      <c r="L8" s="14">
        <v>12291</v>
      </c>
      <c r="M8" s="14">
        <v>9305</v>
      </c>
      <c r="N8" s="14">
        <v>6395</v>
      </c>
      <c r="O8" s="14">
        <v>6856</v>
      </c>
      <c r="P8" s="14">
        <v>6763</v>
      </c>
      <c r="Q8" s="14">
        <v>5153</v>
      </c>
      <c r="R8" s="14">
        <v>4035</v>
      </c>
      <c r="S8" s="14">
        <v>4055</v>
      </c>
      <c r="T8" s="258" t="s">
        <v>2572</v>
      </c>
      <c r="U8" s="258" t="s">
        <v>2572</v>
      </c>
      <c r="V8" s="258" t="s">
        <v>2572</v>
      </c>
      <c r="W8" s="258" t="s">
        <v>2572</v>
      </c>
      <c r="X8" s="258" t="s">
        <v>2572</v>
      </c>
      <c r="Y8" s="14">
        <v>312352</v>
      </c>
      <c r="Z8" s="247">
        <v>71</v>
      </c>
      <c r="AA8" s="150"/>
    </row>
    <row r="9" spans="1:27" ht="12.6">
      <c r="A9" s="880"/>
      <c r="B9" s="1" t="s">
        <v>2170</v>
      </c>
      <c r="C9" s="14">
        <v>257</v>
      </c>
      <c r="D9" s="14">
        <v>569</v>
      </c>
      <c r="E9" s="14">
        <v>766</v>
      </c>
      <c r="F9" s="14">
        <v>578</v>
      </c>
      <c r="G9" s="14">
        <v>1298</v>
      </c>
      <c r="H9" s="14">
        <v>2420</v>
      </c>
      <c r="I9" s="14">
        <v>3888</v>
      </c>
      <c r="J9" s="14">
        <v>3602</v>
      </c>
      <c r="K9" s="14">
        <v>3022</v>
      </c>
      <c r="L9" s="14">
        <v>1239</v>
      </c>
      <c r="M9" s="14">
        <v>914</v>
      </c>
      <c r="N9" s="14">
        <v>844</v>
      </c>
      <c r="O9" s="14">
        <v>962</v>
      </c>
      <c r="P9" s="14">
        <v>977</v>
      </c>
      <c r="Q9" s="14">
        <v>954</v>
      </c>
      <c r="R9" s="14">
        <v>611</v>
      </c>
      <c r="S9" s="14">
        <v>492</v>
      </c>
      <c r="T9" s="258" t="s">
        <v>2572</v>
      </c>
      <c r="U9" s="258" t="s">
        <v>2572</v>
      </c>
      <c r="V9" s="258" t="s">
        <v>2572</v>
      </c>
      <c r="W9" s="258" t="s">
        <v>2572</v>
      </c>
      <c r="X9" s="258" t="s">
        <v>2572</v>
      </c>
      <c r="Y9" s="14">
        <v>23393</v>
      </c>
      <c r="Z9" s="247">
        <v>5.3</v>
      </c>
      <c r="AA9" s="150"/>
    </row>
    <row r="10" spans="1:27" ht="12.6">
      <c r="A10" s="880"/>
      <c r="B10" s="122" t="s">
        <v>2171</v>
      </c>
      <c r="C10" s="14">
        <v>815</v>
      </c>
      <c r="D10" s="14">
        <v>1827</v>
      </c>
      <c r="E10" s="14">
        <v>2438</v>
      </c>
      <c r="F10" s="14">
        <v>2830</v>
      </c>
      <c r="G10" s="14">
        <v>6496</v>
      </c>
      <c r="H10" s="14">
        <v>11686</v>
      </c>
      <c r="I10" s="14">
        <v>11995</v>
      </c>
      <c r="J10" s="14">
        <v>13006</v>
      </c>
      <c r="K10" s="14">
        <v>7632</v>
      </c>
      <c r="L10" s="14">
        <v>5505</v>
      </c>
      <c r="M10" s="14">
        <v>6397</v>
      </c>
      <c r="N10" s="14">
        <v>6310</v>
      </c>
      <c r="O10" s="14">
        <v>3839</v>
      </c>
      <c r="P10" s="14">
        <v>3915</v>
      </c>
      <c r="Q10" s="14">
        <v>3254</v>
      </c>
      <c r="R10" s="14">
        <v>3241</v>
      </c>
      <c r="S10" s="14">
        <v>2547</v>
      </c>
      <c r="T10" s="258" t="s">
        <v>2572</v>
      </c>
      <c r="U10" s="258" t="s">
        <v>2572</v>
      </c>
      <c r="V10" s="258" t="s">
        <v>2572</v>
      </c>
      <c r="W10" s="258" t="s">
        <v>2572</v>
      </c>
      <c r="X10" s="258" t="s">
        <v>2572</v>
      </c>
      <c r="Y10" s="14">
        <v>93733</v>
      </c>
      <c r="Z10" s="247">
        <v>21.3</v>
      </c>
      <c r="AA10" s="150"/>
    </row>
    <row r="11" spans="1:27" ht="12.6">
      <c r="A11" s="880"/>
      <c r="B11" s="123" t="s">
        <v>2172</v>
      </c>
      <c r="C11" s="246">
        <v>0</v>
      </c>
      <c r="D11" s="14">
        <v>11</v>
      </c>
      <c r="E11" s="14">
        <v>213</v>
      </c>
      <c r="F11" s="14">
        <v>322</v>
      </c>
      <c r="G11" s="14">
        <v>1023</v>
      </c>
      <c r="H11" s="14">
        <v>807</v>
      </c>
      <c r="I11" s="14">
        <v>1617</v>
      </c>
      <c r="J11" s="14">
        <v>1004</v>
      </c>
      <c r="K11" s="14">
        <v>1209</v>
      </c>
      <c r="L11" s="14">
        <v>1030</v>
      </c>
      <c r="M11" s="14">
        <v>718</v>
      </c>
      <c r="N11" s="14">
        <v>566</v>
      </c>
      <c r="O11" s="14">
        <v>542</v>
      </c>
      <c r="P11" s="14">
        <v>285</v>
      </c>
      <c r="Q11" s="14">
        <v>395</v>
      </c>
      <c r="R11" s="14">
        <v>437</v>
      </c>
      <c r="S11" s="14">
        <v>425</v>
      </c>
      <c r="T11" s="258" t="s">
        <v>2572</v>
      </c>
      <c r="U11" s="258" t="s">
        <v>2572</v>
      </c>
      <c r="V11" s="258" t="s">
        <v>2572</v>
      </c>
      <c r="W11" s="258" t="s">
        <v>2572</v>
      </c>
      <c r="X11" s="258" t="s">
        <v>2572</v>
      </c>
      <c r="Y11" s="14">
        <v>10604</v>
      </c>
      <c r="Z11" s="247">
        <v>2.4</v>
      </c>
      <c r="AA11" s="150"/>
    </row>
    <row r="12" spans="1:27" ht="22.5" customHeight="1">
      <c r="A12" s="862" t="s">
        <v>140</v>
      </c>
      <c r="B12" s="1" t="s">
        <v>2169</v>
      </c>
      <c r="C12" s="14">
        <v>14734</v>
      </c>
      <c r="D12" s="14">
        <v>31536</v>
      </c>
      <c r="E12" s="14">
        <v>54679</v>
      </c>
      <c r="F12" s="14">
        <v>76216</v>
      </c>
      <c r="G12" s="14">
        <v>49973</v>
      </c>
      <c r="H12" s="14">
        <v>22050</v>
      </c>
      <c r="I12" s="14">
        <v>11143</v>
      </c>
      <c r="J12" s="14">
        <v>13806</v>
      </c>
      <c r="K12" s="14">
        <v>13879</v>
      </c>
      <c r="L12" s="14">
        <v>11626</v>
      </c>
      <c r="M12" s="14">
        <v>14092</v>
      </c>
      <c r="N12" s="14">
        <v>19005</v>
      </c>
      <c r="O12" s="14">
        <v>26763</v>
      </c>
      <c r="P12" s="14">
        <v>29334</v>
      </c>
      <c r="Q12" s="14">
        <v>13832</v>
      </c>
      <c r="R12" s="14">
        <v>14012</v>
      </c>
      <c r="S12" s="14">
        <v>15545</v>
      </c>
      <c r="T12" s="14">
        <v>6742</v>
      </c>
      <c r="U12" s="14">
        <v>9455</v>
      </c>
      <c r="V12" s="14">
        <v>10542</v>
      </c>
      <c r="W12" s="14">
        <v>12045</v>
      </c>
      <c r="X12" s="14">
        <v>12241</v>
      </c>
      <c r="Y12" s="14">
        <v>483250</v>
      </c>
      <c r="Z12" s="247">
        <v>84.8</v>
      </c>
      <c r="AA12" s="150"/>
    </row>
    <row r="13" spans="1:27" ht="12.6">
      <c r="A13" s="880"/>
      <c r="B13" s="1" t="s">
        <v>2170</v>
      </c>
      <c r="C13" s="14">
        <v>299</v>
      </c>
      <c r="D13" s="14">
        <v>1806</v>
      </c>
      <c r="E13" s="14">
        <v>3441</v>
      </c>
      <c r="F13" s="14">
        <v>5111</v>
      </c>
      <c r="G13" s="14">
        <v>4368</v>
      </c>
      <c r="H13" s="14">
        <v>2190</v>
      </c>
      <c r="I13" s="14">
        <v>1041</v>
      </c>
      <c r="J13" s="14">
        <v>1123</v>
      </c>
      <c r="K13" s="14">
        <v>1181</v>
      </c>
      <c r="L13" s="14">
        <v>1238</v>
      </c>
      <c r="M13" s="14">
        <v>1273</v>
      </c>
      <c r="N13" s="14">
        <v>1463</v>
      </c>
      <c r="O13" s="14">
        <v>1918</v>
      </c>
      <c r="P13" s="14">
        <v>2049</v>
      </c>
      <c r="Q13" s="14">
        <v>1314</v>
      </c>
      <c r="R13" s="14">
        <v>1821</v>
      </c>
      <c r="S13" s="14">
        <v>2637</v>
      </c>
      <c r="T13" s="14">
        <v>1828</v>
      </c>
      <c r="U13" s="14">
        <v>3211</v>
      </c>
      <c r="V13" s="14">
        <v>3233</v>
      </c>
      <c r="W13" s="14">
        <v>3360</v>
      </c>
      <c r="X13" s="14">
        <v>3753</v>
      </c>
      <c r="Y13" s="14">
        <v>49658</v>
      </c>
      <c r="Z13" s="247">
        <v>8.6999999999999993</v>
      </c>
      <c r="AA13" s="150"/>
    </row>
    <row r="14" spans="1:27" ht="12.6">
      <c r="A14" s="880"/>
      <c r="B14" s="122" t="s">
        <v>2171</v>
      </c>
      <c r="C14" s="14">
        <v>569</v>
      </c>
      <c r="D14" s="14">
        <v>1609</v>
      </c>
      <c r="E14" s="14">
        <v>2853</v>
      </c>
      <c r="F14" s="14">
        <v>4325</v>
      </c>
      <c r="G14" s="14">
        <v>3225</v>
      </c>
      <c r="H14" s="14">
        <v>1474</v>
      </c>
      <c r="I14" s="14">
        <v>585</v>
      </c>
      <c r="J14" s="14">
        <v>653</v>
      </c>
      <c r="K14" s="14">
        <v>680</v>
      </c>
      <c r="L14" s="14">
        <v>588</v>
      </c>
      <c r="M14" s="14">
        <v>621</v>
      </c>
      <c r="N14" s="14">
        <v>656</v>
      </c>
      <c r="O14" s="14">
        <v>990</v>
      </c>
      <c r="P14" s="14">
        <v>1051</v>
      </c>
      <c r="Q14" s="14">
        <v>564</v>
      </c>
      <c r="R14" s="14">
        <v>596</v>
      </c>
      <c r="S14" s="14">
        <v>756</v>
      </c>
      <c r="T14" s="14">
        <v>1013</v>
      </c>
      <c r="U14" s="14">
        <v>1959</v>
      </c>
      <c r="V14" s="14">
        <v>2561</v>
      </c>
      <c r="W14" s="14">
        <v>3226</v>
      </c>
      <c r="X14" s="14">
        <v>3387</v>
      </c>
      <c r="Y14" s="14">
        <v>33941</v>
      </c>
      <c r="Z14" s="247">
        <v>6</v>
      </c>
      <c r="AA14" s="150"/>
    </row>
    <row r="15" spans="1:27" ht="12.6">
      <c r="A15" s="880"/>
      <c r="B15" s="123" t="s">
        <v>2172</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130</v>
      </c>
      <c r="T15" s="14">
        <v>102</v>
      </c>
      <c r="U15" s="14">
        <v>138</v>
      </c>
      <c r="V15" s="14">
        <v>155</v>
      </c>
      <c r="W15" s="14">
        <v>422</v>
      </c>
      <c r="X15" s="14">
        <v>328</v>
      </c>
      <c r="Y15" s="14">
        <v>3284</v>
      </c>
      <c r="Z15" s="247">
        <v>0.6</v>
      </c>
      <c r="AA15" s="150"/>
    </row>
    <row r="16" spans="1:27" ht="22.5" customHeight="1">
      <c r="A16" s="862" t="s">
        <v>75</v>
      </c>
      <c r="B16" s="1" t="s">
        <v>2169</v>
      </c>
      <c r="C16" s="14">
        <v>44751</v>
      </c>
      <c r="D16" s="14">
        <v>71477</v>
      </c>
      <c r="E16" s="14">
        <v>100496</v>
      </c>
      <c r="F16" s="14">
        <v>135520</v>
      </c>
      <c r="G16" s="14">
        <v>132626</v>
      </c>
      <c r="H16" s="14">
        <v>100505</v>
      </c>
      <c r="I16" s="14">
        <v>99648</v>
      </c>
      <c r="J16" s="14">
        <v>104092</v>
      </c>
      <c r="K16" s="14">
        <v>83469</v>
      </c>
      <c r="L16" s="14">
        <v>54034</v>
      </c>
      <c r="M16" s="14">
        <v>51663</v>
      </c>
      <c r="N16" s="14">
        <v>48048</v>
      </c>
      <c r="O16" s="14">
        <v>59858</v>
      </c>
      <c r="P16" s="14">
        <v>60081</v>
      </c>
      <c r="Q16" s="14">
        <v>36949</v>
      </c>
      <c r="R16" s="14">
        <v>32040</v>
      </c>
      <c r="S16" s="14">
        <v>34828</v>
      </c>
      <c r="T16" s="14">
        <v>16426</v>
      </c>
      <c r="U16" s="14">
        <v>22793</v>
      </c>
      <c r="V16" s="14">
        <v>25627</v>
      </c>
      <c r="W16" s="14">
        <v>29619</v>
      </c>
      <c r="X16" s="14">
        <v>31815</v>
      </c>
      <c r="Y16" s="14">
        <v>1376365</v>
      </c>
      <c r="Z16" s="247">
        <v>73.3</v>
      </c>
      <c r="AA16" s="150"/>
    </row>
    <row r="17" spans="1:27" ht="12.6">
      <c r="A17" s="880"/>
      <c r="B17" s="1" t="s">
        <v>2170</v>
      </c>
      <c r="C17" s="14">
        <v>914</v>
      </c>
      <c r="D17" s="14">
        <v>2963</v>
      </c>
      <c r="E17" s="14">
        <v>5699</v>
      </c>
      <c r="F17" s="14">
        <v>8760</v>
      </c>
      <c r="G17" s="14">
        <v>10534</v>
      </c>
      <c r="H17" s="14">
        <v>9653</v>
      </c>
      <c r="I17" s="14">
        <v>10788</v>
      </c>
      <c r="J17" s="14">
        <v>11678</v>
      </c>
      <c r="K17" s="14">
        <v>10840</v>
      </c>
      <c r="L17" s="14">
        <v>7044</v>
      </c>
      <c r="M17" s="14">
        <v>5841</v>
      </c>
      <c r="N17" s="14">
        <v>5967</v>
      </c>
      <c r="O17" s="14">
        <v>7886</v>
      </c>
      <c r="P17" s="14">
        <v>8614</v>
      </c>
      <c r="Q17" s="14">
        <v>7821</v>
      </c>
      <c r="R17" s="14">
        <v>5930</v>
      </c>
      <c r="S17" s="14">
        <v>6227</v>
      </c>
      <c r="T17" s="14">
        <v>3557</v>
      </c>
      <c r="U17" s="14">
        <v>5935</v>
      </c>
      <c r="V17" s="14">
        <v>6041</v>
      </c>
      <c r="W17" s="14">
        <v>6690</v>
      </c>
      <c r="X17" s="14">
        <v>7308</v>
      </c>
      <c r="Y17" s="14">
        <v>156690</v>
      </c>
      <c r="Z17" s="247">
        <v>8.3000000000000007</v>
      </c>
      <c r="AA17" s="150"/>
    </row>
    <row r="18" spans="1:27" ht="12.6">
      <c r="A18" s="880"/>
      <c r="B18" s="122" t="s">
        <v>2171</v>
      </c>
      <c r="C18" s="14">
        <v>2542</v>
      </c>
      <c r="D18" s="14">
        <v>9639</v>
      </c>
      <c r="E18" s="14">
        <v>19726</v>
      </c>
      <c r="F18" s="14">
        <v>29883</v>
      </c>
      <c r="G18" s="14">
        <v>53644</v>
      </c>
      <c r="H18" s="14">
        <v>23489</v>
      </c>
      <c r="I18" s="14">
        <v>21535</v>
      </c>
      <c r="J18" s="14">
        <v>21573</v>
      </c>
      <c r="K18" s="14">
        <v>14778</v>
      </c>
      <c r="L18" s="14">
        <v>10800</v>
      </c>
      <c r="M18" s="14">
        <v>11210</v>
      </c>
      <c r="N18" s="14">
        <v>11893</v>
      </c>
      <c r="O18" s="14">
        <v>10274</v>
      </c>
      <c r="P18" s="14">
        <v>10022</v>
      </c>
      <c r="Q18" s="14">
        <v>9134</v>
      </c>
      <c r="R18" s="14">
        <v>8757</v>
      </c>
      <c r="S18" s="14">
        <v>7660</v>
      </c>
      <c r="T18" s="14">
        <v>4532</v>
      </c>
      <c r="U18" s="14">
        <v>7952</v>
      </c>
      <c r="V18" s="14">
        <v>8285</v>
      </c>
      <c r="W18" s="14">
        <v>9215</v>
      </c>
      <c r="X18" s="14">
        <v>12281</v>
      </c>
      <c r="Y18" s="14">
        <v>318824</v>
      </c>
      <c r="Z18" s="247">
        <v>17</v>
      </c>
      <c r="AA18" s="150"/>
    </row>
    <row r="19" spans="1:27" ht="14.25" customHeight="1">
      <c r="A19" s="880"/>
      <c r="B19" s="123" t="s">
        <v>2172</v>
      </c>
      <c r="C19" s="14">
        <v>18</v>
      </c>
      <c r="D19" s="14">
        <v>190</v>
      </c>
      <c r="E19" s="14">
        <v>985</v>
      </c>
      <c r="F19" s="14">
        <v>1374</v>
      </c>
      <c r="G19" s="14">
        <v>3017</v>
      </c>
      <c r="H19" s="14">
        <v>1461</v>
      </c>
      <c r="I19" s="14">
        <v>2507</v>
      </c>
      <c r="J19" s="14">
        <v>1494</v>
      </c>
      <c r="K19" s="14">
        <v>2720</v>
      </c>
      <c r="L19" s="14">
        <v>1774</v>
      </c>
      <c r="M19" s="14">
        <v>1468</v>
      </c>
      <c r="N19" s="14">
        <v>1225</v>
      </c>
      <c r="O19" s="14">
        <v>1265</v>
      </c>
      <c r="P19" s="14">
        <v>787</v>
      </c>
      <c r="Q19" s="14">
        <v>725</v>
      </c>
      <c r="R19" s="14">
        <v>880</v>
      </c>
      <c r="S19" s="14">
        <v>922</v>
      </c>
      <c r="T19" s="14">
        <v>332</v>
      </c>
      <c r="U19" s="14">
        <v>543</v>
      </c>
      <c r="V19" s="14">
        <v>373</v>
      </c>
      <c r="W19" s="14">
        <v>808</v>
      </c>
      <c r="X19" s="14">
        <v>1018</v>
      </c>
      <c r="Y19" s="14">
        <v>25886</v>
      </c>
      <c r="Z19" s="247">
        <v>1.4</v>
      </c>
      <c r="AA19" s="150"/>
    </row>
    <row r="20" spans="1:27" ht="14.25" customHeight="1">
      <c r="B20" s="123" t="s">
        <v>215</v>
      </c>
      <c r="C20" s="246">
        <v>0</v>
      </c>
      <c r="D20" s="14">
        <v>4</v>
      </c>
      <c r="E20" s="14">
        <v>15</v>
      </c>
      <c r="F20" s="14">
        <v>143</v>
      </c>
      <c r="G20" s="14">
        <v>73</v>
      </c>
      <c r="H20" s="14">
        <v>12</v>
      </c>
      <c r="I20" s="14">
        <v>2</v>
      </c>
      <c r="J20" s="246">
        <v>0</v>
      </c>
      <c r="K20" s="246">
        <v>0</v>
      </c>
      <c r="L20" s="14">
        <v>1</v>
      </c>
      <c r="M20" s="14">
        <v>12</v>
      </c>
      <c r="N20" s="14">
        <v>4</v>
      </c>
      <c r="O20" s="14">
        <v>3</v>
      </c>
      <c r="P20" s="14">
        <v>1</v>
      </c>
      <c r="Q20" s="14">
        <v>1</v>
      </c>
      <c r="R20" s="14">
        <v>12</v>
      </c>
      <c r="S20" s="14">
        <v>44</v>
      </c>
      <c r="T20" s="14">
        <v>8</v>
      </c>
      <c r="U20" s="14">
        <v>15</v>
      </c>
      <c r="V20" s="14">
        <v>36</v>
      </c>
      <c r="W20" s="14">
        <v>19</v>
      </c>
      <c r="X20" s="14">
        <v>32</v>
      </c>
      <c r="Y20" s="14">
        <v>437</v>
      </c>
      <c r="Z20" s="681" t="s">
        <v>2415</v>
      </c>
      <c r="AA20" s="150"/>
    </row>
    <row r="21" spans="1:27" ht="26.25" customHeight="1" thickBot="1">
      <c r="A21" s="648" t="s">
        <v>75</v>
      </c>
      <c r="B21" s="649"/>
      <c r="C21" s="655">
        <v>48225</v>
      </c>
      <c r="D21" s="655">
        <v>84273</v>
      </c>
      <c r="E21" s="655">
        <v>126921</v>
      </c>
      <c r="F21" s="655">
        <v>175680</v>
      </c>
      <c r="G21" s="655">
        <v>199894</v>
      </c>
      <c r="H21" s="655">
        <v>135120</v>
      </c>
      <c r="I21" s="655">
        <v>134480</v>
      </c>
      <c r="J21" s="655">
        <v>138837</v>
      </c>
      <c r="K21" s="655">
        <v>111807</v>
      </c>
      <c r="L21" s="655">
        <v>73653</v>
      </c>
      <c r="M21" s="655">
        <v>70194</v>
      </c>
      <c r="N21" s="655">
        <v>67137</v>
      </c>
      <c r="O21" s="655">
        <v>79286</v>
      </c>
      <c r="P21" s="655">
        <v>79505</v>
      </c>
      <c r="Q21" s="655">
        <v>54630</v>
      </c>
      <c r="R21" s="655">
        <v>47619</v>
      </c>
      <c r="S21" s="655">
        <v>49681</v>
      </c>
      <c r="T21" s="655">
        <v>24855</v>
      </c>
      <c r="U21" s="655">
        <v>37238</v>
      </c>
      <c r="V21" s="655">
        <v>40362</v>
      </c>
      <c r="W21" s="655">
        <v>46351</v>
      </c>
      <c r="X21" s="655">
        <v>52454</v>
      </c>
      <c r="Y21" s="655">
        <v>1878202</v>
      </c>
      <c r="Z21" s="656">
        <v>100</v>
      </c>
      <c r="AA21" s="14"/>
    </row>
    <row r="22" spans="1:27" ht="31.15" customHeight="1" thickTop="1">
      <c r="A22" s="884" t="s">
        <v>2603</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row>
    <row r="23" spans="1:27">
      <c r="A23" s="886" t="s">
        <v>2604</v>
      </c>
      <c r="B23" s="886"/>
      <c r="C23" s="886"/>
      <c r="D23" s="886"/>
      <c r="E23" s="886"/>
      <c r="F23" s="886"/>
      <c r="G23" s="886"/>
      <c r="H23" s="886"/>
      <c r="I23" s="886"/>
      <c r="J23" s="886"/>
      <c r="K23" s="886"/>
      <c r="L23" s="886"/>
      <c r="M23" s="886"/>
      <c r="N23" s="886"/>
      <c r="O23" s="886"/>
      <c r="P23" s="886"/>
      <c r="Q23" s="886"/>
      <c r="R23" s="886"/>
      <c r="S23" s="886"/>
      <c r="T23" s="886"/>
      <c r="U23" s="886"/>
      <c r="V23" s="886"/>
      <c r="W23" s="886"/>
      <c r="X23" s="886"/>
      <c r="Y23" s="886"/>
    </row>
    <row r="24" spans="1:27">
      <c r="A24" s="882" t="s">
        <v>2885</v>
      </c>
      <c r="B24" s="882"/>
      <c r="C24" s="882"/>
      <c r="D24" s="882"/>
      <c r="E24" s="882"/>
      <c r="F24" s="882"/>
      <c r="G24" s="882"/>
      <c r="H24" s="882"/>
      <c r="I24" s="882"/>
      <c r="J24" s="882"/>
      <c r="K24" s="882"/>
      <c r="L24" s="882"/>
      <c r="M24" s="882"/>
      <c r="N24" s="882"/>
      <c r="O24" s="882"/>
      <c r="P24" s="882"/>
      <c r="Q24" s="882"/>
      <c r="R24" s="882"/>
      <c r="S24" s="882"/>
      <c r="T24" s="882"/>
      <c r="U24" s="882"/>
      <c r="V24" s="882"/>
      <c r="W24" s="882"/>
      <c r="X24" s="882"/>
      <c r="Y24" s="882"/>
    </row>
    <row r="25" spans="1:27">
      <c r="A25" s="793" t="s">
        <v>2573</v>
      </c>
      <c r="B25" s="788"/>
      <c r="C25" s="788"/>
      <c r="D25" s="788"/>
      <c r="E25" s="788"/>
      <c r="F25" s="788"/>
      <c r="G25" s="788"/>
    </row>
    <row r="27" spans="1:27">
      <c r="A27" s="437" t="s">
        <v>2</v>
      </c>
      <c r="B27" s="438" t="str">
        <f>Contents!C32</f>
        <v>20 Sep 2018</v>
      </c>
    </row>
    <row r="28" spans="1:27">
      <c r="A28" s="437" t="s">
        <v>2786</v>
      </c>
      <c r="B28" s="438" t="str">
        <f>Contents!D32</f>
        <v>20 Dec 2018</v>
      </c>
      <c r="X28" s="76"/>
    </row>
  </sheetData>
  <mergeCells count="8">
    <mergeCell ref="A24:Y24"/>
    <mergeCell ref="A25:G25"/>
    <mergeCell ref="A4:A7"/>
    <mergeCell ref="A8:A11"/>
    <mergeCell ref="A12:A15"/>
    <mergeCell ref="A16:A19"/>
    <mergeCell ref="A22:Y22"/>
    <mergeCell ref="A23:Y23"/>
  </mergeCells>
  <pageMargins left="0.7" right="0.7" top="0.75" bottom="0.75" header="0.3" footer="0.3"/>
  <pageSetup paperSize="9" scale="4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tabColor rgb="FF0070C0"/>
    <pageSetUpPr fitToPage="1"/>
  </sheetPr>
  <dimension ref="A1:AQ53"/>
  <sheetViews>
    <sheetView showGridLines="0" zoomScaleNormal="100" workbookViewId="0">
      <selection activeCell="A2" sqref="A2"/>
    </sheetView>
  </sheetViews>
  <sheetFormatPr defaultColWidth="9.1640625" defaultRowHeight="12.3"/>
  <cols>
    <col min="1" max="1" width="18.71875" style="1" customWidth="1"/>
    <col min="2" max="2" width="15" style="1" customWidth="1"/>
    <col min="3" max="8" width="9.5546875" style="1" customWidth="1"/>
    <col min="9" max="9" width="9.5546875" style="9" customWidth="1"/>
    <col min="10" max="13" width="9.5546875" style="1" customWidth="1"/>
    <col min="14" max="22" width="9.71875" style="1" customWidth="1"/>
    <col min="23" max="23" width="9.83203125" style="1" customWidth="1"/>
    <col min="24" max="24" width="9.71875" style="1" customWidth="1"/>
    <col min="25" max="25" width="15.83203125" style="1" customWidth="1"/>
    <col min="26" max="26" width="16.71875" style="1" bestFit="1" customWidth="1"/>
    <col min="27" max="27" width="18.83203125" style="166" bestFit="1" customWidth="1"/>
    <col min="28" max="28" width="9.5546875" style="166" bestFit="1" customWidth="1"/>
    <col min="29" max="41" width="7.83203125" style="166" bestFit="1" customWidth="1"/>
    <col min="42" max="43" width="9.83203125" style="166" bestFit="1" customWidth="1"/>
    <col min="44" max="16384" width="9.1640625" style="1"/>
  </cols>
  <sheetData>
    <row r="1" spans="1:43" ht="14.1">
      <c r="A1" s="180" t="s">
        <v>2879</v>
      </c>
      <c r="B1" s="17"/>
      <c r="C1" s="17"/>
      <c r="D1" s="17"/>
      <c r="E1" s="17"/>
      <c r="F1" s="17"/>
      <c r="G1" s="17"/>
      <c r="H1" s="17"/>
      <c r="I1" s="17"/>
      <c r="J1" s="17"/>
      <c r="K1" s="17"/>
      <c r="L1" s="17"/>
      <c r="M1" s="17"/>
      <c r="N1" s="17"/>
      <c r="O1" s="17"/>
      <c r="P1" s="17"/>
      <c r="Q1" s="17"/>
      <c r="R1" s="17"/>
      <c r="S1" s="17"/>
      <c r="T1" s="17"/>
      <c r="U1" s="17"/>
      <c r="V1" s="17"/>
      <c r="W1" s="17"/>
      <c r="X1" s="17"/>
      <c r="Y1" s="17"/>
      <c r="AB1" s="1"/>
      <c r="AC1" s="1"/>
      <c r="AD1" s="1"/>
      <c r="AE1" s="1"/>
      <c r="AF1" s="1"/>
      <c r="AG1" s="1"/>
      <c r="AH1" s="1"/>
      <c r="AI1" s="1"/>
      <c r="AJ1" s="1"/>
      <c r="AK1" s="1"/>
      <c r="AL1" s="1"/>
      <c r="AM1" s="1"/>
      <c r="AN1" s="1"/>
      <c r="AO1" s="1"/>
      <c r="AP1" s="1"/>
      <c r="AQ1" s="1"/>
    </row>
    <row r="2" spans="1:43" ht="12.6" thickBot="1">
      <c r="A2" s="582"/>
      <c r="B2" s="582"/>
      <c r="C2" s="582"/>
      <c r="D2" s="582"/>
      <c r="E2" s="582"/>
      <c r="F2" s="582"/>
      <c r="G2" s="582"/>
      <c r="H2" s="582"/>
      <c r="I2" s="582"/>
      <c r="J2" s="582"/>
      <c r="K2" s="582"/>
      <c r="L2" s="582"/>
      <c r="M2" s="582"/>
      <c r="N2" s="582"/>
      <c r="O2" s="582"/>
      <c r="P2" s="582"/>
      <c r="Q2" s="582"/>
      <c r="R2" s="582"/>
      <c r="S2" s="582"/>
      <c r="T2" s="582"/>
      <c r="U2" s="582"/>
      <c r="V2" s="582"/>
      <c r="W2" s="582"/>
      <c r="X2" s="582"/>
      <c r="Y2" s="582"/>
      <c r="AB2" s="1"/>
      <c r="AC2" s="1"/>
      <c r="AD2" s="1"/>
      <c r="AE2" s="1"/>
      <c r="AF2" s="1"/>
      <c r="AG2" s="1"/>
      <c r="AH2" s="1"/>
      <c r="AI2" s="1"/>
      <c r="AJ2" s="1"/>
      <c r="AK2" s="1"/>
      <c r="AL2" s="1"/>
      <c r="AM2" s="1"/>
      <c r="AN2" s="1"/>
      <c r="AO2" s="1"/>
      <c r="AP2" s="1"/>
      <c r="AQ2" s="1"/>
    </row>
    <row r="3" spans="1:43" ht="37.200000000000003" thickTop="1">
      <c r="A3" s="107" t="s">
        <v>136</v>
      </c>
      <c r="B3" s="118" t="s">
        <v>2173</v>
      </c>
      <c r="C3" s="119" t="s">
        <v>199</v>
      </c>
      <c r="D3" s="120" t="s">
        <v>200</v>
      </c>
      <c r="E3" s="119" t="s">
        <v>201</v>
      </c>
      <c r="F3" s="120" t="s">
        <v>202</v>
      </c>
      <c r="G3" s="119" t="s">
        <v>203</v>
      </c>
      <c r="H3" s="120" t="s">
        <v>204</v>
      </c>
      <c r="I3" s="119" t="s">
        <v>205</v>
      </c>
      <c r="J3" s="120" t="s">
        <v>206</v>
      </c>
      <c r="K3" s="120" t="s">
        <v>207</v>
      </c>
      <c r="L3" s="120" t="s">
        <v>208</v>
      </c>
      <c r="M3" s="119" t="s">
        <v>209</v>
      </c>
      <c r="N3" s="119" t="s">
        <v>2447</v>
      </c>
      <c r="O3" s="120" t="s">
        <v>2543</v>
      </c>
      <c r="P3" s="120" t="s">
        <v>2557</v>
      </c>
      <c r="Q3" s="120" t="s">
        <v>2591</v>
      </c>
      <c r="R3" s="119" t="s">
        <v>2612</v>
      </c>
      <c r="S3" s="119" t="s">
        <v>2622</v>
      </c>
      <c r="T3" s="119" t="s">
        <v>2672</v>
      </c>
      <c r="U3" s="120" t="s">
        <v>2752</v>
      </c>
      <c r="V3" s="119" t="s">
        <v>2807</v>
      </c>
      <c r="W3" s="119" t="s">
        <v>2828</v>
      </c>
      <c r="X3" s="119" t="s">
        <v>2874</v>
      </c>
      <c r="Y3" s="108" t="s">
        <v>2416</v>
      </c>
      <c r="Z3" s="121" t="s">
        <v>2537</v>
      </c>
      <c r="AA3" s="1"/>
      <c r="AC3" s="1"/>
      <c r="AD3" s="1"/>
      <c r="AE3" s="1"/>
      <c r="AF3" s="1"/>
      <c r="AG3" s="1"/>
      <c r="AH3" s="1"/>
      <c r="AI3" s="1"/>
      <c r="AJ3" s="1"/>
      <c r="AK3" s="1"/>
      <c r="AL3" s="1"/>
      <c r="AM3" s="1"/>
      <c r="AN3" s="1"/>
      <c r="AO3" s="1"/>
      <c r="AP3" s="1"/>
      <c r="AQ3" s="1"/>
    </row>
    <row r="4" spans="1:43" ht="19.5" customHeight="1">
      <c r="A4" s="862" t="s">
        <v>138</v>
      </c>
      <c r="B4" s="1" t="s">
        <v>2174</v>
      </c>
      <c r="C4" s="258">
        <v>7231</v>
      </c>
      <c r="D4" s="258">
        <v>16440</v>
      </c>
      <c r="E4" s="258">
        <v>29382</v>
      </c>
      <c r="F4" s="258">
        <v>49881</v>
      </c>
      <c r="G4" s="258">
        <v>74325</v>
      </c>
      <c r="H4" s="258">
        <v>41044</v>
      </c>
      <c r="I4" s="258">
        <v>43836</v>
      </c>
      <c r="J4" s="258">
        <v>51756</v>
      </c>
      <c r="K4" s="258">
        <v>46937</v>
      </c>
      <c r="L4" s="258">
        <v>33539</v>
      </c>
      <c r="M4" s="258">
        <v>29750</v>
      </c>
      <c r="N4" s="258">
        <v>23575</v>
      </c>
      <c r="O4" s="258">
        <v>27706</v>
      </c>
      <c r="P4" s="258">
        <v>25612</v>
      </c>
      <c r="Q4" s="258">
        <v>20972</v>
      </c>
      <c r="R4" s="258">
        <v>15283</v>
      </c>
      <c r="S4" s="258">
        <v>14874</v>
      </c>
      <c r="T4" s="258">
        <v>9116</v>
      </c>
      <c r="U4" s="258">
        <v>13467</v>
      </c>
      <c r="V4" s="258">
        <v>15129</v>
      </c>
      <c r="W4" s="258">
        <v>16780</v>
      </c>
      <c r="X4" s="258">
        <v>18871</v>
      </c>
      <c r="Y4" s="258">
        <v>625506</v>
      </c>
      <c r="Z4" s="247">
        <v>73.900000000000006</v>
      </c>
      <c r="AA4" s="150"/>
      <c r="AC4" s="1"/>
      <c r="AD4" s="1"/>
      <c r="AE4" s="1"/>
      <c r="AF4" s="1"/>
      <c r="AG4" s="1"/>
      <c r="AH4" s="1"/>
      <c r="AI4" s="1"/>
      <c r="AJ4" s="1"/>
      <c r="AK4" s="1"/>
      <c r="AL4" s="1"/>
      <c r="AM4" s="1"/>
      <c r="AN4" s="1"/>
      <c r="AO4" s="1"/>
      <c r="AP4" s="1"/>
      <c r="AQ4" s="1"/>
    </row>
    <row r="5" spans="1:43" ht="12.6">
      <c r="A5" s="880"/>
      <c r="B5" s="1" t="s">
        <v>2175</v>
      </c>
      <c r="C5" s="258">
        <v>51</v>
      </c>
      <c r="D5" s="258">
        <v>1882</v>
      </c>
      <c r="E5" s="258">
        <v>5248</v>
      </c>
      <c r="F5" s="258">
        <v>7320</v>
      </c>
      <c r="G5" s="258">
        <v>14317</v>
      </c>
      <c r="H5" s="258">
        <v>4734</v>
      </c>
      <c r="I5" s="258">
        <v>4223</v>
      </c>
      <c r="J5" s="258">
        <v>3431</v>
      </c>
      <c r="K5" s="258">
        <v>4006</v>
      </c>
      <c r="L5" s="258">
        <v>2376</v>
      </c>
      <c r="M5" s="258">
        <v>2409</v>
      </c>
      <c r="N5" s="258">
        <v>2415</v>
      </c>
      <c r="O5" s="258">
        <v>3033</v>
      </c>
      <c r="P5" s="258">
        <v>3606</v>
      </c>
      <c r="Q5" s="258">
        <v>2571</v>
      </c>
      <c r="R5" s="258">
        <v>2297</v>
      </c>
      <c r="S5" s="258">
        <v>2604</v>
      </c>
      <c r="T5" s="258">
        <v>1563</v>
      </c>
      <c r="U5" s="258">
        <v>1552</v>
      </c>
      <c r="V5" s="258">
        <v>1304</v>
      </c>
      <c r="W5" s="258">
        <v>1678</v>
      </c>
      <c r="X5" s="258">
        <v>1916</v>
      </c>
      <c r="Y5" s="258">
        <v>74536</v>
      </c>
      <c r="Z5" s="247">
        <v>8.8000000000000007</v>
      </c>
      <c r="AA5" s="150"/>
      <c r="AC5" s="1"/>
      <c r="AD5" s="1"/>
      <c r="AE5" s="1"/>
      <c r="AF5" s="1"/>
      <c r="AG5" s="1"/>
      <c r="AH5" s="1"/>
      <c r="AI5" s="1"/>
      <c r="AJ5" s="1"/>
      <c r="AK5" s="1"/>
      <c r="AL5" s="1"/>
      <c r="AM5" s="1"/>
      <c r="AN5" s="1"/>
      <c r="AO5" s="1"/>
      <c r="AP5" s="1"/>
      <c r="AQ5" s="1"/>
    </row>
    <row r="6" spans="1:43" ht="12.6">
      <c r="A6" s="880"/>
      <c r="B6" s="122" t="s">
        <v>2176</v>
      </c>
      <c r="C6" s="258">
        <v>1068</v>
      </c>
      <c r="D6" s="258">
        <v>4149</v>
      </c>
      <c r="E6" s="258">
        <v>4669</v>
      </c>
      <c r="F6" s="258">
        <v>12627</v>
      </c>
      <c r="G6" s="258">
        <v>22349</v>
      </c>
      <c r="H6" s="258">
        <v>3353</v>
      </c>
      <c r="I6" s="258">
        <v>5728</v>
      </c>
      <c r="J6" s="258">
        <v>4950</v>
      </c>
      <c r="K6" s="258">
        <v>4310</v>
      </c>
      <c r="L6" s="258">
        <v>3870</v>
      </c>
      <c r="M6" s="258">
        <v>4470</v>
      </c>
      <c r="N6" s="258">
        <v>5762</v>
      </c>
      <c r="O6" s="258">
        <v>6515</v>
      </c>
      <c r="P6" s="258">
        <v>5774</v>
      </c>
      <c r="Q6" s="258">
        <v>5476</v>
      </c>
      <c r="R6" s="258">
        <v>5129</v>
      </c>
      <c r="S6" s="258">
        <v>5551</v>
      </c>
      <c r="T6" s="258">
        <v>4483</v>
      </c>
      <c r="U6" s="258">
        <v>7447</v>
      </c>
      <c r="V6" s="258">
        <v>7402</v>
      </c>
      <c r="W6" s="258">
        <v>8823</v>
      </c>
      <c r="X6" s="258">
        <v>11926</v>
      </c>
      <c r="Y6" s="258">
        <v>145831</v>
      </c>
      <c r="Z6" s="247">
        <v>17.2</v>
      </c>
      <c r="AA6" s="150"/>
      <c r="AC6" s="1"/>
      <c r="AD6" s="1"/>
      <c r="AE6" s="1"/>
      <c r="AF6" s="1"/>
      <c r="AG6" s="1"/>
      <c r="AH6" s="1"/>
      <c r="AI6" s="1"/>
      <c r="AJ6" s="1"/>
      <c r="AK6" s="1"/>
      <c r="AL6" s="1"/>
      <c r="AM6" s="1"/>
      <c r="AN6" s="1"/>
      <c r="AO6" s="1"/>
      <c r="AP6" s="1"/>
      <c r="AQ6" s="1"/>
    </row>
    <row r="7" spans="1:43" ht="19.5" customHeight="1">
      <c r="A7" s="862" t="s">
        <v>2693</v>
      </c>
      <c r="B7" s="1" t="s">
        <v>2174</v>
      </c>
      <c r="C7" s="258">
        <v>16460</v>
      </c>
      <c r="D7" s="258">
        <v>19245</v>
      </c>
      <c r="E7" s="258">
        <v>13623</v>
      </c>
      <c r="F7" s="258">
        <v>10235</v>
      </c>
      <c r="G7" s="258">
        <v>10445</v>
      </c>
      <c r="H7" s="258">
        <v>38776</v>
      </c>
      <c r="I7" s="258">
        <v>46665</v>
      </c>
      <c r="J7" s="258">
        <v>41892</v>
      </c>
      <c r="K7" s="258">
        <v>25641</v>
      </c>
      <c r="L7" s="258">
        <v>10672</v>
      </c>
      <c r="M7" s="258">
        <v>6804</v>
      </c>
      <c r="N7" s="258">
        <v>4652</v>
      </c>
      <c r="O7" s="258">
        <v>5078</v>
      </c>
      <c r="P7" s="258">
        <v>4797</v>
      </c>
      <c r="Q7" s="258">
        <v>3638</v>
      </c>
      <c r="R7" s="258">
        <v>3272</v>
      </c>
      <c r="S7" s="258">
        <v>2728</v>
      </c>
      <c r="T7" s="258" t="s">
        <v>2572</v>
      </c>
      <c r="U7" s="258" t="s">
        <v>2572</v>
      </c>
      <c r="V7" s="258" t="s">
        <v>2572</v>
      </c>
      <c r="W7" s="258" t="s">
        <v>2572</v>
      </c>
      <c r="X7" s="258" t="s">
        <v>2572</v>
      </c>
      <c r="Y7" s="258">
        <v>264623</v>
      </c>
      <c r="Z7" s="247">
        <v>62.3</v>
      </c>
      <c r="AA7" s="150"/>
      <c r="AC7" s="1"/>
      <c r="AD7" s="1"/>
      <c r="AE7" s="1"/>
      <c r="AF7" s="1"/>
      <c r="AG7" s="1"/>
      <c r="AH7" s="1"/>
      <c r="AI7" s="1"/>
      <c r="AJ7" s="1"/>
      <c r="AK7" s="1"/>
      <c r="AL7" s="1"/>
      <c r="AM7" s="1"/>
      <c r="AN7" s="1"/>
      <c r="AO7" s="1"/>
      <c r="AP7" s="1"/>
      <c r="AQ7" s="1"/>
    </row>
    <row r="8" spans="1:43" ht="12.6">
      <c r="A8" s="880"/>
      <c r="B8" s="1" t="s">
        <v>2175</v>
      </c>
      <c r="C8" s="657">
        <v>526</v>
      </c>
      <c r="D8" s="657">
        <v>2132</v>
      </c>
      <c r="E8" s="657">
        <v>2209</v>
      </c>
      <c r="F8" s="657">
        <v>2234</v>
      </c>
      <c r="G8" s="657">
        <v>3440</v>
      </c>
      <c r="H8" s="657">
        <v>7785</v>
      </c>
      <c r="I8" s="657">
        <v>7680</v>
      </c>
      <c r="J8" s="657">
        <v>7414</v>
      </c>
      <c r="K8" s="657">
        <v>4164</v>
      </c>
      <c r="L8" s="657">
        <v>1695</v>
      </c>
      <c r="M8" s="657">
        <v>1997</v>
      </c>
      <c r="N8" s="657">
        <v>1553</v>
      </c>
      <c r="O8" s="657">
        <v>1640</v>
      </c>
      <c r="P8" s="657">
        <v>1435</v>
      </c>
      <c r="Q8" s="657">
        <v>1105</v>
      </c>
      <c r="R8" s="657">
        <v>733</v>
      </c>
      <c r="S8" s="657">
        <v>854</v>
      </c>
      <c r="T8" s="258" t="s">
        <v>2572</v>
      </c>
      <c r="U8" s="258" t="s">
        <v>2572</v>
      </c>
      <c r="V8" s="258" t="s">
        <v>2572</v>
      </c>
      <c r="W8" s="258" t="s">
        <v>2572</v>
      </c>
      <c r="X8" s="258" t="s">
        <v>2572</v>
      </c>
      <c r="Y8" s="258">
        <v>48596</v>
      </c>
      <c r="Z8" s="247">
        <v>11.4</v>
      </c>
      <c r="AA8" s="150"/>
      <c r="AC8" s="1"/>
      <c r="AD8" s="1"/>
      <c r="AE8" s="1"/>
      <c r="AF8" s="1"/>
      <c r="AG8" s="1"/>
      <c r="AH8" s="1"/>
      <c r="AI8" s="1"/>
      <c r="AJ8" s="1"/>
      <c r="AK8" s="1"/>
      <c r="AL8" s="1"/>
      <c r="AM8" s="1"/>
      <c r="AN8" s="1"/>
      <c r="AO8" s="1"/>
      <c r="AP8" s="1"/>
      <c r="AQ8" s="1"/>
    </row>
    <row r="9" spans="1:43" ht="12.6">
      <c r="A9" s="880"/>
      <c r="B9" s="122" t="s">
        <v>2176</v>
      </c>
      <c r="C9" s="258">
        <v>204</v>
      </c>
      <c r="D9" s="258">
        <v>1746</v>
      </c>
      <c r="E9" s="258">
        <v>3662</v>
      </c>
      <c r="F9" s="258">
        <v>4524</v>
      </c>
      <c r="G9" s="258">
        <v>11168</v>
      </c>
      <c r="H9" s="258">
        <v>11129</v>
      </c>
      <c r="I9" s="258">
        <v>11243</v>
      </c>
      <c r="J9" s="258">
        <v>11997</v>
      </c>
      <c r="K9" s="258">
        <v>8512</v>
      </c>
      <c r="L9" s="258">
        <v>7272</v>
      </c>
      <c r="M9" s="258">
        <v>8226</v>
      </c>
      <c r="N9" s="258">
        <v>7730</v>
      </c>
      <c r="O9" s="258">
        <v>5474</v>
      </c>
      <c r="P9" s="258">
        <v>5671</v>
      </c>
      <c r="Q9" s="258">
        <v>5004</v>
      </c>
      <c r="R9" s="258">
        <v>4313</v>
      </c>
      <c r="S9" s="258">
        <v>3893</v>
      </c>
      <c r="T9" s="258" t="s">
        <v>2572</v>
      </c>
      <c r="U9" s="258" t="s">
        <v>2572</v>
      </c>
      <c r="V9" s="258" t="s">
        <v>2572</v>
      </c>
      <c r="W9" s="258" t="s">
        <v>2572</v>
      </c>
      <c r="X9" s="258" t="s">
        <v>2572</v>
      </c>
      <c r="Y9" s="258">
        <v>111768</v>
      </c>
      <c r="Z9" s="247">
        <v>26.3</v>
      </c>
      <c r="AA9" s="150"/>
      <c r="AC9" s="1"/>
      <c r="AD9" s="1"/>
      <c r="AE9" s="1"/>
      <c r="AF9" s="1"/>
      <c r="AG9" s="1"/>
      <c r="AH9" s="1"/>
      <c r="AI9" s="1"/>
      <c r="AJ9" s="1"/>
      <c r="AK9" s="1"/>
      <c r="AL9" s="1"/>
      <c r="AM9" s="1"/>
      <c r="AN9" s="1"/>
      <c r="AO9" s="1"/>
      <c r="AP9" s="1"/>
      <c r="AQ9" s="1"/>
    </row>
    <row r="10" spans="1:43" ht="21" customHeight="1">
      <c r="A10" s="862" t="s">
        <v>2353</v>
      </c>
      <c r="B10" s="1" t="s">
        <v>2174</v>
      </c>
      <c r="C10" s="258">
        <v>12555</v>
      </c>
      <c r="D10" s="258">
        <v>22797</v>
      </c>
      <c r="E10" s="258">
        <v>46745</v>
      </c>
      <c r="F10" s="258">
        <v>62601</v>
      </c>
      <c r="G10" s="258">
        <v>43067</v>
      </c>
      <c r="H10" s="258">
        <v>18611</v>
      </c>
      <c r="I10" s="258">
        <v>9541</v>
      </c>
      <c r="J10" s="258">
        <v>11535</v>
      </c>
      <c r="K10" s="258">
        <v>11502</v>
      </c>
      <c r="L10" s="258">
        <v>9979</v>
      </c>
      <c r="M10" s="258">
        <v>11802</v>
      </c>
      <c r="N10" s="258">
        <v>14974</v>
      </c>
      <c r="O10" s="258">
        <v>20030</v>
      </c>
      <c r="P10" s="258">
        <v>21596</v>
      </c>
      <c r="Q10" s="258">
        <v>10842</v>
      </c>
      <c r="R10" s="258">
        <v>11478</v>
      </c>
      <c r="S10" s="258">
        <v>12782</v>
      </c>
      <c r="T10" s="258">
        <v>6352</v>
      </c>
      <c r="U10" s="258">
        <v>8888</v>
      </c>
      <c r="V10" s="258">
        <v>9944</v>
      </c>
      <c r="W10" s="258">
        <v>10860</v>
      </c>
      <c r="X10" s="258">
        <v>12231</v>
      </c>
      <c r="Y10" s="258">
        <v>400712</v>
      </c>
      <c r="Z10" s="247">
        <v>72.099999999999994</v>
      </c>
      <c r="AA10" s="150"/>
      <c r="AC10" s="1"/>
      <c r="AD10" s="1"/>
      <c r="AE10" s="1"/>
      <c r="AF10" s="1"/>
      <c r="AG10" s="1"/>
      <c r="AH10" s="1"/>
      <c r="AI10" s="1"/>
      <c r="AJ10" s="1"/>
      <c r="AK10" s="1"/>
      <c r="AL10" s="1"/>
      <c r="AM10" s="1"/>
      <c r="AN10" s="1"/>
      <c r="AO10" s="1"/>
      <c r="AP10" s="1"/>
      <c r="AQ10" s="1"/>
    </row>
    <row r="11" spans="1:43" ht="12.6">
      <c r="A11" s="880"/>
      <c r="B11" s="1" t="s">
        <v>2175</v>
      </c>
      <c r="C11" s="258">
        <v>2738</v>
      </c>
      <c r="D11" s="258">
        <v>3326</v>
      </c>
      <c r="E11" s="258">
        <v>10321</v>
      </c>
      <c r="F11" s="258">
        <v>22731</v>
      </c>
      <c r="G11" s="258">
        <v>14369</v>
      </c>
      <c r="H11" s="258">
        <v>6900</v>
      </c>
      <c r="I11" s="258">
        <v>3287</v>
      </c>
      <c r="J11" s="258">
        <v>4081</v>
      </c>
      <c r="K11" s="258">
        <v>4525</v>
      </c>
      <c r="L11" s="258">
        <v>3547</v>
      </c>
      <c r="M11" s="258">
        <v>4258</v>
      </c>
      <c r="N11" s="258">
        <v>6232</v>
      </c>
      <c r="O11" s="258">
        <v>9760</v>
      </c>
      <c r="P11" s="258">
        <v>10973</v>
      </c>
      <c r="Q11" s="258">
        <v>4914</v>
      </c>
      <c r="R11" s="258">
        <v>5075</v>
      </c>
      <c r="S11" s="258">
        <v>6314</v>
      </c>
      <c r="T11" s="258">
        <v>2346</v>
      </c>
      <c r="U11" s="258">
        <v>4117</v>
      </c>
      <c r="V11" s="258">
        <v>4464</v>
      </c>
      <c r="W11" s="258">
        <v>5338</v>
      </c>
      <c r="X11" s="258">
        <v>4723</v>
      </c>
      <c r="Y11" s="258">
        <v>144339</v>
      </c>
      <c r="Z11" s="247">
        <v>26</v>
      </c>
      <c r="AA11" s="150"/>
      <c r="AC11" s="1"/>
      <c r="AD11" s="1"/>
      <c r="AE11" s="1"/>
      <c r="AF11" s="1"/>
      <c r="AG11" s="1"/>
      <c r="AH11" s="1"/>
      <c r="AI11" s="1"/>
      <c r="AJ11" s="1"/>
      <c r="AK11" s="1"/>
      <c r="AL11" s="1"/>
      <c r="AM11" s="1"/>
      <c r="AN11" s="1"/>
      <c r="AO11" s="1"/>
      <c r="AP11" s="1"/>
      <c r="AQ11" s="1"/>
    </row>
    <row r="12" spans="1:43" ht="14.1">
      <c r="A12" s="578"/>
      <c r="B12" s="123" t="s">
        <v>2765</v>
      </c>
      <c r="C12" s="258" t="s">
        <v>2572</v>
      </c>
      <c r="D12" s="258" t="s">
        <v>2572</v>
      </c>
      <c r="E12" s="258" t="s">
        <v>2572</v>
      </c>
      <c r="F12" s="258" t="s">
        <v>2572</v>
      </c>
      <c r="G12" s="258" t="s">
        <v>2572</v>
      </c>
      <c r="H12" s="258" t="s">
        <v>2572</v>
      </c>
      <c r="I12" s="258" t="s">
        <v>2572</v>
      </c>
      <c r="J12" s="258" t="s">
        <v>2572</v>
      </c>
      <c r="K12" s="258" t="s">
        <v>2572</v>
      </c>
      <c r="L12" s="258" t="s">
        <v>2572</v>
      </c>
      <c r="M12" s="258" t="s">
        <v>2572</v>
      </c>
      <c r="N12" s="258" t="s">
        <v>2572</v>
      </c>
      <c r="O12" s="258" t="s">
        <v>2572</v>
      </c>
      <c r="P12" s="258" t="s">
        <v>2572</v>
      </c>
      <c r="Q12" s="258" t="s">
        <v>2572</v>
      </c>
      <c r="R12" s="258" t="s">
        <v>2572</v>
      </c>
      <c r="S12" s="258" t="s">
        <v>2572</v>
      </c>
      <c r="T12" s="258">
        <v>994</v>
      </c>
      <c r="U12" s="258">
        <v>1767</v>
      </c>
      <c r="V12" s="258">
        <v>2119</v>
      </c>
      <c r="W12" s="258">
        <v>2872</v>
      </c>
      <c r="X12" s="258">
        <v>2786</v>
      </c>
      <c r="Y12" s="258">
        <v>10538</v>
      </c>
      <c r="Z12" s="247">
        <v>1.9</v>
      </c>
      <c r="AA12" s="150"/>
      <c r="AC12" s="1"/>
      <c r="AD12" s="1"/>
      <c r="AE12" s="1"/>
      <c r="AF12" s="1"/>
      <c r="AG12" s="1"/>
      <c r="AH12" s="1"/>
      <c r="AI12" s="1"/>
      <c r="AJ12" s="1"/>
      <c r="AK12" s="1"/>
      <c r="AL12" s="1"/>
      <c r="AM12" s="1"/>
      <c r="AN12" s="1"/>
      <c r="AO12" s="1"/>
      <c r="AP12" s="1"/>
      <c r="AQ12" s="1"/>
    </row>
    <row r="13" spans="1:43" ht="19.5" customHeight="1">
      <c r="A13" s="862" t="s">
        <v>75</v>
      </c>
      <c r="B13" s="1" t="s">
        <v>2174</v>
      </c>
      <c r="C13" s="258">
        <v>36246</v>
      </c>
      <c r="D13" s="258">
        <v>58482</v>
      </c>
      <c r="E13" s="258">
        <v>89750</v>
      </c>
      <c r="F13" s="258">
        <v>122717</v>
      </c>
      <c r="G13" s="258">
        <v>127837</v>
      </c>
      <c r="H13" s="258">
        <v>98431</v>
      </c>
      <c r="I13" s="258">
        <v>100042</v>
      </c>
      <c r="J13" s="258">
        <v>105183</v>
      </c>
      <c r="K13" s="258">
        <v>84080</v>
      </c>
      <c r="L13" s="258">
        <v>54190</v>
      </c>
      <c r="M13" s="258">
        <v>48356</v>
      </c>
      <c r="N13" s="258">
        <v>43201</v>
      </c>
      <c r="O13" s="258">
        <v>52814</v>
      </c>
      <c r="P13" s="258">
        <v>52005</v>
      </c>
      <c r="Q13" s="258">
        <v>35452</v>
      </c>
      <c r="R13" s="258">
        <v>30033</v>
      </c>
      <c r="S13" s="258">
        <v>30384</v>
      </c>
      <c r="T13" s="258">
        <v>15468</v>
      </c>
      <c r="U13" s="258">
        <v>22355</v>
      </c>
      <c r="V13" s="258">
        <v>25073</v>
      </c>
      <c r="W13" s="258">
        <v>27640</v>
      </c>
      <c r="X13" s="258">
        <v>31102</v>
      </c>
      <c r="Y13" s="258">
        <v>1290841</v>
      </c>
      <c r="Z13" s="247">
        <v>70.7</v>
      </c>
      <c r="AA13" s="150"/>
      <c r="AC13" s="1"/>
      <c r="AD13" s="1"/>
      <c r="AE13" s="1"/>
      <c r="AF13" s="1"/>
      <c r="AG13" s="1"/>
      <c r="AH13" s="1"/>
      <c r="AI13" s="1"/>
      <c r="AJ13" s="1"/>
      <c r="AK13" s="1"/>
      <c r="AL13" s="1"/>
      <c r="AM13" s="1"/>
      <c r="AN13" s="1"/>
      <c r="AO13" s="1"/>
      <c r="AP13" s="1"/>
      <c r="AQ13" s="1"/>
    </row>
    <row r="14" spans="1:43" ht="12.6">
      <c r="A14" s="880"/>
      <c r="B14" s="1" t="s">
        <v>2175</v>
      </c>
      <c r="C14" s="258">
        <v>3315</v>
      </c>
      <c r="D14" s="258">
        <v>7340</v>
      </c>
      <c r="E14" s="258">
        <v>17778</v>
      </c>
      <c r="F14" s="258">
        <v>32285</v>
      </c>
      <c r="G14" s="258">
        <v>32126</v>
      </c>
      <c r="H14" s="258">
        <v>19419</v>
      </c>
      <c r="I14" s="258">
        <v>15190</v>
      </c>
      <c r="J14" s="258">
        <v>14926</v>
      </c>
      <c r="K14" s="258">
        <v>12695</v>
      </c>
      <c r="L14" s="258">
        <v>7618</v>
      </c>
      <c r="M14" s="258">
        <v>8664</v>
      </c>
      <c r="N14" s="258">
        <v>10200</v>
      </c>
      <c r="O14" s="258">
        <v>14433</v>
      </c>
      <c r="P14" s="258">
        <v>16014</v>
      </c>
      <c r="Q14" s="258">
        <v>8590</v>
      </c>
      <c r="R14" s="258">
        <v>8105</v>
      </c>
      <c r="S14" s="258">
        <v>9772</v>
      </c>
      <c r="T14" s="258">
        <v>3909</v>
      </c>
      <c r="U14" s="258">
        <v>5669</v>
      </c>
      <c r="V14" s="258">
        <v>5768</v>
      </c>
      <c r="W14" s="258">
        <v>7016</v>
      </c>
      <c r="X14" s="258">
        <v>6639</v>
      </c>
      <c r="Y14" s="258">
        <v>267471</v>
      </c>
      <c r="Z14" s="247">
        <v>14.6</v>
      </c>
      <c r="AA14" s="150"/>
      <c r="AB14" s="198"/>
      <c r="AC14" s="1"/>
      <c r="AD14" s="1"/>
      <c r="AE14" s="1"/>
      <c r="AF14" s="1"/>
      <c r="AG14" s="1"/>
      <c r="AH14" s="1"/>
      <c r="AI14" s="1"/>
      <c r="AJ14" s="1"/>
      <c r="AK14" s="1"/>
      <c r="AL14" s="1"/>
      <c r="AM14" s="1"/>
      <c r="AN14" s="1"/>
      <c r="AO14" s="1"/>
      <c r="AP14" s="1"/>
      <c r="AQ14" s="1"/>
    </row>
    <row r="15" spans="1:43" ht="12.6">
      <c r="A15" s="880"/>
      <c r="B15" s="122" t="s">
        <v>2176</v>
      </c>
      <c r="C15" s="258">
        <v>1272</v>
      </c>
      <c r="D15" s="258">
        <v>5895</v>
      </c>
      <c r="E15" s="258">
        <v>8331</v>
      </c>
      <c r="F15" s="258">
        <v>17151</v>
      </c>
      <c r="G15" s="258">
        <v>33517</v>
      </c>
      <c r="H15" s="258">
        <v>14482</v>
      </c>
      <c r="I15" s="258">
        <v>16971</v>
      </c>
      <c r="J15" s="258">
        <v>16947</v>
      </c>
      <c r="K15" s="258">
        <v>12822</v>
      </c>
      <c r="L15" s="258">
        <v>11142</v>
      </c>
      <c r="M15" s="258">
        <v>12696</v>
      </c>
      <c r="N15" s="258">
        <v>13492</v>
      </c>
      <c r="O15" s="258">
        <v>11989</v>
      </c>
      <c r="P15" s="258">
        <v>11445</v>
      </c>
      <c r="Q15" s="258">
        <v>10480</v>
      </c>
      <c r="R15" s="258">
        <v>9442</v>
      </c>
      <c r="S15" s="258">
        <v>9444</v>
      </c>
      <c r="T15" s="258">
        <v>5477</v>
      </c>
      <c r="U15" s="258">
        <v>9214</v>
      </c>
      <c r="V15" s="258">
        <v>9521</v>
      </c>
      <c r="W15" s="258">
        <v>11695</v>
      </c>
      <c r="X15" s="258">
        <v>14712</v>
      </c>
      <c r="Y15" s="258">
        <v>268137</v>
      </c>
      <c r="Z15" s="247">
        <v>14.7</v>
      </c>
      <c r="AA15" s="150"/>
      <c r="AC15" s="1"/>
      <c r="AD15" s="1"/>
      <c r="AE15" s="1"/>
      <c r="AF15" s="1"/>
      <c r="AG15" s="1"/>
      <c r="AH15" s="1"/>
      <c r="AI15" s="1"/>
      <c r="AJ15" s="1"/>
      <c r="AK15" s="1"/>
      <c r="AL15" s="1"/>
      <c r="AM15" s="1"/>
      <c r="AN15" s="1"/>
      <c r="AO15" s="1"/>
      <c r="AP15" s="1"/>
      <c r="AQ15" s="1"/>
    </row>
    <row r="16" spans="1:43" ht="21.75" customHeight="1">
      <c r="B16" s="124" t="s">
        <v>2372</v>
      </c>
      <c r="C16" s="280">
        <v>7392</v>
      </c>
      <c r="D16" s="280">
        <v>12556</v>
      </c>
      <c r="E16" s="280">
        <v>11062</v>
      </c>
      <c r="F16" s="280">
        <v>3527</v>
      </c>
      <c r="G16" s="280">
        <v>6414</v>
      </c>
      <c r="H16" s="280">
        <v>2788</v>
      </c>
      <c r="I16" s="280">
        <v>2277</v>
      </c>
      <c r="J16" s="280">
        <v>1781</v>
      </c>
      <c r="K16" s="280">
        <v>2210</v>
      </c>
      <c r="L16" s="280">
        <v>703</v>
      </c>
      <c r="M16" s="280">
        <v>478</v>
      </c>
      <c r="N16" s="280">
        <v>244</v>
      </c>
      <c r="O16" s="280">
        <v>50</v>
      </c>
      <c r="P16" s="280">
        <v>41</v>
      </c>
      <c r="Q16" s="280">
        <v>108</v>
      </c>
      <c r="R16" s="280">
        <v>39</v>
      </c>
      <c r="S16" s="280">
        <v>81</v>
      </c>
      <c r="T16" s="280">
        <v>1</v>
      </c>
      <c r="U16" s="280">
        <v>0</v>
      </c>
      <c r="V16" s="280">
        <v>0</v>
      </c>
      <c r="W16" s="280">
        <v>0</v>
      </c>
      <c r="X16" s="280">
        <v>1</v>
      </c>
      <c r="Y16" s="258">
        <v>51753</v>
      </c>
      <c r="Z16" s="281" t="s">
        <v>2415</v>
      </c>
      <c r="AA16" s="181"/>
      <c r="AC16" s="1"/>
      <c r="AD16" s="1"/>
      <c r="AE16" s="1"/>
      <c r="AF16" s="1"/>
      <c r="AG16" s="1"/>
      <c r="AH16" s="1"/>
      <c r="AI16" s="1"/>
      <c r="AJ16" s="1"/>
      <c r="AK16" s="1"/>
      <c r="AL16" s="1"/>
      <c r="AM16" s="1"/>
      <c r="AN16" s="1"/>
      <c r="AO16" s="1"/>
      <c r="AP16" s="1"/>
      <c r="AQ16" s="1"/>
    </row>
    <row r="17" spans="1:43" ht="21.75" customHeight="1" thickBot="1">
      <c r="A17" s="648" t="s">
        <v>75</v>
      </c>
      <c r="B17" s="649"/>
      <c r="C17" s="282">
        <v>48225</v>
      </c>
      <c r="D17" s="282">
        <v>84273</v>
      </c>
      <c r="E17" s="282">
        <v>126921</v>
      </c>
      <c r="F17" s="282">
        <v>175680</v>
      </c>
      <c r="G17" s="282">
        <v>199894</v>
      </c>
      <c r="H17" s="282">
        <v>135120</v>
      </c>
      <c r="I17" s="282">
        <v>134480</v>
      </c>
      <c r="J17" s="282">
        <v>138837</v>
      </c>
      <c r="K17" s="282">
        <v>111807</v>
      </c>
      <c r="L17" s="282">
        <v>73653</v>
      </c>
      <c r="M17" s="282">
        <v>70194</v>
      </c>
      <c r="N17" s="282">
        <v>67137</v>
      </c>
      <c r="O17" s="282">
        <v>79286</v>
      </c>
      <c r="P17" s="282">
        <v>79505</v>
      </c>
      <c r="Q17" s="282">
        <v>54630</v>
      </c>
      <c r="R17" s="282">
        <v>47619</v>
      </c>
      <c r="S17" s="282">
        <v>49681</v>
      </c>
      <c r="T17" s="282">
        <v>24855</v>
      </c>
      <c r="U17" s="282">
        <v>37238</v>
      </c>
      <c r="V17" s="282">
        <v>40362</v>
      </c>
      <c r="W17" s="282">
        <v>46351</v>
      </c>
      <c r="X17" s="282">
        <v>52454</v>
      </c>
      <c r="Y17" s="658">
        <v>1878202</v>
      </c>
      <c r="Z17" s="682">
        <v>100</v>
      </c>
      <c r="AA17" s="1"/>
      <c r="AB17" s="1"/>
      <c r="AC17" s="1"/>
      <c r="AD17" s="1"/>
      <c r="AE17" s="1"/>
      <c r="AF17" s="1"/>
      <c r="AG17" s="1"/>
      <c r="AH17" s="1"/>
      <c r="AI17" s="1"/>
      <c r="AJ17" s="1"/>
      <c r="AK17" s="1"/>
      <c r="AL17" s="1"/>
      <c r="AM17" s="1"/>
      <c r="AN17" s="1"/>
      <c r="AO17" s="1"/>
      <c r="AP17" s="1"/>
      <c r="AQ17" s="1"/>
    </row>
    <row r="18" spans="1:43" ht="18.75" customHeight="1" thickTop="1">
      <c r="A18" s="888" t="s">
        <v>2409</v>
      </c>
      <c r="B18" s="889"/>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AA18" s="1"/>
      <c r="AB18" s="1"/>
      <c r="AC18" s="1"/>
      <c r="AD18" s="1"/>
      <c r="AE18" s="1"/>
      <c r="AF18" s="1"/>
      <c r="AG18" s="1"/>
      <c r="AH18" s="1"/>
      <c r="AI18" s="1"/>
      <c r="AJ18" s="1"/>
      <c r="AK18" s="1"/>
      <c r="AL18" s="1"/>
      <c r="AM18" s="1"/>
      <c r="AN18" s="1"/>
      <c r="AO18" s="1"/>
      <c r="AP18" s="1"/>
      <c r="AQ18" s="1"/>
    </row>
    <row r="19" spans="1:43" ht="15" customHeight="1">
      <c r="A19" s="882" t="s">
        <v>2746</v>
      </c>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AA19" s="1"/>
      <c r="AB19" s="1"/>
      <c r="AC19" s="1"/>
      <c r="AD19" s="1"/>
      <c r="AE19" s="1"/>
      <c r="AF19" s="1"/>
      <c r="AG19" s="1"/>
      <c r="AH19" s="1"/>
      <c r="AI19" s="1"/>
      <c r="AJ19" s="1"/>
      <c r="AK19" s="1"/>
      <c r="AL19" s="1"/>
      <c r="AM19" s="1"/>
      <c r="AN19" s="1"/>
      <c r="AO19" s="1"/>
      <c r="AP19" s="1"/>
      <c r="AQ19" s="1"/>
    </row>
    <row r="20" spans="1:43" ht="15.75" customHeight="1">
      <c r="A20" s="887" t="s">
        <v>2854</v>
      </c>
      <c r="B20" s="887"/>
      <c r="C20" s="887"/>
      <c r="D20" s="887"/>
      <c r="E20" s="887"/>
      <c r="F20" s="887"/>
      <c r="G20" s="887"/>
      <c r="H20" s="887"/>
      <c r="I20" s="887"/>
      <c r="J20" s="887"/>
      <c r="K20" s="887"/>
      <c r="L20" s="887"/>
      <c r="M20" s="887"/>
      <c r="N20" s="887"/>
      <c r="O20" s="887"/>
      <c r="P20" s="887"/>
      <c r="Q20" s="887"/>
      <c r="R20" s="887"/>
      <c r="S20" s="887"/>
      <c r="T20" s="887"/>
      <c r="U20" s="887"/>
      <c r="V20" s="887"/>
      <c r="W20" s="887"/>
      <c r="X20" s="887"/>
      <c r="Y20" s="887"/>
      <c r="AA20" s="1"/>
      <c r="AB20" s="1"/>
      <c r="AC20" s="1"/>
      <c r="AD20" s="1"/>
      <c r="AE20" s="1"/>
      <c r="AF20" s="1"/>
      <c r="AG20" s="1"/>
      <c r="AH20" s="1"/>
      <c r="AI20" s="1"/>
      <c r="AJ20" s="1"/>
      <c r="AK20" s="1"/>
      <c r="AL20" s="1"/>
      <c r="AM20" s="1"/>
      <c r="AN20" s="1"/>
      <c r="AO20" s="1"/>
      <c r="AP20" s="1"/>
      <c r="AQ20" s="1"/>
    </row>
    <row r="21" spans="1:43" ht="13.8">
      <c r="A21" s="1" t="s">
        <v>2694</v>
      </c>
      <c r="C21" s="76"/>
      <c r="D21" s="76"/>
      <c r="E21" s="76"/>
      <c r="F21" s="76"/>
      <c r="G21" s="76"/>
      <c r="H21" s="76"/>
      <c r="I21" s="76"/>
      <c r="J21" s="76"/>
      <c r="K21" s="76"/>
      <c r="L21" s="76"/>
      <c r="M21" s="76"/>
      <c r="N21" s="76"/>
      <c r="O21" s="76"/>
      <c r="P21" s="76"/>
      <c r="Q21" s="76"/>
      <c r="R21" s="76"/>
      <c r="S21" s="76"/>
      <c r="T21" s="76"/>
      <c r="U21" s="76"/>
      <c r="V21" s="76"/>
      <c r="W21" s="76"/>
      <c r="X21" s="76"/>
      <c r="AA21" s="1"/>
      <c r="AB21" s="1"/>
      <c r="AC21" s="1"/>
      <c r="AD21" s="1"/>
      <c r="AE21" s="1"/>
      <c r="AF21" s="1"/>
      <c r="AG21" s="1"/>
      <c r="AH21" s="1"/>
      <c r="AI21" s="1"/>
      <c r="AJ21" s="1"/>
      <c r="AK21" s="1"/>
      <c r="AL21" s="1"/>
      <c r="AM21" s="1"/>
      <c r="AN21" s="1"/>
      <c r="AO21" s="1"/>
      <c r="AP21" s="1"/>
      <c r="AQ21" s="1"/>
    </row>
    <row r="22" spans="1:43" ht="13.8">
      <c r="A22" s="1" t="s">
        <v>2766</v>
      </c>
      <c r="C22" s="76"/>
      <c r="D22" s="76"/>
      <c r="E22" s="76"/>
      <c r="F22" s="76"/>
      <c r="G22" s="76"/>
      <c r="H22" s="76"/>
      <c r="I22" s="76"/>
      <c r="J22" s="76"/>
      <c r="K22" s="76"/>
      <c r="L22" s="76"/>
      <c r="M22" s="76"/>
      <c r="N22" s="76"/>
      <c r="O22" s="76"/>
      <c r="P22" s="76"/>
      <c r="Q22" s="76"/>
      <c r="R22" s="76"/>
      <c r="S22" s="76"/>
      <c r="T22" s="76"/>
      <c r="U22" s="76"/>
      <c r="V22" s="76"/>
      <c r="W22" s="76"/>
      <c r="X22" s="76"/>
      <c r="AA22" s="1"/>
      <c r="AB22" s="1"/>
      <c r="AC22" s="1"/>
      <c r="AD22" s="1"/>
      <c r="AE22" s="1"/>
      <c r="AF22" s="1"/>
      <c r="AG22" s="1"/>
      <c r="AH22" s="1"/>
      <c r="AI22" s="1"/>
      <c r="AJ22" s="1"/>
      <c r="AK22" s="1"/>
      <c r="AL22" s="1"/>
      <c r="AM22" s="1"/>
      <c r="AN22" s="1"/>
      <c r="AO22" s="1"/>
      <c r="AP22" s="1"/>
      <c r="AQ22" s="1"/>
    </row>
    <row r="23" spans="1:43">
      <c r="A23" s="793" t="s">
        <v>2573</v>
      </c>
      <c r="B23" s="788"/>
      <c r="C23" s="788"/>
      <c r="D23" s="788"/>
      <c r="E23" s="788"/>
      <c r="F23" s="788"/>
      <c r="G23" s="788"/>
      <c r="H23" s="183"/>
      <c r="I23" s="104"/>
      <c r="J23" s="183"/>
      <c r="K23" s="183"/>
      <c r="L23" s="183"/>
      <c r="M23" s="183"/>
      <c r="N23" s="183"/>
      <c r="O23" s="183"/>
      <c r="P23" s="183"/>
      <c r="Q23" s="183"/>
      <c r="R23" s="97"/>
      <c r="S23" s="183"/>
      <c r="T23" s="183"/>
      <c r="U23" s="183"/>
      <c r="V23" s="183"/>
      <c r="W23" s="183"/>
      <c r="X23" s="183"/>
      <c r="AA23" s="1"/>
      <c r="AB23" s="1"/>
      <c r="AC23" s="1"/>
      <c r="AD23" s="1"/>
      <c r="AE23" s="1"/>
      <c r="AF23" s="1"/>
      <c r="AG23" s="1"/>
      <c r="AH23" s="1"/>
      <c r="AI23" s="1"/>
      <c r="AJ23" s="1"/>
      <c r="AK23" s="1"/>
      <c r="AL23" s="1"/>
      <c r="AM23" s="1"/>
      <c r="AN23" s="1"/>
      <c r="AO23" s="1"/>
      <c r="AP23" s="1"/>
      <c r="AQ23" s="1"/>
    </row>
    <row r="24" spans="1:43">
      <c r="A24" s="183"/>
      <c r="B24" s="183"/>
      <c r="C24" s="183"/>
      <c r="D24" s="183"/>
      <c r="E24" s="183"/>
      <c r="F24" s="183"/>
      <c r="G24" s="183"/>
      <c r="H24" s="183"/>
      <c r="I24" s="104"/>
      <c r="J24" s="183"/>
      <c r="K24" s="183"/>
      <c r="L24" s="183"/>
      <c r="M24" s="183"/>
      <c r="N24" s="183"/>
      <c r="O24" s="183"/>
      <c r="P24" s="183"/>
      <c r="Q24" s="183"/>
      <c r="R24" s="97"/>
      <c r="S24" s="183"/>
      <c r="T24" s="183"/>
      <c r="U24" s="183"/>
      <c r="V24" s="183"/>
      <c r="W24" s="183"/>
      <c r="X24" s="183"/>
      <c r="AA24" s="1"/>
      <c r="AB24" s="1"/>
      <c r="AC24" s="1"/>
      <c r="AD24" s="1"/>
      <c r="AE24" s="1"/>
      <c r="AF24" s="1"/>
      <c r="AG24" s="1"/>
      <c r="AH24" s="1"/>
      <c r="AI24" s="1"/>
      <c r="AJ24" s="1"/>
      <c r="AK24" s="1"/>
      <c r="AL24" s="1"/>
      <c r="AM24" s="1"/>
      <c r="AN24" s="1"/>
      <c r="AO24" s="1"/>
      <c r="AP24" s="1"/>
      <c r="AQ24" s="1"/>
    </row>
    <row r="25" spans="1:43">
      <c r="A25" s="437" t="s">
        <v>2</v>
      </c>
      <c r="B25" s="438" t="str">
        <f>Contents!C33</f>
        <v>20 Sep 2018</v>
      </c>
      <c r="C25" s="183"/>
      <c r="D25" s="183"/>
      <c r="E25" s="183"/>
      <c r="F25" s="183"/>
      <c r="G25" s="183"/>
      <c r="H25" s="183"/>
      <c r="I25" s="104"/>
      <c r="J25" s="183"/>
      <c r="K25" s="183"/>
      <c r="L25" s="183"/>
      <c r="M25" s="183"/>
      <c r="N25" s="183"/>
      <c r="O25" s="183"/>
      <c r="P25" s="183"/>
      <c r="Q25" s="183"/>
      <c r="R25" s="97"/>
      <c r="S25" s="183"/>
      <c r="T25" s="183"/>
      <c r="U25" s="183"/>
      <c r="V25" s="183"/>
      <c r="W25" s="183"/>
      <c r="X25" s="183"/>
      <c r="AA25" s="1"/>
      <c r="AB25" s="1"/>
      <c r="AC25" s="1"/>
      <c r="AD25" s="1"/>
      <c r="AE25" s="1"/>
      <c r="AF25" s="1"/>
      <c r="AG25" s="1"/>
      <c r="AH25" s="1"/>
      <c r="AI25" s="1"/>
      <c r="AJ25" s="1"/>
      <c r="AK25" s="1"/>
      <c r="AL25" s="1"/>
      <c r="AM25" s="1"/>
      <c r="AN25" s="1"/>
      <c r="AO25" s="1"/>
      <c r="AP25" s="1"/>
      <c r="AQ25" s="1"/>
    </row>
    <row r="26" spans="1:43">
      <c r="A26" s="437" t="s">
        <v>2786</v>
      </c>
      <c r="B26" s="438" t="str">
        <f>Contents!D33</f>
        <v>20 Dec 2018</v>
      </c>
      <c r="C26" s="183"/>
      <c r="D26" s="183"/>
      <c r="E26" s="183"/>
      <c r="F26" s="183"/>
      <c r="G26" s="183"/>
      <c r="H26" s="183"/>
      <c r="I26" s="104"/>
      <c r="J26" s="183"/>
      <c r="K26" s="183"/>
      <c r="L26" s="183"/>
      <c r="M26" s="183"/>
      <c r="N26" s="183"/>
      <c r="O26" s="183"/>
      <c r="P26" s="183"/>
      <c r="Q26" s="183"/>
      <c r="R26" s="97"/>
      <c r="S26" s="183"/>
      <c r="T26" s="183"/>
      <c r="U26" s="183"/>
      <c r="V26" s="183"/>
      <c r="W26" s="183"/>
      <c r="X26" s="183"/>
      <c r="AA26" s="1"/>
      <c r="AB26" s="1"/>
      <c r="AC26" s="1"/>
      <c r="AD26" s="1"/>
      <c r="AE26" s="1"/>
      <c r="AF26" s="1"/>
      <c r="AG26" s="1"/>
      <c r="AH26" s="1"/>
      <c r="AI26" s="1"/>
      <c r="AJ26" s="1"/>
      <c r="AK26" s="1"/>
      <c r="AL26" s="1"/>
      <c r="AM26" s="1"/>
      <c r="AN26" s="1"/>
      <c r="AO26" s="1"/>
      <c r="AP26" s="1"/>
      <c r="AQ26" s="1"/>
    </row>
    <row r="27" spans="1:43">
      <c r="A27" s="183"/>
      <c r="B27" s="183"/>
      <c r="C27" s="183"/>
      <c r="D27" s="183"/>
      <c r="E27" s="183"/>
      <c r="F27" s="183"/>
      <c r="G27" s="183"/>
      <c r="H27" s="183"/>
      <c r="I27" s="104"/>
      <c r="J27" s="183"/>
      <c r="K27" s="183"/>
      <c r="L27" s="183"/>
      <c r="M27" s="183"/>
      <c r="N27" s="183"/>
      <c r="O27" s="183"/>
      <c r="P27" s="183"/>
      <c r="Q27" s="183"/>
      <c r="R27" s="183"/>
      <c r="S27" s="183"/>
      <c r="T27" s="183"/>
      <c r="U27" s="183"/>
      <c r="V27" s="183"/>
      <c r="W27" s="183"/>
      <c r="X27" s="183"/>
      <c r="AA27" s="1"/>
      <c r="AB27" s="1"/>
      <c r="AC27" s="1"/>
      <c r="AD27" s="1"/>
      <c r="AE27" s="1"/>
      <c r="AF27" s="1"/>
      <c r="AG27" s="1"/>
      <c r="AH27" s="1"/>
      <c r="AI27" s="1"/>
      <c r="AJ27" s="1"/>
      <c r="AK27" s="1"/>
      <c r="AL27" s="1"/>
      <c r="AM27" s="1"/>
      <c r="AN27" s="1"/>
      <c r="AO27" s="1"/>
      <c r="AP27" s="1"/>
      <c r="AQ27" s="1"/>
    </row>
    <row r="28" spans="1:43">
      <c r="A28" s="183"/>
      <c r="B28" s="183"/>
      <c r="C28" s="183"/>
      <c r="D28" s="183"/>
      <c r="E28" s="183"/>
      <c r="F28" s="183"/>
      <c r="G28" s="183"/>
      <c r="H28" s="183"/>
      <c r="I28" s="104"/>
      <c r="J28" s="183"/>
      <c r="K28" s="183"/>
      <c r="L28" s="183"/>
      <c r="M28" s="183"/>
      <c r="N28" s="183"/>
      <c r="O28" s="183"/>
      <c r="P28" s="183"/>
      <c r="Q28" s="183"/>
      <c r="R28" s="183"/>
      <c r="S28" s="183"/>
      <c r="T28" s="183"/>
      <c r="U28" s="183"/>
      <c r="V28" s="183"/>
      <c r="W28" s="183"/>
      <c r="X28" s="183"/>
      <c r="AA28" s="1"/>
      <c r="AB28" s="1"/>
      <c r="AC28" s="1"/>
      <c r="AD28" s="1"/>
      <c r="AE28" s="1"/>
      <c r="AF28" s="1"/>
      <c r="AG28" s="1"/>
      <c r="AH28" s="1"/>
      <c r="AI28" s="1"/>
      <c r="AJ28" s="1"/>
      <c r="AK28" s="1"/>
      <c r="AL28" s="1"/>
      <c r="AM28" s="1"/>
      <c r="AN28" s="1"/>
      <c r="AO28" s="1"/>
      <c r="AP28" s="1"/>
      <c r="AQ28" s="1"/>
    </row>
    <row r="29" spans="1:43">
      <c r="A29" s="183"/>
      <c r="B29" s="183"/>
      <c r="C29" s="183"/>
      <c r="D29" s="183"/>
      <c r="E29" s="183"/>
      <c r="F29" s="183"/>
      <c r="G29" s="183"/>
      <c r="H29" s="183"/>
      <c r="I29" s="104"/>
      <c r="J29" s="183"/>
      <c r="K29" s="183"/>
      <c r="L29" s="183"/>
      <c r="M29" s="183"/>
      <c r="N29" s="183"/>
      <c r="O29" s="183"/>
      <c r="P29" s="183"/>
      <c r="Q29" s="183"/>
      <c r="R29" s="183"/>
      <c r="S29" s="183"/>
      <c r="T29" s="183"/>
      <c r="U29" s="183"/>
      <c r="V29" s="183"/>
      <c r="W29" s="183"/>
      <c r="X29" s="183"/>
      <c r="AA29" s="1"/>
      <c r="AB29" s="1"/>
      <c r="AC29" s="1"/>
      <c r="AD29" s="1"/>
      <c r="AE29" s="1"/>
      <c r="AF29" s="1"/>
      <c r="AG29" s="1"/>
      <c r="AH29" s="1"/>
      <c r="AI29" s="1"/>
      <c r="AJ29" s="1"/>
      <c r="AK29" s="1"/>
      <c r="AL29" s="1"/>
      <c r="AM29" s="1"/>
      <c r="AN29" s="1"/>
      <c r="AO29" s="1"/>
      <c r="AP29" s="1"/>
      <c r="AQ29" s="1"/>
    </row>
    <row r="30" spans="1:43">
      <c r="A30" s="183"/>
      <c r="B30" s="183"/>
      <c r="C30" s="183"/>
      <c r="D30" s="183"/>
      <c r="E30" s="183"/>
      <c r="F30" s="183"/>
      <c r="G30" s="183"/>
      <c r="H30" s="183"/>
      <c r="I30" s="104"/>
      <c r="J30" s="183"/>
      <c r="K30" s="183"/>
      <c r="L30" s="183"/>
      <c r="M30" s="183"/>
      <c r="N30" s="183"/>
      <c r="O30" s="183"/>
      <c r="P30" s="183"/>
      <c r="Q30" s="183"/>
      <c r="R30" s="183"/>
      <c r="S30" s="183"/>
      <c r="T30" s="183"/>
      <c r="U30" s="183"/>
      <c r="V30" s="183"/>
      <c r="W30" s="183"/>
      <c r="X30" s="183"/>
      <c r="AA30" s="1"/>
      <c r="AB30" s="1"/>
      <c r="AC30" s="1"/>
      <c r="AD30" s="1"/>
      <c r="AE30" s="1"/>
      <c r="AF30" s="1"/>
      <c r="AG30" s="1"/>
      <c r="AH30" s="1"/>
      <c r="AI30" s="1"/>
      <c r="AJ30" s="1"/>
      <c r="AK30" s="1"/>
      <c r="AL30" s="1"/>
      <c r="AM30" s="1"/>
      <c r="AN30" s="1"/>
      <c r="AO30" s="1"/>
      <c r="AP30" s="1"/>
      <c r="AQ30" s="1"/>
    </row>
    <row r="31" spans="1:43">
      <c r="A31" s="183"/>
      <c r="B31" s="183"/>
      <c r="C31" s="183"/>
      <c r="D31" s="183"/>
      <c r="E31" s="183"/>
      <c r="F31" s="183"/>
      <c r="G31" s="183"/>
      <c r="H31" s="183"/>
      <c r="I31" s="104"/>
      <c r="J31" s="183"/>
      <c r="K31" s="183"/>
      <c r="L31" s="183"/>
      <c r="M31" s="183"/>
      <c r="N31" s="183"/>
      <c r="O31" s="183"/>
      <c r="P31" s="183"/>
      <c r="Q31" s="183"/>
      <c r="R31" s="183"/>
      <c r="S31" s="183"/>
      <c r="T31" s="183"/>
      <c r="U31" s="183"/>
      <c r="V31" s="183"/>
      <c r="W31" s="183"/>
      <c r="X31" s="183"/>
      <c r="AA31" s="1"/>
      <c r="AB31" s="1"/>
      <c r="AC31" s="1"/>
      <c r="AD31" s="1"/>
      <c r="AE31" s="1"/>
      <c r="AF31" s="1"/>
      <c r="AG31" s="1"/>
      <c r="AH31" s="1"/>
      <c r="AI31" s="1"/>
      <c r="AJ31" s="1"/>
      <c r="AK31" s="1"/>
      <c r="AL31" s="1"/>
      <c r="AM31" s="1"/>
      <c r="AN31" s="1"/>
      <c r="AO31" s="1"/>
      <c r="AP31" s="1"/>
      <c r="AQ31" s="1"/>
    </row>
    <row r="32" spans="1:43">
      <c r="A32" s="183"/>
      <c r="B32" s="183"/>
      <c r="C32" s="183"/>
      <c r="D32" s="183"/>
      <c r="E32" s="183"/>
      <c r="F32" s="183"/>
      <c r="G32" s="183"/>
      <c r="H32" s="183"/>
      <c r="I32" s="104"/>
      <c r="J32" s="183"/>
      <c r="K32" s="183"/>
      <c r="L32" s="183"/>
      <c r="M32" s="183"/>
      <c r="N32" s="183"/>
      <c r="O32" s="183"/>
      <c r="P32" s="183"/>
      <c r="Q32" s="183"/>
      <c r="R32" s="183"/>
      <c r="S32" s="183"/>
      <c r="T32" s="183"/>
      <c r="U32" s="183"/>
      <c r="V32" s="183"/>
      <c r="W32" s="183"/>
      <c r="X32" s="183"/>
      <c r="AA32" s="1"/>
      <c r="AB32" s="1"/>
      <c r="AC32" s="1"/>
      <c r="AD32" s="1"/>
      <c r="AE32" s="1"/>
      <c r="AF32" s="1"/>
      <c r="AG32" s="1"/>
      <c r="AH32" s="1"/>
      <c r="AI32" s="1"/>
      <c r="AJ32" s="1"/>
      <c r="AK32" s="1"/>
      <c r="AL32" s="1"/>
      <c r="AM32" s="1"/>
      <c r="AN32" s="1"/>
      <c r="AO32" s="1"/>
      <c r="AP32" s="1"/>
      <c r="AQ32" s="1"/>
    </row>
    <row r="33" spans="1:43">
      <c r="A33" s="183"/>
      <c r="B33" s="183"/>
      <c r="C33" s="183"/>
      <c r="D33" s="183"/>
      <c r="E33" s="183"/>
      <c r="F33" s="183"/>
      <c r="G33" s="183"/>
      <c r="H33" s="183"/>
      <c r="I33" s="104"/>
      <c r="J33" s="183"/>
      <c r="K33" s="183"/>
      <c r="L33" s="183"/>
      <c r="M33" s="183"/>
      <c r="N33" s="183"/>
      <c r="O33" s="183"/>
      <c r="P33" s="183"/>
      <c r="Q33" s="183"/>
      <c r="R33" s="183"/>
      <c r="S33" s="183"/>
      <c r="T33" s="183"/>
      <c r="U33" s="183"/>
      <c r="V33" s="183"/>
      <c r="W33" s="183"/>
      <c r="X33" s="183"/>
      <c r="AA33" s="1"/>
      <c r="AB33" s="1"/>
      <c r="AC33" s="1"/>
      <c r="AD33" s="1"/>
      <c r="AE33" s="1"/>
      <c r="AF33" s="1"/>
      <c r="AG33" s="1"/>
      <c r="AH33" s="1"/>
      <c r="AI33" s="1"/>
      <c r="AJ33" s="1"/>
      <c r="AK33" s="1"/>
      <c r="AL33" s="1"/>
      <c r="AM33" s="1"/>
      <c r="AN33" s="1"/>
      <c r="AO33" s="1"/>
      <c r="AP33" s="1"/>
      <c r="AQ33" s="1"/>
    </row>
    <row r="34" spans="1:43">
      <c r="A34" s="183"/>
      <c r="B34" s="183"/>
      <c r="C34" s="183"/>
      <c r="D34" s="183"/>
      <c r="E34" s="183"/>
      <c r="F34" s="183"/>
      <c r="G34" s="183"/>
      <c r="H34" s="183"/>
      <c r="I34" s="104"/>
      <c r="J34" s="183"/>
      <c r="K34" s="183"/>
      <c r="L34" s="183"/>
      <c r="M34" s="183"/>
      <c r="N34" s="183"/>
      <c r="O34" s="183"/>
      <c r="P34" s="183"/>
      <c r="Q34" s="183"/>
      <c r="R34" s="183"/>
      <c r="S34" s="183"/>
      <c r="T34" s="183"/>
      <c r="U34" s="183"/>
      <c r="V34" s="183"/>
      <c r="W34" s="183"/>
      <c r="X34" s="183"/>
      <c r="AA34" s="1"/>
      <c r="AB34" s="1"/>
      <c r="AC34" s="1"/>
      <c r="AD34" s="1"/>
      <c r="AE34" s="1"/>
      <c r="AF34" s="1"/>
      <c r="AG34" s="1"/>
      <c r="AH34" s="1"/>
      <c r="AI34" s="1"/>
      <c r="AJ34" s="1"/>
      <c r="AK34" s="1"/>
      <c r="AL34" s="1"/>
      <c r="AM34" s="1"/>
      <c r="AN34" s="1"/>
      <c r="AO34" s="1"/>
      <c r="AP34" s="1"/>
      <c r="AQ34" s="1"/>
    </row>
    <row r="35" spans="1:43">
      <c r="A35" s="183"/>
      <c r="B35" s="183"/>
      <c r="C35" s="183"/>
      <c r="D35" s="183"/>
      <c r="E35" s="183"/>
      <c r="F35" s="183"/>
      <c r="G35" s="183"/>
      <c r="H35" s="183"/>
      <c r="I35" s="104"/>
      <c r="J35" s="183"/>
      <c r="K35" s="183"/>
      <c r="L35" s="183"/>
      <c r="M35" s="183"/>
      <c r="N35" s="183"/>
      <c r="O35" s="183"/>
      <c r="P35" s="183"/>
      <c r="Q35" s="183"/>
      <c r="R35" s="183"/>
      <c r="S35" s="183"/>
      <c r="T35" s="183"/>
      <c r="U35" s="183"/>
      <c r="V35" s="183"/>
      <c r="W35" s="183"/>
      <c r="X35" s="183"/>
      <c r="AA35" s="1"/>
      <c r="AB35" s="1"/>
      <c r="AC35" s="1"/>
      <c r="AD35" s="1"/>
      <c r="AE35" s="1"/>
      <c r="AF35" s="1"/>
      <c r="AG35" s="1"/>
      <c r="AH35" s="1"/>
      <c r="AI35" s="1"/>
      <c r="AJ35" s="1"/>
      <c r="AK35" s="1"/>
      <c r="AL35" s="1"/>
      <c r="AM35" s="1"/>
      <c r="AN35" s="1"/>
      <c r="AO35" s="1"/>
      <c r="AP35" s="1"/>
      <c r="AQ35" s="1"/>
    </row>
    <row r="36" spans="1:43">
      <c r="A36" s="183"/>
      <c r="B36" s="183"/>
      <c r="C36" s="183"/>
      <c r="D36" s="183"/>
      <c r="E36" s="183"/>
      <c r="F36" s="183"/>
      <c r="G36" s="183"/>
      <c r="H36" s="183"/>
      <c r="I36" s="104"/>
      <c r="J36" s="183"/>
      <c r="K36" s="183"/>
      <c r="L36" s="183"/>
      <c r="M36" s="183"/>
      <c r="N36" s="183"/>
      <c r="O36" s="183"/>
      <c r="P36" s="183"/>
      <c r="Q36" s="183"/>
      <c r="R36" s="183"/>
      <c r="S36" s="183"/>
      <c r="T36" s="183"/>
      <c r="U36" s="183"/>
      <c r="V36" s="183"/>
      <c r="W36" s="183"/>
      <c r="X36" s="183"/>
      <c r="AA36" s="1"/>
      <c r="AB36" s="1"/>
      <c r="AC36" s="1"/>
      <c r="AD36" s="1"/>
      <c r="AE36" s="1"/>
      <c r="AF36" s="1"/>
      <c r="AG36" s="1"/>
      <c r="AH36" s="1"/>
      <c r="AI36" s="1"/>
      <c r="AJ36" s="1"/>
      <c r="AK36" s="1"/>
      <c r="AL36" s="1"/>
      <c r="AM36" s="1"/>
      <c r="AN36" s="1"/>
      <c r="AO36" s="1"/>
      <c r="AP36" s="1"/>
      <c r="AQ36" s="1"/>
    </row>
    <row r="37" spans="1:43">
      <c r="A37" s="183"/>
      <c r="B37" s="183"/>
      <c r="C37" s="183"/>
      <c r="D37" s="183"/>
      <c r="E37" s="183"/>
      <c r="F37" s="183"/>
      <c r="G37" s="183"/>
      <c r="H37" s="183"/>
      <c r="I37" s="104"/>
      <c r="J37" s="183"/>
      <c r="K37" s="183"/>
      <c r="L37" s="183"/>
      <c r="M37" s="183"/>
      <c r="N37" s="183"/>
      <c r="O37" s="183"/>
      <c r="P37" s="183"/>
      <c r="Q37" s="183"/>
      <c r="R37" s="183"/>
      <c r="S37" s="183"/>
      <c r="T37" s="183"/>
      <c r="U37" s="183"/>
      <c r="V37" s="183"/>
      <c r="W37" s="183"/>
      <c r="X37" s="183"/>
      <c r="AA37" s="1"/>
      <c r="AB37" s="1"/>
      <c r="AC37" s="1"/>
      <c r="AD37" s="1"/>
      <c r="AE37" s="1"/>
      <c r="AF37" s="1"/>
      <c r="AG37" s="1"/>
      <c r="AH37" s="1"/>
      <c r="AI37" s="1"/>
      <c r="AJ37" s="1"/>
      <c r="AK37" s="1"/>
      <c r="AL37" s="1"/>
      <c r="AM37" s="1"/>
      <c r="AN37" s="1"/>
      <c r="AO37" s="1"/>
      <c r="AP37" s="1"/>
      <c r="AQ37" s="1"/>
    </row>
    <row r="38" spans="1:43">
      <c r="A38" s="183"/>
      <c r="B38" s="183"/>
      <c r="C38" s="183"/>
      <c r="D38" s="183"/>
      <c r="E38" s="183"/>
      <c r="F38" s="183"/>
      <c r="G38" s="183"/>
      <c r="H38" s="183"/>
      <c r="I38" s="104"/>
      <c r="J38" s="183"/>
      <c r="K38" s="183"/>
      <c r="L38" s="183"/>
      <c r="M38" s="183"/>
      <c r="N38" s="183"/>
      <c r="O38" s="183"/>
      <c r="P38" s="183"/>
      <c r="Q38" s="183"/>
      <c r="R38" s="183"/>
      <c r="S38" s="183"/>
      <c r="T38" s="183"/>
      <c r="U38" s="183"/>
      <c r="V38" s="183"/>
      <c r="W38" s="183"/>
      <c r="X38" s="183"/>
      <c r="AA38" s="1"/>
      <c r="AB38" s="1"/>
      <c r="AC38" s="1"/>
      <c r="AD38" s="1"/>
      <c r="AE38" s="1"/>
      <c r="AF38" s="1"/>
      <c r="AG38" s="1"/>
      <c r="AH38" s="1"/>
      <c r="AI38" s="1"/>
      <c r="AJ38" s="1"/>
      <c r="AK38" s="1"/>
      <c r="AL38" s="1"/>
      <c r="AM38" s="1"/>
      <c r="AN38" s="1"/>
      <c r="AO38" s="1"/>
      <c r="AP38" s="1"/>
      <c r="AQ38" s="1"/>
    </row>
    <row r="39" spans="1:43">
      <c r="A39" s="183"/>
      <c r="B39" s="183"/>
      <c r="C39" s="183"/>
      <c r="D39" s="183"/>
      <c r="E39" s="183"/>
      <c r="F39" s="183"/>
      <c r="G39" s="183"/>
      <c r="H39" s="183"/>
      <c r="I39" s="104"/>
      <c r="J39" s="183"/>
      <c r="K39" s="183"/>
      <c r="L39" s="183"/>
      <c r="M39" s="183"/>
      <c r="N39" s="183"/>
      <c r="O39" s="183"/>
      <c r="P39" s="183"/>
      <c r="Q39" s="183"/>
      <c r="R39" s="183"/>
      <c r="S39" s="183"/>
      <c r="T39" s="183"/>
      <c r="U39" s="183"/>
      <c r="V39" s="183"/>
      <c r="W39" s="183"/>
      <c r="X39" s="183"/>
      <c r="AA39" s="1"/>
      <c r="AB39" s="1"/>
      <c r="AC39" s="1"/>
      <c r="AD39" s="1"/>
      <c r="AE39" s="1"/>
      <c r="AF39" s="1"/>
      <c r="AG39" s="1"/>
      <c r="AH39" s="1"/>
      <c r="AI39" s="1"/>
      <c r="AJ39" s="1"/>
      <c r="AK39" s="1"/>
      <c r="AL39" s="1"/>
      <c r="AM39" s="1"/>
      <c r="AN39" s="1"/>
      <c r="AO39" s="1"/>
      <c r="AP39" s="1"/>
      <c r="AQ39" s="1"/>
    </row>
    <row r="40" spans="1:43">
      <c r="A40" s="183"/>
      <c r="B40" s="183"/>
      <c r="C40" s="183"/>
      <c r="D40" s="183"/>
      <c r="E40" s="183"/>
      <c r="F40" s="183"/>
      <c r="G40" s="183"/>
      <c r="H40" s="183"/>
      <c r="I40" s="104"/>
      <c r="J40" s="183"/>
      <c r="K40" s="183"/>
      <c r="L40" s="183"/>
      <c r="M40" s="183"/>
      <c r="N40" s="183"/>
      <c r="O40" s="183"/>
      <c r="P40" s="183"/>
      <c r="Q40" s="183"/>
      <c r="R40" s="183"/>
      <c r="S40" s="183"/>
      <c r="T40" s="183"/>
      <c r="U40" s="183"/>
      <c r="V40" s="183"/>
      <c r="W40" s="183"/>
      <c r="X40" s="183"/>
      <c r="AA40" s="1"/>
      <c r="AB40" s="1"/>
      <c r="AC40" s="1"/>
      <c r="AD40" s="1"/>
      <c r="AE40" s="1"/>
      <c r="AF40" s="1"/>
      <c r="AG40" s="1"/>
      <c r="AH40" s="1"/>
      <c r="AI40" s="1"/>
      <c r="AJ40" s="1"/>
      <c r="AK40" s="1"/>
      <c r="AL40" s="1"/>
      <c r="AM40" s="1"/>
      <c r="AN40" s="1"/>
      <c r="AO40" s="1"/>
      <c r="AP40" s="1"/>
      <c r="AQ40" s="1"/>
    </row>
    <row r="41" spans="1:43">
      <c r="A41" s="183"/>
      <c r="B41" s="183"/>
      <c r="C41" s="183"/>
      <c r="D41" s="183"/>
      <c r="E41" s="183"/>
      <c r="F41" s="183"/>
      <c r="G41" s="183"/>
      <c r="H41" s="183"/>
      <c r="I41" s="104"/>
      <c r="J41" s="183"/>
      <c r="K41" s="183"/>
      <c r="L41" s="183"/>
      <c r="M41" s="183"/>
      <c r="N41" s="183"/>
      <c r="O41" s="183"/>
      <c r="P41" s="183"/>
      <c r="Q41" s="183"/>
      <c r="R41" s="183"/>
      <c r="S41" s="183"/>
      <c r="T41" s="183"/>
      <c r="U41" s="183"/>
      <c r="V41" s="183"/>
      <c r="W41" s="183"/>
      <c r="X41" s="183"/>
      <c r="AA41" s="1"/>
      <c r="AB41" s="1"/>
      <c r="AC41" s="1"/>
      <c r="AD41" s="1"/>
      <c r="AE41" s="1"/>
      <c r="AF41" s="1"/>
      <c r="AG41" s="1"/>
      <c r="AH41" s="1"/>
      <c r="AI41" s="1"/>
      <c r="AJ41" s="1"/>
      <c r="AK41" s="1"/>
      <c r="AL41" s="1"/>
      <c r="AM41" s="1"/>
      <c r="AN41" s="1"/>
      <c r="AO41" s="1"/>
      <c r="AP41" s="1"/>
      <c r="AQ41" s="1"/>
    </row>
    <row r="42" spans="1:43">
      <c r="A42" s="183"/>
      <c r="B42" s="183"/>
      <c r="C42" s="183"/>
      <c r="D42" s="183"/>
      <c r="E42" s="183"/>
      <c r="F42" s="183"/>
      <c r="G42" s="183"/>
      <c r="H42" s="183"/>
      <c r="I42" s="104"/>
      <c r="J42" s="183"/>
      <c r="K42" s="183"/>
      <c r="L42" s="183"/>
      <c r="M42" s="183"/>
      <c r="N42" s="183"/>
      <c r="O42" s="183"/>
      <c r="P42" s="183"/>
      <c r="Q42" s="183"/>
      <c r="R42" s="183"/>
      <c r="S42" s="183"/>
      <c r="T42" s="183"/>
      <c r="U42" s="183"/>
      <c r="V42" s="183"/>
      <c r="W42" s="183"/>
      <c r="X42" s="183"/>
      <c r="AA42" s="1"/>
      <c r="AB42" s="1"/>
      <c r="AC42" s="1"/>
      <c r="AD42" s="1"/>
      <c r="AE42" s="1"/>
      <c r="AF42" s="1"/>
      <c r="AG42" s="1"/>
      <c r="AH42" s="1"/>
      <c r="AI42" s="1"/>
      <c r="AJ42" s="1"/>
      <c r="AK42" s="1"/>
      <c r="AL42" s="1"/>
      <c r="AM42" s="1"/>
      <c r="AN42" s="1"/>
      <c r="AO42" s="1"/>
      <c r="AP42" s="1"/>
      <c r="AQ42" s="1"/>
    </row>
    <row r="43" spans="1:43">
      <c r="A43" s="183"/>
      <c r="B43" s="183"/>
      <c r="C43" s="183"/>
      <c r="D43" s="183"/>
      <c r="E43" s="183"/>
      <c r="F43" s="183"/>
      <c r="G43" s="183"/>
      <c r="H43" s="183"/>
      <c r="I43" s="104"/>
      <c r="J43" s="183"/>
      <c r="K43" s="183"/>
      <c r="L43" s="183"/>
      <c r="M43" s="183"/>
      <c r="N43" s="183"/>
      <c r="O43" s="183"/>
      <c r="P43" s="183"/>
      <c r="Q43" s="183"/>
      <c r="R43" s="183"/>
      <c r="S43" s="183"/>
      <c r="T43" s="183"/>
      <c r="U43" s="183"/>
      <c r="V43" s="183"/>
      <c r="W43" s="183"/>
      <c r="X43" s="183"/>
      <c r="AA43" s="1"/>
      <c r="AB43" s="1"/>
      <c r="AC43" s="1"/>
      <c r="AD43" s="1"/>
      <c r="AE43" s="1"/>
      <c r="AF43" s="1"/>
      <c r="AG43" s="1"/>
      <c r="AH43" s="1"/>
      <c r="AI43" s="1"/>
      <c r="AJ43" s="1"/>
      <c r="AK43" s="1"/>
      <c r="AL43" s="1"/>
      <c r="AM43" s="1"/>
      <c r="AN43" s="1"/>
      <c r="AO43" s="1"/>
      <c r="AP43" s="1"/>
      <c r="AQ43" s="1"/>
    </row>
    <row r="44" spans="1:43">
      <c r="A44" s="183"/>
      <c r="B44" s="183"/>
      <c r="C44" s="183"/>
      <c r="D44" s="183"/>
      <c r="E44" s="183"/>
      <c r="F44" s="183"/>
      <c r="G44" s="183"/>
      <c r="H44" s="183"/>
      <c r="I44" s="104"/>
      <c r="J44" s="183"/>
      <c r="K44" s="183"/>
      <c r="L44" s="183"/>
      <c r="M44" s="183"/>
      <c r="N44" s="183"/>
      <c r="O44" s="183"/>
      <c r="P44" s="183"/>
      <c r="Q44" s="183"/>
      <c r="R44" s="183"/>
      <c r="S44" s="183"/>
      <c r="T44" s="183"/>
      <c r="U44" s="183"/>
      <c r="V44" s="183"/>
      <c r="W44" s="183"/>
      <c r="X44" s="183"/>
      <c r="AA44" s="1"/>
      <c r="AB44" s="1"/>
      <c r="AC44" s="1"/>
      <c r="AD44" s="1"/>
      <c r="AE44" s="1"/>
      <c r="AF44" s="1"/>
      <c r="AG44" s="1"/>
      <c r="AH44" s="1"/>
      <c r="AI44" s="1"/>
      <c r="AJ44" s="1"/>
      <c r="AK44" s="1"/>
      <c r="AL44" s="1"/>
      <c r="AM44" s="1"/>
      <c r="AN44" s="1"/>
      <c r="AO44" s="1"/>
      <c r="AP44" s="1"/>
      <c r="AQ44" s="1"/>
    </row>
    <row r="45" spans="1:43">
      <c r="A45" s="183"/>
      <c r="B45" s="183"/>
      <c r="C45" s="183"/>
      <c r="D45" s="183"/>
      <c r="E45" s="183"/>
      <c r="F45" s="183"/>
      <c r="G45" s="183"/>
      <c r="H45" s="183"/>
      <c r="I45" s="104"/>
      <c r="J45" s="183"/>
      <c r="K45" s="183"/>
      <c r="L45" s="183"/>
      <c r="M45" s="183"/>
      <c r="N45" s="183"/>
      <c r="O45" s="183"/>
      <c r="P45" s="183"/>
      <c r="Q45" s="183"/>
      <c r="R45" s="183"/>
      <c r="S45" s="183"/>
      <c r="T45" s="183"/>
      <c r="U45" s="183"/>
      <c r="V45" s="183"/>
      <c r="W45" s="183"/>
      <c r="X45" s="183"/>
      <c r="AA45" s="1"/>
      <c r="AB45" s="1"/>
      <c r="AC45" s="1"/>
      <c r="AD45" s="1"/>
      <c r="AE45" s="1"/>
      <c r="AF45" s="1"/>
      <c r="AG45" s="1"/>
      <c r="AH45" s="1"/>
      <c r="AI45" s="1"/>
      <c r="AJ45" s="1"/>
      <c r="AK45" s="1"/>
      <c r="AL45" s="1"/>
      <c r="AM45" s="1"/>
      <c r="AN45" s="1"/>
      <c r="AO45" s="1"/>
      <c r="AP45" s="1"/>
      <c r="AQ45" s="1"/>
    </row>
    <row r="46" spans="1:43">
      <c r="A46" s="183"/>
      <c r="B46" s="183"/>
      <c r="C46" s="183"/>
      <c r="D46" s="183"/>
      <c r="E46" s="183"/>
      <c r="F46" s="183"/>
      <c r="G46" s="183"/>
      <c r="H46" s="183"/>
      <c r="I46" s="104"/>
      <c r="J46" s="183"/>
      <c r="K46" s="183"/>
      <c r="L46" s="183"/>
      <c r="M46" s="183"/>
      <c r="N46" s="183"/>
      <c r="O46" s="183"/>
      <c r="P46" s="183"/>
      <c r="Q46" s="183"/>
      <c r="R46" s="183"/>
      <c r="S46" s="183"/>
      <c r="T46" s="183"/>
      <c r="U46" s="183"/>
      <c r="V46" s="183"/>
      <c r="W46" s="183"/>
      <c r="X46" s="183"/>
      <c r="AA46" s="1"/>
      <c r="AB46" s="1"/>
      <c r="AC46" s="1"/>
      <c r="AD46" s="1"/>
      <c r="AE46" s="1"/>
      <c r="AF46" s="1"/>
      <c r="AG46" s="1"/>
      <c r="AH46" s="1"/>
      <c r="AI46" s="1"/>
      <c r="AJ46" s="1"/>
      <c r="AK46" s="1"/>
      <c r="AL46" s="1"/>
      <c r="AM46" s="1"/>
      <c r="AN46" s="1"/>
      <c r="AO46" s="1"/>
      <c r="AP46" s="1"/>
      <c r="AQ46" s="1"/>
    </row>
    <row r="47" spans="1:43">
      <c r="A47" s="183"/>
      <c r="B47" s="183"/>
      <c r="C47" s="183"/>
      <c r="D47" s="183"/>
      <c r="E47" s="183"/>
      <c r="F47" s="183"/>
      <c r="G47" s="183"/>
      <c r="H47" s="183"/>
      <c r="I47" s="104"/>
      <c r="J47" s="183"/>
      <c r="K47" s="183"/>
      <c r="L47" s="183"/>
      <c r="M47" s="183"/>
      <c r="N47" s="183"/>
      <c r="O47" s="183"/>
      <c r="P47" s="183"/>
      <c r="Q47" s="183"/>
      <c r="R47" s="183"/>
      <c r="S47" s="183"/>
      <c r="T47" s="183"/>
      <c r="U47" s="183"/>
      <c r="V47" s="183"/>
      <c r="W47" s="183"/>
      <c r="X47" s="183"/>
      <c r="AA47" s="1"/>
      <c r="AB47" s="1"/>
      <c r="AC47" s="1"/>
      <c r="AD47" s="1"/>
      <c r="AE47" s="1"/>
      <c r="AF47" s="1"/>
      <c r="AG47" s="1"/>
      <c r="AH47" s="1"/>
      <c r="AI47" s="1"/>
      <c r="AJ47" s="1"/>
      <c r="AK47" s="1"/>
      <c r="AL47" s="1"/>
      <c r="AM47" s="1"/>
      <c r="AN47" s="1"/>
      <c r="AO47" s="1"/>
      <c r="AP47" s="1"/>
      <c r="AQ47" s="1"/>
    </row>
    <row r="48" spans="1:43">
      <c r="A48" s="183"/>
      <c r="B48" s="183"/>
      <c r="C48" s="183"/>
      <c r="D48" s="183"/>
      <c r="E48" s="183"/>
      <c r="F48" s="183"/>
      <c r="G48" s="183"/>
      <c r="H48" s="183"/>
      <c r="I48" s="104"/>
      <c r="J48" s="183"/>
      <c r="K48" s="183"/>
      <c r="L48" s="183"/>
      <c r="M48" s="183"/>
      <c r="N48" s="183"/>
      <c r="O48" s="183"/>
      <c r="P48" s="183"/>
      <c r="Q48" s="183"/>
      <c r="R48" s="183"/>
      <c r="S48" s="183"/>
      <c r="T48" s="183"/>
      <c r="U48" s="183"/>
      <c r="V48" s="183"/>
      <c r="W48" s="183"/>
      <c r="X48" s="183"/>
      <c r="AA48" s="1"/>
      <c r="AB48" s="1"/>
      <c r="AC48" s="1"/>
      <c r="AD48" s="1"/>
      <c r="AE48" s="1"/>
      <c r="AF48" s="1"/>
      <c r="AG48" s="1"/>
      <c r="AH48" s="1"/>
      <c r="AI48" s="1"/>
      <c r="AJ48" s="1"/>
      <c r="AK48" s="1"/>
      <c r="AL48" s="1"/>
      <c r="AM48" s="1"/>
      <c r="AN48" s="1"/>
      <c r="AO48" s="1"/>
      <c r="AP48" s="1"/>
      <c r="AQ48" s="1"/>
    </row>
    <row r="49" spans="1:43">
      <c r="A49" s="183"/>
      <c r="B49" s="183"/>
      <c r="C49" s="183"/>
      <c r="D49" s="183"/>
      <c r="E49" s="183"/>
      <c r="F49" s="183"/>
      <c r="G49" s="183"/>
      <c r="H49" s="183"/>
      <c r="I49" s="104"/>
      <c r="J49" s="183"/>
      <c r="K49" s="183"/>
      <c r="L49" s="183"/>
      <c r="M49" s="183"/>
      <c r="N49" s="183"/>
      <c r="O49" s="183"/>
      <c r="P49" s="183"/>
      <c r="Q49" s="183"/>
      <c r="R49" s="183"/>
      <c r="S49" s="183"/>
      <c r="T49" s="183"/>
      <c r="U49" s="183"/>
      <c r="V49" s="183"/>
      <c r="W49" s="183"/>
      <c r="X49" s="183"/>
      <c r="AA49" s="1"/>
      <c r="AB49" s="1"/>
      <c r="AC49" s="1"/>
      <c r="AD49" s="1"/>
      <c r="AE49" s="1"/>
      <c r="AF49" s="1"/>
      <c r="AG49" s="1"/>
      <c r="AH49" s="1"/>
      <c r="AI49" s="1"/>
      <c r="AJ49" s="1"/>
      <c r="AK49" s="1"/>
      <c r="AL49" s="1"/>
      <c r="AM49" s="1"/>
      <c r="AN49" s="1"/>
      <c r="AO49" s="1"/>
      <c r="AP49" s="1"/>
      <c r="AQ49" s="1"/>
    </row>
    <row r="50" spans="1:43">
      <c r="A50" s="183"/>
      <c r="B50" s="183"/>
      <c r="C50" s="183"/>
      <c r="D50" s="183"/>
      <c r="E50" s="183"/>
      <c r="F50" s="183"/>
      <c r="G50" s="183"/>
      <c r="H50" s="183"/>
      <c r="I50" s="104"/>
      <c r="J50" s="183"/>
      <c r="K50" s="183"/>
      <c r="L50" s="183"/>
      <c r="M50" s="183"/>
      <c r="N50" s="183"/>
      <c r="O50" s="183"/>
      <c r="P50" s="183"/>
      <c r="Q50" s="183"/>
      <c r="R50" s="183"/>
      <c r="S50" s="183"/>
      <c r="T50" s="183"/>
      <c r="U50" s="183"/>
      <c r="V50" s="183"/>
      <c r="W50" s="183"/>
      <c r="X50" s="183"/>
      <c r="AA50" s="1"/>
      <c r="AB50" s="1"/>
      <c r="AC50" s="1"/>
      <c r="AD50" s="1"/>
      <c r="AE50" s="1"/>
      <c r="AF50" s="1"/>
      <c r="AG50" s="1"/>
      <c r="AH50" s="1"/>
      <c r="AI50" s="1"/>
      <c r="AJ50" s="1"/>
      <c r="AK50" s="1"/>
      <c r="AL50" s="1"/>
      <c r="AM50" s="1"/>
      <c r="AN50" s="1"/>
      <c r="AO50" s="1"/>
      <c r="AP50" s="1"/>
      <c r="AQ50" s="1"/>
    </row>
    <row r="51" spans="1:43">
      <c r="A51" s="183"/>
      <c r="B51" s="183"/>
      <c r="C51" s="183"/>
      <c r="D51" s="183"/>
      <c r="E51" s="183"/>
      <c r="F51" s="183"/>
      <c r="G51" s="183"/>
      <c r="H51" s="183"/>
      <c r="I51" s="104"/>
      <c r="J51" s="183"/>
      <c r="K51" s="183"/>
      <c r="L51" s="183"/>
      <c r="M51" s="183"/>
      <c r="N51" s="183"/>
      <c r="O51" s="183"/>
      <c r="P51" s="183"/>
      <c r="Q51" s="183"/>
      <c r="R51" s="183"/>
      <c r="S51" s="183"/>
      <c r="T51" s="183"/>
      <c r="U51" s="183"/>
      <c r="V51" s="183"/>
      <c r="W51" s="183"/>
      <c r="X51" s="183"/>
      <c r="AA51" s="1"/>
      <c r="AB51" s="1"/>
      <c r="AC51" s="1"/>
      <c r="AD51" s="1"/>
      <c r="AE51" s="1"/>
      <c r="AF51" s="1"/>
      <c r="AG51" s="1"/>
      <c r="AH51" s="1"/>
      <c r="AI51" s="1"/>
      <c r="AJ51" s="1"/>
      <c r="AK51" s="1"/>
      <c r="AL51" s="1"/>
      <c r="AM51" s="1"/>
      <c r="AN51" s="1"/>
      <c r="AO51" s="1"/>
      <c r="AP51" s="1"/>
      <c r="AQ51" s="1"/>
    </row>
    <row r="52" spans="1:43">
      <c r="A52" s="183"/>
      <c r="B52" s="183"/>
      <c r="C52" s="183"/>
      <c r="D52" s="183"/>
      <c r="E52" s="183"/>
      <c r="F52" s="183"/>
      <c r="G52" s="183"/>
      <c r="H52" s="183"/>
      <c r="I52" s="104"/>
      <c r="J52" s="183"/>
      <c r="K52" s="183"/>
      <c r="L52" s="183"/>
      <c r="M52" s="183"/>
      <c r="N52" s="183"/>
      <c r="O52" s="183"/>
      <c r="P52" s="183"/>
      <c r="Q52" s="183"/>
      <c r="R52" s="183"/>
      <c r="S52" s="183"/>
      <c r="T52" s="183"/>
      <c r="U52" s="183"/>
      <c r="V52" s="183"/>
      <c r="W52" s="183"/>
      <c r="X52" s="183"/>
      <c r="AA52" s="1"/>
      <c r="AB52" s="1"/>
      <c r="AC52" s="1"/>
      <c r="AD52" s="1"/>
      <c r="AE52" s="1"/>
      <c r="AF52" s="1"/>
      <c r="AG52" s="1"/>
      <c r="AH52" s="1"/>
      <c r="AI52" s="1"/>
      <c r="AJ52" s="1"/>
      <c r="AK52" s="1"/>
      <c r="AL52" s="1"/>
      <c r="AM52" s="1"/>
      <c r="AN52" s="1"/>
      <c r="AO52" s="1"/>
      <c r="AP52" s="1"/>
      <c r="AQ52" s="1"/>
    </row>
    <row r="53" spans="1:43">
      <c r="A53" s="183"/>
      <c r="B53" s="183"/>
      <c r="C53" s="183"/>
      <c r="D53" s="183"/>
      <c r="E53" s="183"/>
      <c r="F53" s="183"/>
      <c r="G53" s="183"/>
      <c r="H53" s="183"/>
      <c r="I53" s="104"/>
      <c r="J53" s="183"/>
      <c r="K53" s="183"/>
      <c r="L53" s="183"/>
      <c r="M53" s="183"/>
      <c r="N53" s="183"/>
      <c r="O53" s="183"/>
      <c r="P53" s="183"/>
      <c r="Q53" s="183"/>
      <c r="R53" s="183"/>
      <c r="S53" s="183"/>
      <c r="T53" s="183"/>
      <c r="U53" s="183"/>
      <c r="V53" s="183"/>
      <c r="W53" s="183"/>
      <c r="X53" s="183"/>
      <c r="AA53" s="1"/>
      <c r="AB53" s="1"/>
      <c r="AC53" s="1"/>
      <c r="AD53" s="1"/>
      <c r="AE53" s="1"/>
      <c r="AF53" s="1"/>
      <c r="AG53" s="1"/>
      <c r="AH53" s="1"/>
      <c r="AI53" s="1"/>
      <c r="AJ53" s="1"/>
      <c r="AK53" s="1"/>
      <c r="AL53" s="1"/>
      <c r="AM53" s="1"/>
      <c r="AN53" s="1"/>
      <c r="AO53" s="1"/>
      <c r="AP53" s="1"/>
      <c r="AQ53" s="1"/>
    </row>
  </sheetData>
  <mergeCells count="8">
    <mergeCell ref="A20:Y20"/>
    <mergeCell ref="A23:G23"/>
    <mergeCell ref="A4:A6"/>
    <mergeCell ref="A7:A9"/>
    <mergeCell ref="A10:A11"/>
    <mergeCell ref="A13:A15"/>
    <mergeCell ref="A18:Y18"/>
    <mergeCell ref="A19:Y19"/>
  </mergeCells>
  <pageMargins left="0.7" right="0.7" top="0.75" bottom="0.75" header="0.3" footer="0.3"/>
  <pageSetup paperSize="9" scale="4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tabColor rgb="FF0070C0"/>
    <pageSetUpPr fitToPage="1"/>
  </sheetPr>
  <dimension ref="A1:I77"/>
  <sheetViews>
    <sheetView showGridLines="0" zoomScaleNormal="100" workbookViewId="0">
      <pane ySplit="3" topLeftCell="A4" activePane="bottomLeft" state="frozen"/>
      <selection activeCell="A69" sqref="A69"/>
      <selection pane="bottomLeft" activeCell="A2" sqref="A2"/>
    </sheetView>
  </sheetViews>
  <sheetFormatPr defaultColWidth="9.1640625" defaultRowHeight="12.3"/>
  <cols>
    <col min="1" max="1" width="32.83203125" style="36" customWidth="1"/>
    <col min="2" max="2" width="21.27734375" style="36" customWidth="1"/>
    <col min="3" max="3" width="31.83203125" style="36" customWidth="1"/>
    <col min="4" max="4" width="13.27734375" style="36" bestFit="1" customWidth="1"/>
    <col min="5" max="5" width="16.27734375" style="36" customWidth="1"/>
    <col min="6" max="6" width="14.27734375" style="36" bestFit="1" customWidth="1"/>
    <col min="7" max="7" width="20.44140625" style="36" bestFit="1" customWidth="1"/>
    <col min="8" max="8" width="12.83203125" style="36" bestFit="1" customWidth="1"/>
    <col min="9" max="9" width="9.27734375" style="36" bestFit="1" customWidth="1"/>
    <col min="10" max="16384" width="9.1640625" style="36"/>
  </cols>
  <sheetData>
    <row r="1" spans="1:9" ht="14.1">
      <c r="A1" s="182" t="s">
        <v>2404</v>
      </c>
      <c r="B1" s="182"/>
      <c r="C1" s="182"/>
    </row>
    <row r="2" spans="1:9" ht="12.6" thickBot="1">
      <c r="A2" s="659"/>
      <c r="B2" s="660"/>
      <c r="C2" s="660"/>
    </row>
    <row r="3" spans="1:9" ht="25.9" customHeight="1" thickTop="1">
      <c r="A3" s="580" t="s">
        <v>2183</v>
      </c>
      <c r="B3" s="116" t="s">
        <v>2418</v>
      </c>
      <c r="C3" s="66" t="s">
        <v>2437</v>
      </c>
    </row>
    <row r="4" spans="1:9" ht="24" customHeight="1">
      <c r="A4" s="117" t="s">
        <v>2184</v>
      </c>
      <c r="B4" s="661">
        <v>2684</v>
      </c>
      <c r="C4" s="309">
        <v>20454327</v>
      </c>
      <c r="E4" s="195"/>
      <c r="F4" s="661"/>
    </row>
    <row r="5" spans="1:9" ht="13.5" customHeight="1">
      <c r="A5" s="113" t="s">
        <v>33</v>
      </c>
      <c r="B5" s="661">
        <v>6086</v>
      </c>
      <c r="C5" s="309">
        <v>32238101</v>
      </c>
      <c r="E5" s="195"/>
      <c r="F5" s="184"/>
    </row>
    <row r="6" spans="1:9" ht="13.5" customHeight="1">
      <c r="A6" s="113" t="s">
        <v>34</v>
      </c>
      <c r="B6" s="661">
        <v>7485</v>
      </c>
      <c r="C6" s="309">
        <v>44135112</v>
      </c>
      <c r="E6" s="195"/>
      <c r="F6" s="184"/>
    </row>
    <row r="7" spans="1:9" ht="13.5" customHeight="1">
      <c r="A7" s="113" t="s">
        <v>35</v>
      </c>
      <c r="B7" s="661">
        <v>9968</v>
      </c>
      <c r="C7" s="309">
        <v>77006033</v>
      </c>
      <c r="E7" s="662"/>
      <c r="F7" s="661"/>
      <c r="H7" s="663"/>
      <c r="I7" s="663"/>
    </row>
    <row r="8" spans="1:9" ht="13.5" customHeight="1">
      <c r="A8" s="113" t="s">
        <v>36</v>
      </c>
      <c r="B8" s="661">
        <v>12057</v>
      </c>
      <c r="C8" s="309">
        <v>126418804</v>
      </c>
      <c r="E8" s="662"/>
      <c r="F8" s="661"/>
      <c r="H8" s="663"/>
      <c r="I8" s="663"/>
    </row>
    <row r="9" spans="1:9" ht="13.5" customHeight="1">
      <c r="A9" s="113" t="s">
        <v>37</v>
      </c>
      <c r="B9" s="661">
        <v>15950</v>
      </c>
      <c r="C9" s="309">
        <v>171455053</v>
      </c>
      <c r="E9" s="662"/>
      <c r="F9" s="661"/>
      <c r="H9" s="663"/>
      <c r="I9" s="663"/>
    </row>
    <row r="10" spans="1:9">
      <c r="A10" s="113" t="s">
        <v>38</v>
      </c>
      <c r="B10" s="661">
        <v>19537</v>
      </c>
      <c r="C10" s="309">
        <v>235675512</v>
      </c>
      <c r="E10" s="662"/>
      <c r="F10" s="661"/>
      <c r="H10" s="663"/>
      <c r="I10" s="663"/>
    </row>
    <row r="11" spans="1:9">
      <c r="A11" s="113" t="s">
        <v>39</v>
      </c>
      <c r="B11" s="661">
        <v>25893</v>
      </c>
      <c r="C11" s="309">
        <v>306912052</v>
      </c>
      <c r="E11" s="662"/>
      <c r="F11" s="661"/>
      <c r="H11" s="663"/>
      <c r="I11" s="663"/>
    </row>
    <row r="12" spans="1:9">
      <c r="A12" s="113" t="s">
        <v>40</v>
      </c>
      <c r="B12" s="661">
        <v>28597</v>
      </c>
      <c r="C12" s="309">
        <v>354255591</v>
      </c>
      <c r="E12" s="662"/>
      <c r="F12" s="661"/>
      <c r="H12" s="663"/>
      <c r="I12" s="663"/>
    </row>
    <row r="13" spans="1:9">
      <c r="A13" s="113" t="s">
        <v>41</v>
      </c>
      <c r="B13" s="661">
        <v>37926</v>
      </c>
      <c r="C13" s="309">
        <v>473185649</v>
      </c>
      <c r="E13" s="662"/>
      <c r="F13" s="661"/>
      <c r="H13" s="663"/>
      <c r="I13" s="663"/>
    </row>
    <row r="14" spans="1:9">
      <c r="A14" s="113" t="s">
        <v>42</v>
      </c>
      <c r="B14" s="661">
        <v>40359</v>
      </c>
      <c r="C14" s="309">
        <v>498192086</v>
      </c>
      <c r="E14" s="662"/>
      <c r="F14" s="661"/>
      <c r="H14" s="663"/>
      <c r="I14" s="663"/>
    </row>
    <row r="15" spans="1:9">
      <c r="A15" s="113" t="s">
        <v>43</v>
      </c>
      <c r="B15" s="661">
        <v>32533</v>
      </c>
      <c r="C15" s="309">
        <v>410862987</v>
      </c>
      <c r="E15" s="662"/>
      <c r="F15" s="661"/>
      <c r="H15" s="663"/>
      <c r="I15" s="663"/>
    </row>
    <row r="16" spans="1:9">
      <c r="A16" s="113" t="s">
        <v>44</v>
      </c>
      <c r="B16" s="661">
        <v>33146</v>
      </c>
      <c r="C16" s="309">
        <v>392570303</v>
      </c>
      <c r="E16" s="662"/>
      <c r="F16" s="661"/>
      <c r="H16" s="663"/>
      <c r="I16" s="663"/>
    </row>
    <row r="17" spans="1:9">
      <c r="A17" s="113" t="s">
        <v>45</v>
      </c>
      <c r="B17" s="661">
        <v>25007</v>
      </c>
      <c r="C17" s="309">
        <v>269825816</v>
      </c>
      <c r="E17" s="662"/>
      <c r="F17" s="661"/>
      <c r="H17" s="663"/>
      <c r="I17" s="663"/>
    </row>
    <row r="18" spans="1:9">
      <c r="A18" s="113" t="s">
        <v>46</v>
      </c>
      <c r="B18" s="661">
        <v>21716</v>
      </c>
      <c r="C18" s="309">
        <v>222471279</v>
      </c>
      <c r="E18" s="662"/>
      <c r="F18" s="661"/>
      <c r="H18" s="663"/>
      <c r="I18" s="663"/>
    </row>
    <row r="19" spans="1:9">
      <c r="A19" s="115" t="s">
        <v>47</v>
      </c>
      <c r="B19" s="661">
        <v>15755</v>
      </c>
      <c r="C19" s="309">
        <v>166060704</v>
      </c>
      <c r="E19" s="662"/>
      <c r="F19" s="661"/>
      <c r="H19" s="663"/>
      <c r="I19" s="663"/>
    </row>
    <row r="20" spans="1:9">
      <c r="A20" s="115" t="s">
        <v>48</v>
      </c>
      <c r="B20" s="661">
        <v>13007</v>
      </c>
      <c r="C20" s="309">
        <v>147487219</v>
      </c>
      <c r="E20" s="662"/>
      <c r="F20" s="661"/>
      <c r="H20" s="663"/>
      <c r="I20" s="663"/>
    </row>
    <row r="21" spans="1:9">
      <c r="A21" s="115" t="s">
        <v>49</v>
      </c>
      <c r="B21" s="661">
        <v>10143</v>
      </c>
      <c r="C21" s="309">
        <v>124452957</v>
      </c>
      <c r="E21" s="662"/>
      <c r="F21" s="661"/>
      <c r="H21" s="663"/>
      <c r="I21" s="663"/>
    </row>
    <row r="22" spans="1:9">
      <c r="A22" s="115" t="s">
        <v>50</v>
      </c>
      <c r="B22" s="661">
        <v>7995</v>
      </c>
      <c r="C22" s="309">
        <v>93835077</v>
      </c>
      <c r="E22" s="662"/>
      <c r="F22" s="661"/>
      <c r="H22" s="663"/>
      <c r="I22" s="663"/>
    </row>
    <row r="23" spans="1:9">
      <c r="A23" s="115" t="s">
        <v>51</v>
      </c>
      <c r="B23" s="661">
        <v>6859</v>
      </c>
      <c r="C23" s="309">
        <v>75852854</v>
      </c>
      <c r="E23" s="662"/>
      <c r="F23" s="661"/>
      <c r="H23" s="663"/>
      <c r="I23" s="663"/>
    </row>
    <row r="24" spans="1:9">
      <c r="A24" s="115" t="s">
        <v>52</v>
      </c>
      <c r="B24" s="661">
        <v>5766</v>
      </c>
      <c r="C24" s="309">
        <v>68503454</v>
      </c>
      <c r="E24" s="662"/>
      <c r="F24" s="661"/>
      <c r="H24" s="663"/>
      <c r="I24" s="663"/>
    </row>
    <row r="25" spans="1:9">
      <c r="A25" s="115" t="s">
        <v>53</v>
      </c>
      <c r="B25" s="661">
        <v>8575</v>
      </c>
      <c r="C25" s="309">
        <v>104877807</v>
      </c>
      <c r="E25" s="662"/>
      <c r="F25" s="661"/>
      <c r="H25" s="663"/>
      <c r="I25" s="663"/>
    </row>
    <row r="26" spans="1:9">
      <c r="A26" s="115" t="s">
        <v>54</v>
      </c>
      <c r="B26" s="661">
        <v>9243</v>
      </c>
      <c r="C26" s="309">
        <v>100922290</v>
      </c>
      <c r="E26" s="662"/>
      <c r="F26" s="661"/>
      <c r="H26" s="663"/>
      <c r="I26" s="663"/>
    </row>
    <row r="27" spans="1:9">
      <c r="A27" s="115" t="s">
        <v>55</v>
      </c>
      <c r="B27" s="661">
        <v>8707</v>
      </c>
      <c r="C27" s="309">
        <v>90913918</v>
      </c>
      <c r="E27" s="662"/>
      <c r="F27" s="661"/>
      <c r="H27" s="663"/>
      <c r="I27" s="663"/>
    </row>
    <row r="28" spans="1:9">
      <c r="A28" s="115" t="s">
        <v>56</v>
      </c>
      <c r="B28" s="661">
        <v>9102</v>
      </c>
      <c r="C28" s="309">
        <v>109356200</v>
      </c>
      <c r="E28" s="662"/>
      <c r="F28" s="661"/>
      <c r="H28" s="663"/>
      <c r="I28" s="663"/>
    </row>
    <row r="29" spans="1:9">
      <c r="A29" s="115" t="s">
        <v>57</v>
      </c>
      <c r="B29" s="661">
        <v>9295</v>
      </c>
      <c r="C29" s="309">
        <v>112623371</v>
      </c>
      <c r="E29" s="662"/>
      <c r="F29" s="661"/>
      <c r="H29" s="663"/>
      <c r="I29" s="663"/>
    </row>
    <row r="30" spans="1:9">
      <c r="A30" s="115" t="s">
        <v>58</v>
      </c>
      <c r="B30" s="661">
        <v>10230</v>
      </c>
      <c r="C30" s="309">
        <v>121612880</v>
      </c>
      <c r="E30" s="662"/>
      <c r="F30" s="661"/>
      <c r="H30" s="663"/>
      <c r="I30" s="663"/>
    </row>
    <row r="31" spans="1:9">
      <c r="A31" s="115" t="s">
        <v>59</v>
      </c>
      <c r="B31" s="661">
        <v>6588</v>
      </c>
      <c r="C31" s="309">
        <v>69392389</v>
      </c>
      <c r="E31" s="662"/>
      <c r="F31" s="661"/>
      <c r="H31" s="663"/>
      <c r="I31" s="663"/>
    </row>
    <row r="32" spans="1:9">
      <c r="A32" s="115" t="s">
        <v>60</v>
      </c>
      <c r="B32" s="661">
        <v>7428</v>
      </c>
      <c r="C32" s="309">
        <v>78258786</v>
      </c>
      <c r="E32" s="662"/>
      <c r="F32" s="661"/>
      <c r="H32" s="663"/>
      <c r="I32" s="663"/>
    </row>
    <row r="33" spans="1:9">
      <c r="A33" s="115" t="s">
        <v>61</v>
      </c>
      <c r="B33" s="661">
        <v>9063</v>
      </c>
      <c r="C33" s="309">
        <v>98983881</v>
      </c>
      <c r="E33" s="662"/>
      <c r="F33" s="661"/>
      <c r="H33" s="663"/>
      <c r="I33" s="663"/>
    </row>
    <row r="34" spans="1:9">
      <c r="A34" s="115" t="s">
        <v>62</v>
      </c>
      <c r="B34" s="661">
        <v>8630</v>
      </c>
      <c r="C34" s="309">
        <v>98224591</v>
      </c>
      <c r="E34" s="662"/>
      <c r="F34" s="661"/>
      <c r="H34" s="663"/>
      <c r="I34" s="663"/>
    </row>
    <row r="35" spans="1:9">
      <c r="A35" s="115" t="s">
        <v>63</v>
      </c>
      <c r="B35" s="661">
        <v>9244</v>
      </c>
      <c r="C35" s="309">
        <v>110467151</v>
      </c>
      <c r="E35" s="662"/>
      <c r="F35" s="661"/>
      <c r="H35" s="663"/>
      <c r="I35" s="663"/>
    </row>
    <row r="36" spans="1:9">
      <c r="A36" s="115" t="s">
        <v>64</v>
      </c>
      <c r="B36" s="661">
        <v>10458</v>
      </c>
      <c r="C36" s="309">
        <v>122866892</v>
      </c>
      <c r="E36" s="662"/>
      <c r="F36" s="661"/>
      <c r="H36" s="663"/>
      <c r="I36" s="663"/>
    </row>
    <row r="37" spans="1:9">
      <c r="A37" s="115" t="s">
        <v>74</v>
      </c>
      <c r="B37" s="661">
        <v>12222</v>
      </c>
      <c r="C37" s="309">
        <v>143254163</v>
      </c>
      <c r="E37" s="662"/>
      <c r="F37" s="661"/>
      <c r="H37" s="663"/>
      <c r="I37" s="663"/>
    </row>
    <row r="38" spans="1:9">
      <c r="A38" s="115" t="s">
        <v>198</v>
      </c>
      <c r="B38" s="661">
        <v>14326</v>
      </c>
      <c r="C38" s="309">
        <v>168345345</v>
      </c>
      <c r="E38" s="662"/>
      <c r="F38" s="661"/>
      <c r="H38" s="663"/>
      <c r="I38" s="663"/>
    </row>
    <row r="39" spans="1:9">
      <c r="A39" s="115" t="s">
        <v>2439</v>
      </c>
      <c r="B39" s="661">
        <v>12298</v>
      </c>
      <c r="C39" s="309">
        <v>149588410</v>
      </c>
      <c r="E39" s="662"/>
      <c r="F39" s="661"/>
      <c r="H39" s="663"/>
      <c r="I39" s="663"/>
    </row>
    <row r="40" spans="1:9">
      <c r="A40" s="115" t="s">
        <v>2490</v>
      </c>
      <c r="B40" s="661">
        <v>15325</v>
      </c>
      <c r="C40" s="309">
        <v>184638670</v>
      </c>
      <c r="E40" s="662"/>
      <c r="F40" s="661"/>
      <c r="H40" s="663"/>
      <c r="I40" s="663"/>
    </row>
    <row r="41" spans="1:9">
      <c r="A41" s="115" t="s">
        <v>2491</v>
      </c>
      <c r="B41" s="661">
        <v>18065</v>
      </c>
      <c r="C41" s="309">
        <v>223928248</v>
      </c>
      <c r="E41" s="662"/>
      <c r="F41" s="661"/>
      <c r="H41" s="663"/>
      <c r="I41" s="663"/>
    </row>
    <row r="42" spans="1:9">
      <c r="A42" s="115" t="s">
        <v>2540</v>
      </c>
      <c r="B42" s="5">
        <v>20561</v>
      </c>
      <c r="C42" s="309">
        <v>256505129</v>
      </c>
      <c r="E42" s="662"/>
      <c r="F42" s="661"/>
      <c r="H42" s="663"/>
      <c r="I42" s="663"/>
    </row>
    <row r="43" spans="1:9">
      <c r="A43" s="115" t="s">
        <v>2541</v>
      </c>
      <c r="B43" s="5">
        <v>20266</v>
      </c>
      <c r="C43" s="309">
        <v>251977790</v>
      </c>
      <c r="E43" s="662"/>
      <c r="F43" s="661"/>
      <c r="H43" s="663"/>
      <c r="I43" s="663"/>
    </row>
    <row r="44" spans="1:9">
      <c r="A44" s="115" t="s">
        <v>2542</v>
      </c>
      <c r="B44" s="5">
        <v>20820</v>
      </c>
      <c r="C44" s="309">
        <v>262848873</v>
      </c>
      <c r="E44" s="662"/>
      <c r="F44" s="661"/>
      <c r="H44" s="663"/>
      <c r="I44" s="663"/>
    </row>
    <row r="45" spans="1:9">
      <c r="A45" s="115" t="s">
        <v>2554</v>
      </c>
      <c r="B45" s="5">
        <v>16945</v>
      </c>
      <c r="C45" s="309">
        <v>211520043</v>
      </c>
      <c r="E45" s="662"/>
      <c r="F45" s="661"/>
      <c r="H45" s="663"/>
      <c r="I45" s="663"/>
    </row>
    <row r="46" spans="1:9">
      <c r="A46" s="115" t="s">
        <v>2555</v>
      </c>
      <c r="B46" s="5">
        <v>10768</v>
      </c>
      <c r="C46" s="309">
        <v>135758994</v>
      </c>
      <c r="E46" s="662"/>
      <c r="F46" s="661"/>
      <c r="H46" s="663"/>
      <c r="I46" s="663"/>
    </row>
    <row r="47" spans="1:9">
      <c r="A47" s="115" t="s">
        <v>2556</v>
      </c>
      <c r="B47" s="5">
        <v>9516</v>
      </c>
      <c r="C47" s="309">
        <v>124790850</v>
      </c>
      <c r="E47" s="662"/>
      <c r="F47" s="661"/>
      <c r="H47" s="663"/>
      <c r="I47" s="663"/>
    </row>
    <row r="48" spans="1:9">
      <c r="A48" s="115" t="s">
        <v>2586</v>
      </c>
      <c r="B48" s="5">
        <v>7754</v>
      </c>
      <c r="C48" s="309">
        <v>105517441</v>
      </c>
      <c r="E48" s="662"/>
      <c r="F48" s="661"/>
      <c r="H48" s="663"/>
      <c r="I48" s="663"/>
    </row>
    <row r="49" spans="1:9">
      <c r="A49" s="115" t="s">
        <v>2589</v>
      </c>
      <c r="B49" s="5">
        <v>9524</v>
      </c>
      <c r="C49" s="309">
        <v>144470264</v>
      </c>
      <c r="E49" s="662"/>
      <c r="F49" s="661"/>
      <c r="H49" s="663"/>
      <c r="I49" s="663"/>
    </row>
    <row r="50" spans="1:9">
      <c r="A50" s="115" t="s">
        <v>2590</v>
      </c>
      <c r="B50" s="5">
        <v>11228</v>
      </c>
      <c r="C50" s="309">
        <v>179424110</v>
      </c>
      <c r="E50" s="662"/>
      <c r="F50" s="661"/>
      <c r="H50" s="663"/>
      <c r="I50" s="663"/>
    </row>
    <row r="51" spans="1:9">
      <c r="A51" s="115" t="s">
        <v>2607</v>
      </c>
      <c r="B51" s="5">
        <v>8700</v>
      </c>
      <c r="C51" s="309">
        <v>145544224</v>
      </c>
      <c r="E51" s="662"/>
      <c r="F51" s="661"/>
      <c r="H51" s="663"/>
      <c r="I51" s="663"/>
    </row>
    <row r="52" spans="1:9">
      <c r="A52" s="115" t="s">
        <v>2608</v>
      </c>
      <c r="B52" s="5">
        <v>9955</v>
      </c>
      <c r="C52" s="309">
        <v>172823889</v>
      </c>
      <c r="E52" s="662"/>
      <c r="F52" s="661"/>
      <c r="H52" s="663"/>
      <c r="I52" s="663"/>
    </row>
    <row r="53" spans="1:9">
      <c r="A53" s="115" t="s">
        <v>2613</v>
      </c>
      <c r="B53" s="5">
        <v>9589</v>
      </c>
      <c r="C53" s="309">
        <v>177314947</v>
      </c>
      <c r="E53" s="662"/>
      <c r="F53" s="661"/>
      <c r="H53" s="663"/>
      <c r="I53" s="663"/>
    </row>
    <row r="54" spans="1:9">
      <c r="A54" s="115" t="s">
        <v>2623</v>
      </c>
      <c r="B54" s="5">
        <v>14268</v>
      </c>
      <c r="C54" s="309">
        <v>286047033</v>
      </c>
      <c r="E54" s="662"/>
      <c r="F54" s="661"/>
      <c r="H54" s="663"/>
      <c r="I54" s="663"/>
    </row>
    <row r="55" spans="1:9" s="180" customFormat="1">
      <c r="A55" s="115" t="s">
        <v>2624</v>
      </c>
      <c r="B55" s="322">
        <v>2625</v>
      </c>
      <c r="C55" s="309">
        <v>29671657</v>
      </c>
      <c r="E55" s="664"/>
      <c r="F55" s="665"/>
      <c r="G55" s="36"/>
      <c r="H55" s="666"/>
      <c r="I55" s="666"/>
    </row>
    <row r="56" spans="1:9" s="11" customFormat="1">
      <c r="A56" s="115" t="s">
        <v>2625</v>
      </c>
      <c r="B56" s="322">
        <v>5576</v>
      </c>
      <c r="C56" s="309">
        <v>79421773</v>
      </c>
      <c r="E56" s="662"/>
      <c r="F56" s="661"/>
      <c r="G56" s="666"/>
      <c r="H56" s="663"/>
      <c r="I56" s="663"/>
    </row>
    <row r="57" spans="1:9" s="11" customFormat="1">
      <c r="A57" s="115" t="s">
        <v>2634</v>
      </c>
      <c r="B57" s="322">
        <v>7435</v>
      </c>
      <c r="C57" s="309">
        <v>109275509</v>
      </c>
      <c r="E57" s="662"/>
      <c r="F57" s="661"/>
      <c r="G57" s="663"/>
      <c r="H57" s="663"/>
      <c r="I57" s="663"/>
    </row>
    <row r="58" spans="1:9" s="11" customFormat="1">
      <c r="A58" s="115" t="s">
        <v>2635</v>
      </c>
      <c r="B58" s="322">
        <v>7361</v>
      </c>
      <c r="C58" s="309">
        <v>109358907</v>
      </c>
      <c r="E58" s="662"/>
      <c r="F58" s="661"/>
      <c r="G58" s="663"/>
      <c r="H58" s="663"/>
      <c r="I58" s="663"/>
    </row>
    <row r="59" spans="1:9" s="11" customFormat="1">
      <c r="A59" s="115" t="s">
        <v>2654</v>
      </c>
      <c r="B59" s="322">
        <v>7599</v>
      </c>
      <c r="C59" s="309">
        <v>116971983</v>
      </c>
      <c r="E59" s="662"/>
      <c r="F59" s="661"/>
      <c r="G59" s="663"/>
      <c r="H59" s="663"/>
      <c r="I59" s="663"/>
    </row>
    <row r="60" spans="1:9" s="11" customFormat="1">
      <c r="A60" s="115" t="s">
        <v>2749</v>
      </c>
      <c r="B60" s="322">
        <v>7783</v>
      </c>
      <c r="C60" s="309">
        <v>123831004</v>
      </c>
      <c r="E60" s="662"/>
      <c r="F60" s="661"/>
      <c r="G60" s="663"/>
      <c r="H60" s="663"/>
      <c r="I60" s="663"/>
    </row>
    <row r="61" spans="1:9" s="11" customFormat="1">
      <c r="A61" s="115" t="s">
        <v>2750</v>
      </c>
      <c r="B61" s="322">
        <v>9112</v>
      </c>
      <c r="C61" s="309">
        <v>142400694</v>
      </c>
      <c r="E61" s="662"/>
      <c r="F61" s="661"/>
      <c r="G61" s="663"/>
      <c r="H61" s="663"/>
      <c r="I61" s="663"/>
    </row>
    <row r="62" spans="1:9" s="11" customFormat="1">
      <c r="A62" s="115" t="s">
        <v>2751</v>
      </c>
      <c r="B62" s="322">
        <v>9559</v>
      </c>
      <c r="C62" s="309">
        <v>147292632</v>
      </c>
      <c r="E62" s="662"/>
      <c r="F62" s="661"/>
      <c r="G62" s="663"/>
      <c r="H62" s="663"/>
      <c r="I62" s="663"/>
    </row>
    <row r="63" spans="1:9" s="11" customFormat="1">
      <c r="A63" s="115" t="s">
        <v>2789</v>
      </c>
      <c r="B63" s="322">
        <v>6840</v>
      </c>
      <c r="C63" s="309">
        <v>102249959</v>
      </c>
      <c r="E63" s="662"/>
      <c r="F63" s="661"/>
      <c r="G63" s="663"/>
      <c r="H63" s="663"/>
      <c r="I63" s="663"/>
    </row>
    <row r="64" spans="1:9" s="11" customFormat="1" ht="13.5" customHeight="1">
      <c r="A64" s="115" t="s">
        <v>2790</v>
      </c>
      <c r="B64" s="322">
        <v>8501</v>
      </c>
      <c r="C64" s="309">
        <v>127232960</v>
      </c>
      <c r="E64" s="662"/>
      <c r="F64" s="661"/>
      <c r="G64" s="663"/>
      <c r="H64" s="663"/>
      <c r="I64" s="663"/>
    </row>
    <row r="65" spans="1:9" s="11" customFormat="1" ht="13" customHeight="1">
      <c r="A65" s="115" t="s">
        <v>2791</v>
      </c>
      <c r="B65" s="322">
        <v>9415</v>
      </c>
      <c r="C65" s="309">
        <v>146188520</v>
      </c>
      <c r="E65" s="662"/>
      <c r="F65" s="661"/>
      <c r="G65" s="663"/>
      <c r="H65" s="663"/>
      <c r="I65" s="663"/>
    </row>
    <row r="66" spans="1:9" s="11" customFormat="1" ht="13" customHeight="1">
      <c r="A66" s="115" t="s">
        <v>2824</v>
      </c>
      <c r="B66" s="322">
        <v>10748</v>
      </c>
      <c r="C66" s="309">
        <v>161977830</v>
      </c>
      <c r="E66" s="662"/>
      <c r="F66" s="661"/>
      <c r="G66" s="663"/>
      <c r="H66" s="663"/>
      <c r="I66" s="663"/>
    </row>
    <row r="67" spans="1:9" s="18" customFormat="1" ht="13" customHeight="1">
      <c r="A67" s="115" t="s">
        <v>2825</v>
      </c>
      <c r="B67" s="322">
        <v>9438</v>
      </c>
      <c r="C67" s="309">
        <v>152025720</v>
      </c>
      <c r="D67" s="661"/>
      <c r="E67" s="667"/>
      <c r="F67" s="667"/>
      <c r="G67" s="663"/>
      <c r="H67" s="667"/>
      <c r="I67" s="667"/>
    </row>
    <row r="68" spans="1:9" ht="13" customHeight="1">
      <c r="A68" s="115" t="s">
        <v>2826</v>
      </c>
      <c r="B68" s="322">
        <v>10038</v>
      </c>
      <c r="C68" s="309">
        <v>163115094</v>
      </c>
    </row>
    <row r="69" spans="1:9" ht="13" customHeight="1">
      <c r="A69" s="115" t="s">
        <v>2856</v>
      </c>
      <c r="B69" s="322">
        <v>9933</v>
      </c>
      <c r="C69" s="309">
        <v>168411294</v>
      </c>
    </row>
    <row r="70" spans="1:9" ht="12.6" thickBot="1">
      <c r="A70" s="668" t="s">
        <v>65</v>
      </c>
      <c r="B70" s="669">
        <v>849125</v>
      </c>
      <c r="C70" s="670">
        <v>10734075085</v>
      </c>
    </row>
    <row r="71" spans="1:9" ht="14.1" thickTop="1">
      <c r="A71" s="791" t="s">
        <v>2185</v>
      </c>
      <c r="B71" s="791"/>
      <c r="C71" s="791"/>
    </row>
    <row r="72" spans="1:9">
      <c r="A72" s="797" t="s">
        <v>2410</v>
      </c>
      <c r="B72" s="792"/>
      <c r="C72" s="792"/>
    </row>
    <row r="73" spans="1:9">
      <c r="A73" s="797" t="s">
        <v>2186</v>
      </c>
      <c r="B73" s="796"/>
      <c r="C73" s="796"/>
    </row>
    <row r="75" spans="1:9">
      <c r="A75" s="437" t="s">
        <v>2</v>
      </c>
      <c r="B75" s="438" t="str">
        <f>Contents!C34</f>
        <v>20 Sep 2018</v>
      </c>
    </row>
    <row r="76" spans="1:9">
      <c r="A76" s="437" t="s">
        <v>2786</v>
      </c>
      <c r="B76" s="438" t="str">
        <f>Contents!D34</f>
        <v>20 Dec 2018</v>
      </c>
    </row>
    <row r="77" spans="1:9">
      <c r="B77" s="663"/>
    </row>
  </sheetData>
  <mergeCells count="3">
    <mergeCell ref="A71:C71"/>
    <mergeCell ref="A72:C72"/>
    <mergeCell ref="A73:C73"/>
  </mergeCells>
  <pageMargins left="0.7" right="0.7" top="0.75" bottom="0.75" header="0.3" footer="0.3"/>
  <pageSetup paperSize="9" scale="10"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5C9B1-A05C-47E6-AFEB-EAAC2A5E0D88}">
  <sheetPr>
    <tabColor rgb="FF0070C0"/>
    <pageSetUpPr fitToPage="1"/>
  </sheetPr>
  <dimension ref="A1:I86"/>
  <sheetViews>
    <sheetView showGridLines="0" zoomScaleNormal="100" workbookViewId="0">
      <pane ySplit="3" topLeftCell="A4" activePane="bottomLeft" state="frozen"/>
      <selection activeCell="A2" sqref="A2"/>
      <selection pane="bottomLeft" activeCell="A2" sqref="A2"/>
    </sheetView>
  </sheetViews>
  <sheetFormatPr defaultColWidth="9.1640625" defaultRowHeight="12.3"/>
  <cols>
    <col min="1" max="1" width="24.83203125" style="17" customWidth="1"/>
    <col min="2" max="2" width="25.71875" style="17" customWidth="1"/>
    <col min="3" max="3" width="20.5546875" style="17" customWidth="1"/>
    <col min="4" max="4" width="18.5546875" style="17" customWidth="1"/>
    <col min="5" max="5" width="14.27734375" style="17" customWidth="1"/>
    <col min="6" max="6" width="21.5546875" style="17" bestFit="1" customWidth="1"/>
    <col min="7" max="7" width="16.5546875" style="17" customWidth="1"/>
    <col min="8" max="8" width="25.1640625" style="17" bestFit="1" customWidth="1"/>
    <col min="9" max="9" width="24.1640625" style="17" bestFit="1" customWidth="1"/>
    <col min="10" max="16384" width="9.1640625" style="17"/>
  </cols>
  <sheetData>
    <row r="1" spans="1:9" ht="15.75" customHeight="1">
      <c r="A1" s="179" t="s">
        <v>2403</v>
      </c>
      <c r="B1" s="179"/>
      <c r="C1" s="179"/>
    </row>
    <row r="2" spans="1:9" ht="12.75" customHeight="1" thickBot="1">
      <c r="A2" s="581"/>
      <c r="B2" s="582"/>
      <c r="C2" s="583"/>
    </row>
    <row r="3" spans="1:9" ht="12.6" thickTop="1">
      <c r="A3" s="311" t="s">
        <v>72</v>
      </c>
      <c r="B3" s="312" t="s">
        <v>183</v>
      </c>
      <c r="C3" s="414" t="s">
        <v>184</v>
      </c>
      <c r="G3" s="584"/>
      <c r="H3" s="584"/>
      <c r="I3" s="415"/>
    </row>
    <row r="4" spans="1:9" ht="21" customHeight="1">
      <c r="A4" s="317" t="s">
        <v>73</v>
      </c>
      <c r="B4" s="75">
        <v>2</v>
      </c>
      <c r="C4" s="61">
        <v>9.5274000000000001</v>
      </c>
      <c r="D4" s="585"/>
      <c r="G4" s="584"/>
      <c r="H4" s="584"/>
      <c r="I4" s="415"/>
    </row>
    <row r="5" spans="1:9">
      <c r="A5" s="416" t="s">
        <v>33</v>
      </c>
      <c r="B5" s="75">
        <v>2</v>
      </c>
      <c r="C5" s="126">
        <v>17.389949999999999</v>
      </c>
      <c r="D5" s="585"/>
      <c r="G5" s="584"/>
      <c r="H5" s="584"/>
      <c r="I5" s="415"/>
    </row>
    <row r="6" spans="1:9">
      <c r="A6" s="317" t="s">
        <v>34</v>
      </c>
      <c r="B6" s="75">
        <v>2</v>
      </c>
      <c r="C6" s="126">
        <v>42.044600000000003</v>
      </c>
      <c r="D6" s="585"/>
      <c r="G6" s="584"/>
      <c r="H6" s="584"/>
      <c r="I6" s="415"/>
    </row>
    <row r="7" spans="1:9">
      <c r="A7" s="317" t="s">
        <v>35</v>
      </c>
      <c r="B7" s="75">
        <v>2</v>
      </c>
      <c r="C7" s="126">
        <v>16.5579</v>
      </c>
      <c r="D7" s="585"/>
      <c r="G7" s="584"/>
      <c r="H7" s="584"/>
      <c r="I7" s="415"/>
    </row>
    <row r="8" spans="1:9">
      <c r="A8" s="317" t="s">
        <v>36</v>
      </c>
      <c r="B8" s="75">
        <v>2</v>
      </c>
      <c r="C8" s="126">
        <v>34.597700000000003</v>
      </c>
      <c r="D8" s="585"/>
      <c r="G8" s="584"/>
      <c r="H8" s="584"/>
      <c r="I8" s="415"/>
    </row>
    <row r="9" spans="1:9">
      <c r="A9" s="317" t="s">
        <v>37</v>
      </c>
      <c r="B9" s="75">
        <v>2</v>
      </c>
      <c r="C9" s="126">
        <v>24.9773</v>
      </c>
      <c r="D9" s="585"/>
      <c r="G9" s="584"/>
      <c r="H9" s="584"/>
      <c r="I9" s="415"/>
    </row>
    <row r="10" spans="1:9">
      <c r="A10" s="317" t="s">
        <v>38</v>
      </c>
      <c r="B10" s="75">
        <v>3</v>
      </c>
      <c r="C10" s="126">
        <v>30.465699999999998</v>
      </c>
    </row>
    <row r="11" spans="1:9">
      <c r="A11" s="317" t="s">
        <v>39</v>
      </c>
      <c r="B11" s="75">
        <v>2</v>
      </c>
      <c r="C11" s="126">
        <v>29.5517</v>
      </c>
    </row>
    <row r="12" spans="1:9">
      <c r="A12" s="317" t="s">
        <v>40</v>
      </c>
      <c r="B12" s="75">
        <v>2</v>
      </c>
      <c r="C12" s="126">
        <v>30.379899999999999</v>
      </c>
    </row>
    <row r="13" spans="1:9">
      <c r="A13" s="317" t="s">
        <v>41</v>
      </c>
      <c r="B13" s="75">
        <v>2</v>
      </c>
      <c r="C13" s="126">
        <v>52.865699999999997</v>
      </c>
    </row>
    <row r="14" spans="1:9">
      <c r="A14" s="317" t="s">
        <v>42</v>
      </c>
      <c r="B14" s="75">
        <v>2</v>
      </c>
      <c r="C14" s="126">
        <v>57.6571</v>
      </c>
    </row>
    <row r="15" spans="1:9">
      <c r="A15" s="317" t="s">
        <v>43</v>
      </c>
      <c r="B15" s="75">
        <v>2</v>
      </c>
      <c r="C15" s="126">
        <v>1.2</v>
      </c>
    </row>
    <row r="16" spans="1:9">
      <c r="A16" s="317" t="s">
        <v>44</v>
      </c>
      <c r="B16" s="75">
        <v>2</v>
      </c>
      <c r="C16" s="126">
        <v>14.9399</v>
      </c>
    </row>
    <row r="17" spans="1:3">
      <c r="A17" s="317" t="s">
        <v>45</v>
      </c>
      <c r="B17" s="75">
        <v>2</v>
      </c>
      <c r="C17" s="126">
        <v>20.4849</v>
      </c>
    </row>
    <row r="18" spans="1:3">
      <c r="A18" s="317" t="s">
        <v>46</v>
      </c>
      <c r="B18" s="75">
        <v>2</v>
      </c>
      <c r="C18" s="126">
        <v>15.613300000000001</v>
      </c>
    </row>
    <row r="19" spans="1:3">
      <c r="A19" s="317" t="s">
        <v>47</v>
      </c>
      <c r="B19" s="75">
        <v>2</v>
      </c>
      <c r="C19" s="126">
        <v>0</v>
      </c>
    </row>
    <row r="20" spans="1:3">
      <c r="A20" s="317" t="s">
        <v>48</v>
      </c>
      <c r="B20" s="75">
        <v>2</v>
      </c>
      <c r="C20" s="126">
        <v>1.88</v>
      </c>
    </row>
    <row r="21" spans="1:3">
      <c r="A21" s="317" t="s">
        <v>49</v>
      </c>
      <c r="B21" s="75">
        <v>2</v>
      </c>
      <c r="C21" s="126">
        <v>2.0257999999999998</v>
      </c>
    </row>
    <row r="22" spans="1:3">
      <c r="A22" s="317" t="s">
        <v>50</v>
      </c>
      <c r="B22" s="75">
        <v>3</v>
      </c>
      <c r="C22" s="126">
        <v>1.9330000000000001</v>
      </c>
    </row>
    <row r="23" spans="1:3">
      <c r="A23" s="317" t="s">
        <v>51</v>
      </c>
      <c r="B23" s="75">
        <v>2</v>
      </c>
      <c r="C23" s="126">
        <v>7.04</v>
      </c>
    </row>
    <row r="24" spans="1:3">
      <c r="A24" s="317" t="s">
        <v>52</v>
      </c>
      <c r="B24" s="75">
        <v>2</v>
      </c>
      <c r="C24" s="126">
        <v>6.7641999999999998</v>
      </c>
    </row>
    <row r="25" spans="1:3">
      <c r="A25" s="317" t="s">
        <v>53</v>
      </c>
      <c r="B25" s="75">
        <v>2</v>
      </c>
      <c r="C25" s="126">
        <v>3.0449999999999999</v>
      </c>
    </row>
    <row r="26" spans="1:3">
      <c r="A26" s="317" t="s">
        <v>54</v>
      </c>
      <c r="B26" s="75">
        <v>2</v>
      </c>
      <c r="C26" s="126">
        <v>4.46</v>
      </c>
    </row>
    <row r="27" spans="1:3">
      <c r="A27" s="317" t="s">
        <v>55</v>
      </c>
      <c r="B27" s="75">
        <v>2</v>
      </c>
      <c r="C27" s="126">
        <v>4.5960000000000001</v>
      </c>
    </row>
    <row r="28" spans="1:3">
      <c r="A28" s="317" t="s">
        <v>56</v>
      </c>
      <c r="B28" s="75">
        <v>2</v>
      </c>
      <c r="C28" s="126">
        <v>0</v>
      </c>
    </row>
    <row r="29" spans="1:3">
      <c r="A29" s="317" t="s">
        <v>57</v>
      </c>
      <c r="B29" s="75">
        <v>2</v>
      </c>
      <c r="C29" s="126">
        <v>1.68</v>
      </c>
    </row>
    <row r="30" spans="1:3">
      <c r="A30" s="317" t="s">
        <v>58</v>
      </c>
      <c r="B30" s="75">
        <v>2</v>
      </c>
      <c r="C30" s="126">
        <v>0</v>
      </c>
    </row>
    <row r="31" spans="1:3" ht="13.8">
      <c r="A31" s="317" t="s">
        <v>185</v>
      </c>
      <c r="B31" s="75">
        <v>1</v>
      </c>
      <c r="C31" s="126">
        <v>0</v>
      </c>
    </row>
    <row r="32" spans="1:3">
      <c r="A32" s="317" t="s">
        <v>60</v>
      </c>
      <c r="B32" s="75">
        <v>2</v>
      </c>
      <c r="C32" s="126">
        <v>1.7</v>
      </c>
    </row>
    <row r="33" spans="1:3">
      <c r="A33" s="317" t="s">
        <v>61</v>
      </c>
      <c r="B33" s="75">
        <v>3</v>
      </c>
      <c r="C33" s="126">
        <v>0.375</v>
      </c>
    </row>
    <row r="34" spans="1:3">
      <c r="A34" s="317" t="s">
        <v>62</v>
      </c>
      <c r="B34" s="75">
        <v>2</v>
      </c>
      <c r="C34" s="126">
        <v>2.4E-2</v>
      </c>
    </row>
    <row r="35" spans="1:3">
      <c r="A35" s="317" t="s">
        <v>63</v>
      </c>
      <c r="B35" s="75">
        <v>2</v>
      </c>
      <c r="C35" s="126">
        <v>0</v>
      </c>
    </row>
    <row r="36" spans="1:3">
      <c r="A36" s="317" t="s">
        <v>64</v>
      </c>
      <c r="B36" s="75">
        <v>2</v>
      </c>
      <c r="C36" s="126">
        <v>0.59</v>
      </c>
    </row>
    <row r="37" spans="1:3">
      <c r="A37" s="317" t="s">
        <v>74</v>
      </c>
      <c r="B37" s="75">
        <v>2</v>
      </c>
      <c r="C37" s="126">
        <v>2.54</v>
      </c>
    </row>
    <row r="38" spans="1:3" ht="13.8">
      <c r="A38" s="317" t="s">
        <v>2373</v>
      </c>
      <c r="B38" s="75">
        <v>2</v>
      </c>
      <c r="C38" s="126">
        <v>13.205</v>
      </c>
    </row>
    <row r="39" spans="1:3">
      <c r="A39" s="317" t="s">
        <v>2439</v>
      </c>
      <c r="B39" s="75">
        <v>2</v>
      </c>
      <c r="C39" s="126">
        <v>15.176</v>
      </c>
    </row>
    <row r="40" spans="1:3">
      <c r="A40" s="317" t="s">
        <v>2490</v>
      </c>
      <c r="B40" s="75">
        <v>2</v>
      </c>
      <c r="C40" s="126">
        <v>7.6844999999999999</v>
      </c>
    </row>
    <row r="41" spans="1:3">
      <c r="A41" s="317" t="s">
        <v>2491</v>
      </c>
      <c r="B41" s="75">
        <v>2</v>
      </c>
      <c r="C41" s="126">
        <v>0.28100000000000003</v>
      </c>
    </row>
    <row r="42" spans="1:3">
      <c r="A42" s="317" t="s">
        <v>2540</v>
      </c>
      <c r="B42" s="75">
        <v>2</v>
      </c>
      <c r="C42" s="126">
        <v>0.27600000000000002</v>
      </c>
    </row>
    <row r="43" spans="1:3">
      <c r="A43" s="317" t="s">
        <v>2541</v>
      </c>
      <c r="B43" s="75">
        <v>2</v>
      </c>
      <c r="C43" s="126">
        <v>0</v>
      </c>
    </row>
    <row r="44" spans="1:3">
      <c r="A44" s="317" t="s">
        <v>2542</v>
      </c>
      <c r="B44" s="75">
        <v>3</v>
      </c>
      <c r="C44" s="126">
        <v>0.7</v>
      </c>
    </row>
    <row r="45" spans="1:3">
      <c r="A45" s="317" t="s">
        <v>2554</v>
      </c>
      <c r="B45" s="75">
        <v>2</v>
      </c>
      <c r="C45" s="126">
        <v>0.18</v>
      </c>
    </row>
    <row r="46" spans="1:3">
      <c r="A46" s="317" t="s">
        <v>2555</v>
      </c>
      <c r="B46" s="75">
        <v>2</v>
      </c>
      <c r="C46" s="126">
        <v>0</v>
      </c>
    </row>
    <row r="47" spans="1:3">
      <c r="A47" s="317" t="s">
        <v>2556</v>
      </c>
      <c r="B47" s="75">
        <v>2</v>
      </c>
      <c r="C47" s="126">
        <v>0</v>
      </c>
    </row>
    <row r="48" spans="1:3">
      <c r="A48" s="317" t="s">
        <v>2586</v>
      </c>
      <c r="B48" s="75">
        <v>2</v>
      </c>
      <c r="C48" s="126">
        <v>0</v>
      </c>
    </row>
    <row r="49" spans="1:3">
      <c r="A49" s="317" t="s">
        <v>2589</v>
      </c>
      <c r="B49" s="75">
        <v>2</v>
      </c>
      <c r="C49" s="126">
        <v>0.24249999999999999</v>
      </c>
    </row>
    <row r="50" spans="1:3">
      <c r="A50" s="317" t="s">
        <v>2590</v>
      </c>
      <c r="B50" s="75">
        <v>3</v>
      </c>
      <c r="C50" s="126">
        <v>0.65149999999999997</v>
      </c>
    </row>
    <row r="51" spans="1:3" ht="13.8">
      <c r="A51" s="317" t="s">
        <v>2605</v>
      </c>
      <c r="B51" s="75">
        <v>1</v>
      </c>
      <c r="C51" s="126">
        <v>0.84</v>
      </c>
    </row>
    <row r="52" spans="1:3">
      <c r="A52" s="317" t="s">
        <v>2608</v>
      </c>
      <c r="B52" s="75">
        <v>2</v>
      </c>
      <c r="C52" s="126">
        <v>1.1299999999999999</v>
      </c>
    </row>
    <row r="53" spans="1:3">
      <c r="A53" s="317" t="s">
        <v>2613</v>
      </c>
      <c r="B53" s="75">
        <v>2</v>
      </c>
      <c r="C53" s="126">
        <v>1.5309999999999999</v>
      </c>
    </row>
    <row r="54" spans="1:3">
      <c r="A54" s="317" t="s">
        <v>2623</v>
      </c>
      <c r="B54" s="75">
        <v>2</v>
      </c>
      <c r="C54" s="126">
        <v>0</v>
      </c>
    </row>
    <row r="55" spans="1:3">
      <c r="A55" s="317" t="s">
        <v>2624</v>
      </c>
      <c r="B55" s="75">
        <v>2</v>
      </c>
      <c r="C55" s="126">
        <v>0</v>
      </c>
    </row>
    <row r="56" spans="1:3">
      <c r="A56" s="317" t="s">
        <v>2625</v>
      </c>
      <c r="B56" s="75">
        <v>3</v>
      </c>
      <c r="C56" s="126">
        <v>0</v>
      </c>
    </row>
    <row r="57" spans="1:3">
      <c r="A57" s="317" t="s">
        <v>2634</v>
      </c>
      <c r="B57" s="75">
        <v>2</v>
      </c>
      <c r="C57" s="126">
        <v>0</v>
      </c>
    </row>
    <row r="58" spans="1:3">
      <c r="A58" s="417" t="s">
        <v>2635</v>
      </c>
      <c r="B58" s="283">
        <v>2</v>
      </c>
      <c r="C58" s="126">
        <v>0</v>
      </c>
    </row>
    <row r="59" spans="1:3">
      <c r="A59" s="417" t="s">
        <v>2654</v>
      </c>
      <c r="B59" s="283">
        <v>2</v>
      </c>
      <c r="C59" s="126">
        <v>0</v>
      </c>
    </row>
    <row r="60" spans="1:3">
      <c r="A60" s="417" t="s">
        <v>2749</v>
      </c>
      <c r="B60" s="283">
        <v>2</v>
      </c>
      <c r="C60" s="126">
        <v>0.53900000000000003</v>
      </c>
    </row>
    <row r="61" spans="1:3">
      <c r="A61" s="317" t="s">
        <v>2750</v>
      </c>
      <c r="B61" s="283">
        <v>3</v>
      </c>
      <c r="C61" s="126">
        <v>0.96214999999999995</v>
      </c>
    </row>
    <row r="62" spans="1:3">
      <c r="A62" s="424" t="s">
        <v>2751</v>
      </c>
      <c r="B62" s="283">
        <v>2</v>
      </c>
      <c r="C62" s="126">
        <v>0.77449999999999997</v>
      </c>
    </row>
    <row r="63" spans="1:3" ht="13.8">
      <c r="A63" s="424" t="s">
        <v>2802</v>
      </c>
      <c r="B63" s="283">
        <v>1</v>
      </c>
      <c r="C63" s="126">
        <v>0</v>
      </c>
    </row>
    <row r="64" spans="1:3">
      <c r="A64" s="424" t="s">
        <v>2790</v>
      </c>
      <c r="B64" s="283">
        <v>2</v>
      </c>
      <c r="C64" s="126">
        <v>0.41749999999999998</v>
      </c>
    </row>
    <row r="65" spans="1:8">
      <c r="A65" s="424" t="s">
        <v>2791</v>
      </c>
      <c r="B65" s="283">
        <v>2</v>
      </c>
      <c r="C65" s="126">
        <v>0.02</v>
      </c>
    </row>
    <row r="66" spans="1:8" ht="13.8">
      <c r="A66" s="424" t="s">
        <v>2831</v>
      </c>
      <c r="B66" s="283">
        <v>2</v>
      </c>
      <c r="C66" s="126">
        <v>0</v>
      </c>
    </row>
    <row r="67" spans="1:8">
      <c r="A67" s="424" t="s">
        <v>2825</v>
      </c>
      <c r="B67" s="283">
        <v>2</v>
      </c>
      <c r="C67" s="126">
        <v>0</v>
      </c>
    </row>
    <row r="68" spans="1:8" ht="13.8">
      <c r="A68" s="424" t="s">
        <v>2838</v>
      </c>
      <c r="B68" s="283">
        <v>3</v>
      </c>
      <c r="C68" s="126">
        <v>0</v>
      </c>
    </row>
    <row r="69" spans="1:8">
      <c r="A69" s="424" t="s">
        <v>2856</v>
      </c>
      <c r="B69" s="283">
        <v>2</v>
      </c>
      <c r="C69" s="126">
        <v>0.47020000000000001</v>
      </c>
      <c r="D69" s="586"/>
      <c r="E69" s="415"/>
      <c r="F69" s="415"/>
    </row>
    <row r="70" spans="1:8">
      <c r="A70" s="424" t="s">
        <v>2857</v>
      </c>
      <c r="B70" s="283">
        <v>2</v>
      </c>
      <c r="C70" s="126">
        <v>0.42</v>
      </c>
      <c r="D70" s="586"/>
      <c r="E70" s="415"/>
      <c r="F70" s="415"/>
    </row>
    <row r="71" spans="1:8">
      <c r="A71" s="424" t="s">
        <v>2858</v>
      </c>
      <c r="B71" s="283">
        <v>2</v>
      </c>
      <c r="C71" s="418">
        <v>0</v>
      </c>
      <c r="D71" s="586"/>
      <c r="E71" s="415"/>
      <c r="F71" s="415"/>
    </row>
    <row r="72" spans="1:8" s="179" customFormat="1" ht="22.5" customHeight="1" thickBot="1">
      <c r="A72" s="587" t="s">
        <v>65</v>
      </c>
      <c r="B72" s="588">
        <v>141</v>
      </c>
      <c r="C72" s="601">
        <v>482.40689999999995</v>
      </c>
      <c r="D72" s="589"/>
    </row>
    <row r="73" spans="1:8" ht="21" customHeight="1" thickTop="1">
      <c r="A73" s="419" t="s">
        <v>186</v>
      </c>
      <c r="B73" s="419"/>
      <c r="C73" s="419"/>
      <c r="D73" s="415"/>
    </row>
    <row r="74" spans="1:8" ht="40.9" customHeight="1">
      <c r="A74" s="890" t="s">
        <v>187</v>
      </c>
      <c r="B74" s="890"/>
      <c r="C74" s="890"/>
      <c r="E74" s="415"/>
    </row>
    <row r="75" spans="1:8" ht="39" customHeight="1">
      <c r="A75" s="890" t="s">
        <v>2435</v>
      </c>
      <c r="B75" s="890"/>
      <c r="C75" s="890"/>
    </row>
    <row r="76" spans="1:8">
      <c r="A76" s="891" t="s">
        <v>2434</v>
      </c>
      <c r="B76" s="891"/>
      <c r="C76" s="891"/>
      <c r="G76" s="584"/>
      <c r="H76" s="584"/>
    </row>
    <row r="77" spans="1:8" ht="13.8">
      <c r="A77" s="123" t="s">
        <v>2803</v>
      </c>
    </row>
    <row r="78" spans="1:8" ht="13.8">
      <c r="A78" s="123" t="s">
        <v>2832</v>
      </c>
    </row>
    <row r="80" spans="1:8">
      <c r="A80" s="437" t="s">
        <v>2</v>
      </c>
      <c r="B80" s="438" t="str">
        <f>Contents!C35</f>
        <v>20 Sep 2018</v>
      </c>
    </row>
    <row r="81" spans="1:4">
      <c r="A81" s="437" t="s">
        <v>2786</v>
      </c>
      <c r="B81" s="438" t="str">
        <f>Contents!D35</f>
        <v>18 Oct 2018</v>
      </c>
    </row>
    <row r="85" spans="1:4">
      <c r="D85" s="415"/>
    </row>
    <row r="86" spans="1:4">
      <c r="D86" s="415"/>
    </row>
  </sheetData>
  <mergeCells count="3">
    <mergeCell ref="A74:C74"/>
    <mergeCell ref="A75:C75"/>
    <mergeCell ref="A76:C76"/>
  </mergeCells>
  <hyperlinks>
    <hyperlink ref="A76:C76" r:id="rId1" display="https://www.gov.uk/guidance/energy-companies-obligation-brokerage" xr:uid="{04025143-54D4-4AC5-BC08-04C3E80BF453}"/>
  </hyperlinks>
  <pageMargins left="0.70866141732283472" right="0.70866141732283472" top="0.74803149606299213" bottom="0.74803149606299213" header="0.31496062992125984" footer="0.31496062992125984"/>
  <pageSetup paperSize="9" scale="10" fitToHeight="2" orientation="portrait" verticalDpi="4"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pageSetUpPr fitToPage="1"/>
  </sheetPr>
  <dimension ref="A18:O28"/>
  <sheetViews>
    <sheetView zoomScaleNormal="100" workbookViewId="0"/>
  </sheetViews>
  <sheetFormatPr defaultColWidth="9.1640625" defaultRowHeight="12.3"/>
  <cols>
    <col min="1" max="1" width="10.44140625" style="1" customWidth="1"/>
    <col min="2" max="20" width="9.1640625" style="1"/>
    <col min="21" max="21" width="9.1640625" style="1" customWidth="1"/>
    <col min="22" max="16384" width="9.1640625" style="1"/>
  </cols>
  <sheetData>
    <row r="18" spans="1:15" ht="15">
      <c r="A18" s="40"/>
      <c r="B18" s="41"/>
      <c r="C18" s="41"/>
      <c r="D18" s="41"/>
      <c r="E18" s="41"/>
      <c r="F18" s="41"/>
      <c r="G18" s="41"/>
      <c r="H18" s="41"/>
      <c r="I18" s="41"/>
      <c r="J18" s="41"/>
      <c r="K18" s="41"/>
      <c r="L18" s="41"/>
      <c r="M18" s="41"/>
      <c r="N18" s="41"/>
      <c r="O18" s="41"/>
    </row>
    <row r="19" spans="1:15" ht="15">
      <c r="A19" s="41"/>
      <c r="B19" s="41"/>
      <c r="C19" s="41"/>
      <c r="D19" s="42"/>
      <c r="E19" s="41"/>
      <c r="F19" s="41"/>
      <c r="G19" s="41"/>
      <c r="H19" s="41"/>
      <c r="I19" s="41"/>
      <c r="J19" s="41"/>
      <c r="K19" s="41"/>
      <c r="L19" s="41"/>
      <c r="M19" s="41"/>
      <c r="N19" s="41"/>
      <c r="O19" s="41"/>
    </row>
    <row r="20" spans="1:15" ht="15">
      <c r="A20" s="41"/>
      <c r="B20" s="41"/>
      <c r="C20" s="41"/>
      <c r="D20" s="42"/>
      <c r="E20" s="41"/>
      <c r="F20" s="41"/>
      <c r="G20" s="41"/>
      <c r="H20" s="41"/>
      <c r="I20" s="41"/>
      <c r="J20" s="41"/>
      <c r="K20" s="41"/>
      <c r="L20" s="41"/>
      <c r="M20" s="41"/>
      <c r="N20" s="41"/>
      <c r="O20" s="41"/>
    </row>
    <row r="21" spans="1:15" ht="15">
      <c r="A21" s="41"/>
      <c r="B21" s="41"/>
      <c r="C21" s="41"/>
      <c r="D21" s="42"/>
      <c r="E21" s="41"/>
      <c r="F21" s="41"/>
      <c r="G21" s="41"/>
      <c r="H21" s="41"/>
      <c r="I21" s="41"/>
      <c r="J21" s="41"/>
      <c r="K21" s="41"/>
      <c r="L21" s="41"/>
      <c r="M21" s="41"/>
      <c r="N21" s="41"/>
      <c r="O21" s="41"/>
    </row>
    <row r="22" spans="1:15" ht="15">
      <c r="A22" s="41"/>
      <c r="B22" s="41"/>
      <c r="C22" s="41"/>
      <c r="D22" s="42"/>
      <c r="E22" s="41"/>
      <c r="F22" s="41"/>
      <c r="G22" s="41"/>
      <c r="H22" s="41"/>
      <c r="I22" s="41"/>
      <c r="J22" s="41"/>
      <c r="K22" s="41"/>
      <c r="L22" s="41"/>
      <c r="M22" s="41"/>
      <c r="N22" s="41"/>
      <c r="O22" s="41"/>
    </row>
    <row r="23" spans="1:15" ht="15">
      <c r="A23" s="41"/>
      <c r="B23" s="41"/>
      <c r="C23" s="41"/>
      <c r="D23" s="43"/>
      <c r="E23" s="41"/>
      <c r="F23" s="41"/>
      <c r="G23" s="41"/>
      <c r="H23" s="41"/>
      <c r="I23" s="41"/>
      <c r="J23" s="41"/>
      <c r="K23" s="41"/>
      <c r="L23" s="41"/>
      <c r="M23" s="41"/>
      <c r="N23" s="41"/>
      <c r="O23" s="41"/>
    </row>
    <row r="24" spans="1:15" ht="15">
      <c r="A24" s="41"/>
      <c r="B24" s="41"/>
      <c r="C24" s="41"/>
      <c r="D24" s="43"/>
      <c r="E24" s="41"/>
      <c r="F24" s="41"/>
      <c r="G24" s="41"/>
      <c r="H24" s="41"/>
      <c r="I24" s="41"/>
      <c r="J24" s="41"/>
      <c r="K24" s="41"/>
      <c r="L24" s="41"/>
      <c r="M24" s="41"/>
      <c r="N24" s="41"/>
      <c r="O24" s="41"/>
    </row>
    <row r="25" spans="1:15" ht="15">
      <c r="A25" s="41"/>
      <c r="B25" s="41"/>
      <c r="C25" s="41"/>
      <c r="D25" s="41"/>
      <c r="E25" s="41"/>
      <c r="F25" s="41"/>
      <c r="G25" s="41"/>
      <c r="H25" s="41"/>
      <c r="I25" s="41"/>
      <c r="J25" s="41"/>
      <c r="K25" s="41"/>
      <c r="L25" s="41"/>
      <c r="M25" s="41"/>
      <c r="N25" s="41"/>
      <c r="O25" s="41"/>
    </row>
    <row r="26" spans="1:15" ht="15">
      <c r="A26" s="44"/>
      <c r="B26" s="41"/>
      <c r="C26" s="41"/>
      <c r="D26" s="41"/>
      <c r="E26" s="41"/>
      <c r="F26" s="41"/>
      <c r="G26" s="41"/>
      <c r="H26" s="41"/>
      <c r="I26" s="41"/>
      <c r="J26" s="41"/>
      <c r="K26" s="41"/>
      <c r="L26" s="41"/>
      <c r="M26" s="41"/>
      <c r="N26" s="41"/>
      <c r="O26" s="41"/>
    </row>
    <row r="27" spans="1:15" ht="15">
      <c r="A27" s="41"/>
      <c r="B27" s="41"/>
      <c r="C27" s="41"/>
      <c r="D27" s="41"/>
      <c r="E27" s="41"/>
      <c r="F27" s="41"/>
      <c r="G27" s="41"/>
      <c r="H27" s="41"/>
      <c r="I27" s="41"/>
      <c r="J27" s="41"/>
      <c r="K27" s="45"/>
      <c r="L27" s="46"/>
      <c r="M27" s="41"/>
      <c r="N27" s="41"/>
      <c r="O27" s="41"/>
    </row>
    <row r="28" spans="1:15" ht="15">
      <c r="A28" s="41"/>
      <c r="B28" s="41"/>
      <c r="C28" s="41"/>
      <c r="D28" s="41"/>
      <c r="E28" s="41"/>
      <c r="F28" s="41"/>
      <c r="G28" s="41"/>
      <c r="H28" s="41"/>
      <c r="I28" s="41"/>
      <c r="J28" s="41"/>
      <c r="K28" s="45"/>
      <c r="L28" s="46"/>
      <c r="M28" s="41"/>
      <c r="N28" s="41"/>
      <c r="O28" s="41"/>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640625" defaultRowHeight="12.3"/>
  <cols>
    <col min="1" max="1" width="12.1640625" style="284" customWidth="1"/>
    <col min="2" max="7" width="27.71875" style="284" customWidth="1"/>
    <col min="8" max="8" width="30.1640625" style="284" customWidth="1"/>
    <col min="9" max="9" width="27.71875" style="284" customWidth="1"/>
    <col min="10" max="10" width="26.27734375" style="284" customWidth="1"/>
    <col min="11" max="16384" width="9.1640625" style="284"/>
  </cols>
  <sheetData>
    <row r="1" spans="1:10" ht="14.1">
      <c r="A1" s="38" t="s">
        <v>2853</v>
      </c>
    </row>
    <row r="2" spans="1:10" ht="12.6" thickBot="1">
      <c r="A2" s="285"/>
      <c r="B2" s="285"/>
      <c r="C2" s="285"/>
      <c r="D2" s="285"/>
      <c r="E2" s="285"/>
      <c r="F2" s="285"/>
      <c r="G2" s="285"/>
      <c r="H2" s="285"/>
      <c r="I2" s="285"/>
      <c r="J2" s="285"/>
    </row>
    <row r="3" spans="1:10" ht="29.25" customHeight="1" thickTop="1">
      <c r="A3" s="86" t="s">
        <v>2192</v>
      </c>
      <c r="B3" s="34" t="s">
        <v>2380</v>
      </c>
      <c r="C3" s="34" t="s">
        <v>2193</v>
      </c>
      <c r="D3" s="34" t="s">
        <v>2194</v>
      </c>
      <c r="E3" s="34" t="s">
        <v>2195</v>
      </c>
      <c r="F3" s="34" t="s">
        <v>2377</v>
      </c>
      <c r="G3" s="34" t="s">
        <v>2379</v>
      </c>
      <c r="H3" s="34" t="s">
        <v>2383</v>
      </c>
      <c r="I3" s="34" t="s">
        <v>2196</v>
      </c>
      <c r="J3" s="34" t="s">
        <v>2599</v>
      </c>
    </row>
    <row r="4" spans="1:10">
      <c r="A4" s="87"/>
      <c r="B4" s="30" t="s">
        <v>2197</v>
      </c>
      <c r="C4" s="30" t="s">
        <v>2197</v>
      </c>
      <c r="D4" s="30" t="s">
        <v>2197</v>
      </c>
      <c r="E4" s="30" t="s">
        <v>2197</v>
      </c>
      <c r="F4" s="30" t="s">
        <v>2197</v>
      </c>
      <c r="G4" s="30" t="s">
        <v>2197</v>
      </c>
      <c r="H4" s="31" t="s">
        <v>2197</v>
      </c>
      <c r="I4" s="30" t="s">
        <v>2198</v>
      </c>
      <c r="J4" s="30" t="s">
        <v>2198</v>
      </c>
    </row>
    <row r="5" spans="1:10">
      <c r="A5" s="286" t="s">
        <v>2199</v>
      </c>
      <c r="B5" s="53" t="s">
        <v>2200</v>
      </c>
      <c r="C5" s="88" t="s">
        <v>2201</v>
      </c>
      <c r="D5" s="54" t="s">
        <v>144</v>
      </c>
      <c r="E5" s="54" t="s">
        <v>144</v>
      </c>
      <c r="F5" s="54" t="s">
        <v>144</v>
      </c>
      <c r="G5" s="54" t="s">
        <v>144</v>
      </c>
      <c r="H5" s="54" t="s">
        <v>144</v>
      </c>
      <c r="I5" s="53" t="s">
        <v>2202</v>
      </c>
      <c r="J5" s="56" t="s">
        <v>144</v>
      </c>
    </row>
    <row r="6" spans="1:10">
      <c r="A6" s="287" t="s">
        <v>2203</v>
      </c>
      <c r="B6" s="89" t="s">
        <v>2204</v>
      </c>
      <c r="C6" s="55" t="s">
        <v>2201</v>
      </c>
      <c r="D6" s="56" t="s">
        <v>144</v>
      </c>
      <c r="E6" s="56" t="s">
        <v>144</v>
      </c>
      <c r="F6" s="56" t="s">
        <v>144</v>
      </c>
      <c r="G6" s="56" t="s">
        <v>144</v>
      </c>
      <c r="H6" s="56" t="s">
        <v>144</v>
      </c>
      <c r="I6" s="55" t="s">
        <v>2205</v>
      </c>
      <c r="J6" s="56" t="s">
        <v>144</v>
      </c>
    </row>
    <row r="7" spans="1:10">
      <c r="A7" s="287" t="s">
        <v>2206</v>
      </c>
      <c r="B7" s="89" t="s">
        <v>2207</v>
      </c>
      <c r="C7" s="89" t="s">
        <v>2208</v>
      </c>
      <c r="D7" s="56" t="s">
        <v>144</v>
      </c>
      <c r="E7" s="56" t="s">
        <v>144</v>
      </c>
      <c r="F7" s="56" t="s">
        <v>144</v>
      </c>
      <c r="G7" s="56" t="s">
        <v>144</v>
      </c>
      <c r="H7" s="56" t="s">
        <v>144</v>
      </c>
      <c r="I7" s="55" t="s">
        <v>2209</v>
      </c>
      <c r="J7" s="56" t="s">
        <v>144</v>
      </c>
    </row>
    <row r="8" spans="1:10">
      <c r="A8" s="86" t="s">
        <v>2210</v>
      </c>
      <c r="B8" s="90" t="s">
        <v>2207</v>
      </c>
      <c r="C8" s="5" t="s">
        <v>2211</v>
      </c>
      <c r="D8" s="56" t="s">
        <v>144</v>
      </c>
      <c r="E8" s="56" t="s">
        <v>144</v>
      </c>
      <c r="F8" s="56" t="s">
        <v>144</v>
      </c>
      <c r="G8" s="56" t="s">
        <v>144</v>
      </c>
      <c r="H8" s="56" t="s">
        <v>144</v>
      </c>
      <c r="I8" s="5" t="s">
        <v>2212</v>
      </c>
      <c r="J8" s="56" t="s">
        <v>144</v>
      </c>
    </row>
    <row r="9" spans="1:10">
      <c r="A9" s="287" t="s">
        <v>2213</v>
      </c>
      <c r="B9" s="57" t="s">
        <v>2214</v>
      </c>
      <c r="C9" s="55" t="s">
        <v>2201</v>
      </c>
      <c r="D9" s="56" t="s">
        <v>144</v>
      </c>
      <c r="E9" s="56" t="s">
        <v>144</v>
      </c>
      <c r="F9" s="56" t="s">
        <v>144</v>
      </c>
      <c r="G9" s="56" t="s">
        <v>144</v>
      </c>
      <c r="H9" s="56" t="s">
        <v>144</v>
      </c>
      <c r="I9" s="55" t="s">
        <v>2215</v>
      </c>
      <c r="J9" s="56" t="s">
        <v>144</v>
      </c>
    </row>
    <row r="10" spans="1:10">
      <c r="A10" s="287" t="s">
        <v>2216</v>
      </c>
      <c r="B10" s="89" t="s">
        <v>2217</v>
      </c>
      <c r="C10" s="55" t="s">
        <v>2201</v>
      </c>
      <c r="D10" s="56" t="s">
        <v>144</v>
      </c>
      <c r="E10" s="56" t="s">
        <v>144</v>
      </c>
      <c r="F10" s="56" t="s">
        <v>144</v>
      </c>
      <c r="G10" s="56" t="s">
        <v>144</v>
      </c>
      <c r="H10" s="56" t="s">
        <v>144</v>
      </c>
      <c r="I10" s="55" t="s">
        <v>2209</v>
      </c>
      <c r="J10" s="56" t="s">
        <v>144</v>
      </c>
    </row>
    <row r="11" spans="1:10">
      <c r="A11" s="287" t="s">
        <v>2218</v>
      </c>
      <c r="B11" s="55" t="s">
        <v>2219</v>
      </c>
      <c r="C11" s="55" t="s">
        <v>2220</v>
      </c>
      <c r="D11" s="56" t="s">
        <v>144</v>
      </c>
      <c r="E11" s="56" t="s">
        <v>144</v>
      </c>
      <c r="F11" s="56" t="s">
        <v>144</v>
      </c>
      <c r="G11" s="56" t="s">
        <v>144</v>
      </c>
      <c r="H11" s="56" t="s">
        <v>144</v>
      </c>
      <c r="I11" s="55" t="s">
        <v>2212</v>
      </c>
      <c r="J11" s="56" t="s">
        <v>144</v>
      </c>
    </row>
    <row r="12" spans="1:10">
      <c r="A12" s="86" t="s">
        <v>2221</v>
      </c>
      <c r="B12" s="5" t="s">
        <v>2222</v>
      </c>
      <c r="C12" s="5" t="s">
        <v>2223</v>
      </c>
      <c r="D12" s="56" t="s">
        <v>144</v>
      </c>
      <c r="E12" s="56" t="s">
        <v>144</v>
      </c>
      <c r="F12" s="56" t="s">
        <v>144</v>
      </c>
      <c r="G12" s="56" t="s">
        <v>144</v>
      </c>
      <c r="H12" s="56" t="s">
        <v>144</v>
      </c>
      <c r="I12" s="5" t="s">
        <v>2201</v>
      </c>
      <c r="J12" s="56" t="s">
        <v>144</v>
      </c>
    </row>
    <row r="13" spans="1:10">
      <c r="A13" s="287" t="s">
        <v>2224</v>
      </c>
      <c r="B13" s="55" t="s">
        <v>2225</v>
      </c>
      <c r="C13" s="55" t="s">
        <v>2226</v>
      </c>
      <c r="D13" s="56" t="s">
        <v>144</v>
      </c>
      <c r="E13" s="56" t="s">
        <v>144</v>
      </c>
      <c r="F13" s="56" t="s">
        <v>144</v>
      </c>
      <c r="G13" s="56" t="s">
        <v>144</v>
      </c>
      <c r="H13" s="56" t="s">
        <v>144</v>
      </c>
      <c r="I13" s="55" t="s">
        <v>2227</v>
      </c>
      <c r="J13" s="56" t="s">
        <v>144</v>
      </c>
    </row>
    <row r="14" spans="1:10">
      <c r="A14" s="287" t="s">
        <v>2228</v>
      </c>
      <c r="B14" s="89" t="s">
        <v>2229</v>
      </c>
      <c r="C14" s="55" t="s">
        <v>2226</v>
      </c>
      <c r="D14" s="56" t="s">
        <v>144</v>
      </c>
      <c r="E14" s="56" t="s">
        <v>144</v>
      </c>
      <c r="F14" s="56" t="s">
        <v>144</v>
      </c>
      <c r="G14" s="56" t="s">
        <v>144</v>
      </c>
      <c r="H14" s="56" t="s">
        <v>144</v>
      </c>
      <c r="I14" s="55" t="s">
        <v>2230</v>
      </c>
      <c r="J14" s="56" t="s">
        <v>144</v>
      </c>
    </row>
    <row r="15" spans="1:10">
      <c r="A15" s="287" t="s">
        <v>2231</v>
      </c>
      <c r="B15" s="55" t="s">
        <v>2232</v>
      </c>
      <c r="C15" s="57" t="s">
        <v>2233</v>
      </c>
      <c r="D15" s="56" t="s">
        <v>144</v>
      </c>
      <c r="E15" s="56" t="s">
        <v>144</v>
      </c>
      <c r="F15" s="56" t="s">
        <v>144</v>
      </c>
      <c r="G15" s="56" t="s">
        <v>144</v>
      </c>
      <c r="H15" s="56" t="s">
        <v>144</v>
      </c>
      <c r="I15" s="55" t="s">
        <v>2234</v>
      </c>
      <c r="J15" s="56" t="s">
        <v>144</v>
      </c>
    </row>
    <row r="16" spans="1:10">
      <c r="A16" s="86" t="s">
        <v>2235</v>
      </c>
      <c r="B16" s="5" t="s">
        <v>2236</v>
      </c>
      <c r="C16" s="89" t="s">
        <v>2237</v>
      </c>
      <c r="D16" s="56" t="s">
        <v>144</v>
      </c>
      <c r="E16" s="56" t="s">
        <v>144</v>
      </c>
      <c r="F16" s="56" t="s">
        <v>144</v>
      </c>
      <c r="G16" s="56" t="s">
        <v>144</v>
      </c>
      <c r="H16" s="56" t="s">
        <v>144</v>
      </c>
      <c r="I16" s="5" t="s">
        <v>2238</v>
      </c>
      <c r="J16" s="56" t="s">
        <v>144</v>
      </c>
    </row>
    <row r="17" spans="1:10">
      <c r="A17" s="287" t="s">
        <v>2239</v>
      </c>
      <c r="B17" s="57" t="s">
        <v>2240</v>
      </c>
      <c r="C17" s="56" t="s">
        <v>2241</v>
      </c>
      <c r="D17" s="56" t="s">
        <v>144</v>
      </c>
      <c r="E17" s="56" t="s">
        <v>144</v>
      </c>
      <c r="F17" s="56" t="s">
        <v>144</v>
      </c>
      <c r="G17" s="56" t="s">
        <v>144</v>
      </c>
      <c r="H17" s="56" t="s">
        <v>144</v>
      </c>
      <c r="I17" s="55" t="s">
        <v>2242</v>
      </c>
      <c r="J17" s="56" t="s">
        <v>144</v>
      </c>
    </row>
    <row r="18" spans="1:10">
      <c r="A18" s="287" t="s">
        <v>2243</v>
      </c>
      <c r="B18" s="55" t="s">
        <v>2201</v>
      </c>
      <c r="C18" s="55" t="s">
        <v>2244</v>
      </c>
      <c r="D18" s="56" t="s">
        <v>144</v>
      </c>
      <c r="E18" s="56" t="s">
        <v>144</v>
      </c>
      <c r="F18" s="56" t="s">
        <v>144</v>
      </c>
      <c r="G18" s="56" t="s">
        <v>144</v>
      </c>
      <c r="H18" s="56" t="s">
        <v>144</v>
      </c>
      <c r="I18" s="55" t="s">
        <v>2245</v>
      </c>
      <c r="J18" s="56" t="s">
        <v>144</v>
      </c>
    </row>
    <row r="19" spans="1:10">
      <c r="A19" s="287" t="s">
        <v>2246</v>
      </c>
      <c r="B19" s="89" t="s">
        <v>2247</v>
      </c>
      <c r="C19" s="55" t="s">
        <v>2248</v>
      </c>
      <c r="D19" s="56" t="s">
        <v>144</v>
      </c>
      <c r="E19" s="56" t="s">
        <v>144</v>
      </c>
      <c r="F19" s="56" t="s">
        <v>144</v>
      </c>
      <c r="G19" s="56" t="s">
        <v>144</v>
      </c>
      <c r="H19" s="56" t="s">
        <v>144</v>
      </c>
      <c r="I19" s="55" t="s">
        <v>2249</v>
      </c>
      <c r="J19" s="56" t="s">
        <v>144</v>
      </c>
    </row>
    <row r="20" spans="1:10">
      <c r="A20" s="287" t="s">
        <v>2250</v>
      </c>
      <c r="B20" s="57" t="s">
        <v>2251</v>
      </c>
      <c r="C20" s="91">
        <v>50</v>
      </c>
      <c r="D20" s="56" t="s">
        <v>144</v>
      </c>
      <c r="E20" s="56" t="s">
        <v>144</v>
      </c>
      <c r="F20" s="56" t="s">
        <v>144</v>
      </c>
      <c r="G20" s="56" t="s">
        <v>144</v>
      </c>
      <c r="H20" s="56" t="s">
        <v>144</v>
      </c>
      <c r="I20" s="55" t="s">
        <v>2249</v>
      </c>
      <c r="J20" s="56" t="s">
        <v>144</v>
      </c>
    </row>
    <row r="21" spans="1:10">
      <c r="A21" s="287" t="s">
        <v>2252</v>
      </c>
      <c r="B21" s="58">
        <v>95</v>
      </c>
      <c r="C21" s="5" t="s">
        <v>2201</v>
      </c>
      <c r="D21" s="56" t="s">
        <v>144</v>
      </c>
      <c r="E21" s="56" t="s">
        <v>144</v>
      </c>
      <c r="F21" s="56" t="s">
        <v>144</v>
      </c>
      <c r="G21" s="56" t="s">
        <v>144</v>
      </c>
      <c r="H21" s="56" t="s">
        <v>144</v>
      </c>
      <c r="I21" s="5" t="s">
        <v>2201</v>
      </c>
      <c r="J21" s="56" t="s">
        <v>144</v>
      </c>
    </row>
    <row r="22" spans="1:10">
      <c r="A22" s="287" t="s">
        <v>2253</v>
      </c>
      <c r="B22" s="57" t="s">
        <v>2254</v>
      </c>
      <c r="C22" s="56" t="s">
        <v>2255</v>
      </c>
      <c r="D22" s="56" t="s">
        <v>144</v>
      </c>
      <c r="E22" s="56" t="s">
        <v>144</v>
      </c>
      <c r="F22" s="56" t="s">
        <v>144</v>
      </c>
      <c r="G22" s="56" t="s">
        <v>144</v>
      </c>
      <c r="H22" s="56" t="s">
        <v>144</v>
      </c>
      <c r="I22" s="59">
        <v>0.13</v>
      </c>
      <c r="J22" s="56" t="s">
        <v>144</v>
      </c>
    </row>
    <row r="23" spans="1:10">
      <c r="A23" s="287" t="s">
        <v>2256</v>
      </c>
      <c r="B23" s="57" t="s">
        <v>2257</v>
      </c>
      <c r="C23" s="56" t="s">
        <v>2258</v>
      </c>
      <c r="D23" s="56" t="s">
        <v>144</v>
      </c>
      <c r="E23" s="56" t="s">
        <v>144</v>
      </c>
      <c r="F23" s="56" t="s">
        <v>144</v>
      </c>
      <c r="G23" s="56" t="s">
        <v>144</v>
      </c>
      <c r="H23" s="56" t="s">
        <v>144</v>
      </c>
      <c r="I23" s="55" t="s">
        <v>2259</v>
      </c>
      <c r="J23" s="56" t="s">
        <v>144</v>
      </c>
    </row>
    <row r="24" spans="1:10">
      <c r="A24" s="287" t="s">
        <v>2260</v>
      </c>
      <c r="B24" s="57" t="s">
        <v>2261</v>
      </c>
      <c r="C24" s="56" t="s">
        <v>2262</v>
      </c>
      <c r="D24" s="56" t="s">
        <v>144</v>
      </c>
      <c r="E24" s="56" t="s">
        <v>144</v>
      </c>
      <c r="F24" s="56" t="s">
        <v>144</v>
      </c>
      <c r="G24" s="56" t="s">
        <v>144</v>
      </c>
      <c r="H24" s="56" t="s">
        <v>144</v>
      </c>
      <c r="I24" s="55" t="s">
        <v>2259</v>
      </c>
      <c r="J24" s="56" t="s">
        <v>144</v>
      </c>
    </row>
    <row r="25" spans="1:10">
      <c r="A25" s="287" t="s">
        <v>2263</v>
      </c>
      <c r="B25" s="288" t="s">
        <v>2264</v>
      </c>
      <c r="C25" s="289" t="s">
        <v>2201</v>
      </c>
      <c r="D25" s="56" t="s">
        <v>144</v>
      </c>
      <c r="E25" s="56" t="s">
        <v>144</v>
      </c>
      <c r="F25" s="56" t="s">
        <v>144</v>
      </c>
      <c r="G25" s="56" t="s">
        <v>144</v>
      </c>
      <c r="H25" s="56" t="s">
        <v>144</v>
      </c>
      <c r="I25" s="289" t="s">
        <v>2201</v>
      </c>
      <c r="J25" s="56" t="s">
        <v>144</v>
      </c>
    </row>
    <row r="26" spans="1:10">
      <c r="A26" s="287" t="s">
        <v>2265</v>
      </c>
      <c r="B26" s="57" t="s">
        <v>2266</v>
      </c>
      <c r="C26" s="56" t="s">
        <v>2267</v>
      </c>
      <c r="D26" s="56" t="s">
        <v>144</v>
      </c>
      <c r="E26" s="56" t="s">
        <v>144</v>
      </c>
      <c r="F26" s="56" t="s">
        <v>144</v>
      </c>
      <c r="G26" s="56" t="s">
        <v>144</v>
      </c>
      <c r="H26" s="56" t="s">
        <v>144</v>
      </c>
      <c r="I26" s="289" t="s">
        <v>2201</v>
      </c>
      <c r="J26" s="56" t="s">
        <v>144</v>
      </c>
    </row>
    <row r="27" spans="1:10">
      <c r="A27" s="287" t="s">
        <v>2268</v>
      </c>
      <c r="B27" s="57" t="s">
        <v>2269</v>
      </c>
      <c r="C27" s="56" t="s">
        <v>2270</v>
      </c>
      <c r="D27" s="56" t="s">
        <v>144</v>
      </c>
      <c r="E27" s="56" t="s">
        <v>144</v>
      </c>
      <c r="F27" s="56" t="s">
        <v>144</v>
      </c>
      <c r="G27" s="56" t="s">
        <v>144</v>
      </c>
      <c r="H27" s="56" t="s">
        <v>144</v>
      </c>
      <c r="I27" s="289" t="s">
        <v>2201</v>
      </c>
      <c r="J27" s="56" t="s">
        <v>144</v>
      </c>
    </row>
    <row r="28" spans="1:10">
      <c r="A28" s="287" t="s">
        <v>2271</v>
      </c>
      <c r="B28" s="55" t="s">
        <v>2201</v>
      </c>
      <c r="C28" s="57" t="s">
        <v>2208</v>
      </c>
      <c r="D28" s="56" t="s">
        <v>144</v>
      </c>
      <c r="E28" s="56" t="s">
        <v>144</v>
      </c>
      <c r="F28" s="56" t="s">
        <v>144</v>
      </c>
      <c r="G28" s="56" t="s">
        <v>144</v>
      </c>
      <c r="H28" s="56" t="s">
        <v>144</v>
      </c>
      <c r="I28" s="289" t="s">
        <v>2201</v>
      </c>
      <c r="J28" s="56" t="s">
        <v>144</v>
      </c>
    </row>
    <row r="29" spans="1:10">
      <c r="A29" s="287" t="s">
        <v>2272</v>
      </c>
      <c r="B29" s="55" t="s">
        <v>2201</v>
      </c>
      <c r="C29" s="57" t="s">
        <v>2201</v>
      </c>
      <c r="D29" s="56" t="s">
        <v>144</v>
      </c>
      <c r="E29" s="56" t="s">
        <v>144</v>
      </c>
      <c r="F29" s="56" t="s">
        <v>144</v>
      </c>
      <c r="G29" s="56" t="s">
        <v>144</v>
      </c>
      <c r="H29" s="56" t="s">
        <v>144</v>
      </c>
      <c r="I29" s="289" t="s">
        <v>2201</v>
      </c>
      <c r="J29" s="56" t="s">
        <v>144</v>
      </c>
    </row>
    <row r="30" spans="1:10">
      <c r="A30" s="287" t="s">
        <v>2273</v>
      </c>
      <c r="B30" s="56" t="s">
        <v>2201</v>
      </c>
      <c r="C30" s="57" t="s">
        <v>2274</v>
      </c>
      <c r="D30" s="56" t="s">
        <v>144</v>
      </c>
      <c r="E30" s="56" t="s">
        <v>144</v>
      </c>
      <c r="F30" s="56" t="s">
        <v>144</v>
      </c>
      <c r="G30" s="56" t="s">
        <v>144</v>
      </c>
      <c r="H30" s="56" t="s">
        <v>144</v>
      </c>
      <c r="I30" s="290" t="s">
        <v>2275</v>
      </c>
      <c r="J30" s="56" t="s">
        <v>144</v>
      </c>
    </row>
    <row r="31" spans="1:10">
      <c r="A31" s="287" t="s">
        <v>2276</v>
      </c>
      <c r="B31" s="56" t="s">
        <v>2201</v>
      </c>
      <c r="C31" s="57" t="s">
        <v>2237</v>
      </c>
      <c r="D31" s="56" t="s">
        <v>144</v>
      </c>
      <c r="E31" s="56" t="s">
        <v>144</v>
      </c>
      <c r="F31" s="56" t="s">
        <v>144</v>
      </c>
      <c r="G31" s="56" t="s">
        <v>144</v>
      </c>
      <c r="H31" s="56" t="s">
        <v>144</v>
      </c>
      <c r="I31" s="290" t="s">
        <v>2277</v>
      </c>
      <c r="J31" s="56" t="s">
        <v>144</v>
      </c>
    </row>
    <row r="32" spans="1:10">
      <c r="A32" s="287" t="s">
        <v>2278</v>
      </c>
      <c r="B32" s="56" t="s">
        <v>2279</v>
      </c>
      <c r="C32" s="57" t="s">
        <v>2280</v>
      </c>
      <c r="D32" s="56" t="s">
        <v>144</v>
      </c>
      <c r="E32" s="56" t="s">
        <v>144</v>
      </c>
      <c r="F32" s="56" t="s">
        <v>144</v>
      </c>
      <c r="G32" s="56" t="s">
        <v>144</v>
      </c>
      <c r="H32" s="56" t="s">
        <v>144</v>
      </c>
      <c r="I32" s="289" t="s">
        <v>2281</v>
      </c>
      <c r="J32" s="56" t="s">
        <v>144</v>
      </c>
    </row>
    <row r="33" spans="1:10">
      <c r="A33" s="287" t="s">
        <v>2282</v>
      </c>
      <c r="B33" s="56" t="s">
        <v>2283</v>
      </c>
      <c r="C33" s="57" t="s">
        <v>2284</v>
      </c>
      <c r="D33" s="56" t="s">
        <v>144</v>
      </c>
      <c r="E33" s="56" t="s">
        <v>144</v>
      </c>
      <c r="F33" s="56" t="s">
        <v>144</v>
      </c>
      <c r="G33" s="56" t="s">
        <v>144</v>
      </c>
      <c r="H33" s="56" t="s">
        <v>144</v>
      </c>
      <c r="I33" s="289" t="s">
        <v>2285</v>
      </c>
      <c r="J33" s="56" t="s">
        <v>144</v>
      </c>
    </row>
    <row r="34" spans="1:10">
      <c r="A34" s="287" t="s">
        <v>2286</v>
      </c>
      <c r="B34" s="56" t="s">
        <v>2287</v>
      </c>
      <c r="C34" s="57" t="s">
        <v>2288</v>
      </c>
      <c r="D34" s="56" t="s">
        <v>144</v>
      </c>
      <c r="E34" s="56" t="s">
        <v>144</v>
      </c>
      <c r="F34" s="56" t="s">
        <v>144</v>
      </c>
      <c r="G34" s="56" t="s">
        <v>144</v>
      </c>
      <c r="H34" s="56" t="s">
        <v>144</v>
      </c>
      <c r="I34" s="289" t="s">
        <v>2285</v>
      </c>
      <c r="J34" s="56" t="s">
        <v>144</v>
      </c>
    </row>
    <row r="35" spans="1:10">
      <c r="A35" s="287" t="s">
        <v>2289</v>
      </c>
      <c r="B35" s="56" t="s">
        <v>2201</v>
      </c>
      <c r="C35" s="57" t="s">
        <v>2290</v>
      </c>
      <c r="D35" s="56" t="s">
        <v>144</v>
      </c>
      <c r="E35" s="56" t="s">
        <v>144</v>
      </c>
      <c r="F35" s="56" t="s">
        <v>144</v>
      </c>
      <c r="G35" s="56" t="s">
        <v>144</v>
      </c>
      <c r="H35" s="56" t="s">
        <v>144</v>
      </c>
      <c r="I35" s="289" t="s">
        <v>2291</v>
      </c>
      <c r="J35" s="56" t="s">
        <v>144</v>
      </c>
    </row>
    <row r="36" spans="1:10">
      <c r="A36" s="287" t="s">
        <v>2292</v>
      </c>
      <c r="B36" s="56" t="s">
        <v>2201</v>
      </c>
      <c r="C36" s="57" t="s">
        <v>2201</v>
      </c>
      <c r="D36" s="56" t="s">
        <v>144</v>
      </c>
      <c r="E36" s="56" t="s">
        <v>144</v>
      </c>
      <c r="F36" s="56" t="s">
        <v>144</v>
      </c>
      <c r="G36" s="56" t="s">
        <v>144</v>
      </c>
      <c r="H36" s="56" t="s">
        <v>144</v>
      </c>
      <c r="I36" s="289" t="s">
        <v>2201</v>
      </c>
      <c r="J36" s="56" t="s">
        <v>144</v>
      </c>
    </row>
    <row r="37" spans="1:10">
      <c r="A37" s="287" t="s">
        <v>2293</v>
      </c>
      <c r="B37" s="56" t="s">
        <v>2201</v>
      </c>
      <c r="C37" s="57" t="s">
        <v>2201</v>
      </c>
      <c r="D37" s="56" t="s">
        <v>144</v>
      </c>
      <c r="E37" s="56" t="s">
        <v>144</v>
      </c>
      <c r="F37" s="56" t="s">
        <v>144</v>
      </c>
      <c r="G37" s="56" t="s">
        <v>144</v>
      </c>
      <c r="H37" s="56" t="s">
        <v>144</v>
      </c>
      <c r="I37" s="289" t="s">
        <v>2201</v>
      </c>
      <c r="J37" s="56" t="s">
        <v>144</v>
      </c>
    </row>
    <row r="38" spans="1:10">
      <c r="A38" s="287" t="s">
        <v>2294</v>
      </c>
      <c r="B38" s="56" t="s">
        <v>2201</v>
      </c>
      <c r="C38" s="57" t="s">
        <v>2201</v>
      </c>
      <c r="D38" s="56" t="s">
        <v>144</v>
      </c>
      <c r="E38" s="56" t="s">
        <v>144</v>
      </c>
      <c r="F38" s="56" t="s">
        <v>144</v>
      </c>
      <c r="G38" s="56" t="s">
        <v>144</v>
      </c>
      <c r="H38" s="56" t="s">
        <v>144</v>
      </c>
      <c r="I38" s="289" t="s">
        <v>2201</v>
      </c>
      <c r="J38" s="56" t="s">
        <v>144</v>
      </c>
    </row>
    <row r="39" spans="1:10">
      <c r="A39" s="287" t="s">
        <v>2295</v>
      </c>
      <c r="B39" s="56" t="s">
        <v>2201</v>
      </c>
      <c r="C39" s="57" t="s">
        <v>2201</v>
      </c>
      <c r="D39" s="56" t="s">
        <v>144</v>
      </c>
      <c r="E39" s="56" t="s">
        <v>144</v>
      </c>
      <c r="F39" s="56" t="s">
        <v>144</v>
      </c>
      <c r="G39" s="56" t="s">
        <v>144</v>
      </c>
      <c r="H39" s="56" t="s">
        <v>144</v>
      </c>
      <c r="I39" s="288" t="s">
        <v>2296</v>
      </c>
      <c r="J39" s="56" t="s">
        <v>144</v>
      </c>
    </row>
    <row r="40" spans="1:10">
      <c r="A40" s="287" t="s">
        <v>2297</v>
      </c>
      <c r="B40" s="56" t="s">
        <v>2201</v>
      </c>
      <c r="C40" s="57" t="s">
        <v>2201</v>
      </c>
      <c r="D40" s="56" t="s">
        <v>144</v>
      </c>
      <c r="E40" s="56" t="s">
        <v>144</v>
      </c>
      <c r="F40" s="56" t="s">
        <v>144</v>
      </c>
      <c r="G40" s="56" t="s">
        <v>144</v>
      </c>
      <c r="H40" s="56" t="s">
        <v>144</v>
      </c>
      <c r="I40" s="289" t="s">
        <v>2201</v>
      </c>
      <c r="J40" s="56" t="s">
        <v>144</v>
      </c>
    </row>
    <row r="41" spans="1:10">
      <c r="A41" s="287" t="s">
        <v>2298</v>
      </c>
      <c r="B41" s="56" t="s">
        <v>2201</v>
      </c>
      <c r="C41" s="57" t="s">
        <v>2299</v>
      </c>
      <c r="D41" s="57" t="s">
        <v>2300</v>
      </c>
      <c r="E41" s="57" t="s">
        <v>2301</v>
      </c>
      <c r="F41" s="56" t="s">
        <v>144</v>
      </c>
      <c r="G41" s="56" t="s">
        <v>144</v>
      </c>
      <c r="H41" s="56" t="s">
        <v>144</v>
      </c>
      <c r="I41" s="289" t="s">
        <v>2201</v>
      </c>
      <c r="J41" s="56" t="s">
        <v>144</v>
      </c>
    </row>
    <row r="42" spans="1:10">
      <c r="A42" s="287" t="s">
        <v>2302</v>
      </c>
      <c r="B42" s="56" t="s">
        <v>2201</v>
      </c>
      <c r="C42" s="57" t="s">
        <v>2201</v>
      </c>
      <c r="D42" s="57" t="s">
        <v>2201</v>
      </c>
      <c r="E42" s="57" t="s">
        <v>2303</v>
      </c>
      <c r="F42" s="56" t="s">
        <v>144</v>
      </c>
      <c r="G42" s="57" t="s">
        <v>2201</v>
      </c>
      <c r="H42" s="57" t="s">
        <v>2201</v>
      </c>
      <c r="I42" s="289" t="s">
        <v>2201</v>
      </c>
      <c r="J42" s="56" t="s">
        <v>144</v>
      </c>
    </row>
    <row r="43" spans="1:10">
      <c r="A43" s="287" t="s">
        <v>2304</v>
      </c>
      <c r="B43" s="56" t="s">
        <v>2201</v>
      </c>
      <c r="C43" s="57" t="s">
        <v>2305</v>
      </c>
      <c r="D43" s="57" t="s">
        <v>2201</v>
      </c>
      <c r="E43" s="57" t="s">
        <v>2303</v>
      </c>
      <c r="F43" s="56" t="s">
        <v>144</v>
      </c>
      <c r="G43" s="57" t="s">
        <v>2201</v>
      </c>
      <c r="H43" s="57" t="s">
        <v>2201</v>
      </c>
      <c r="I43" s="289" t="s">
        <v>2201</v>
      </c>
      <c r="J43" s="56" t="s">
        <v>144</v>
      </c>
    </row>
    <row r="44" spans="1:10">
      <c r="A44" s="287" t="s">
        <v>2306</v>
      </c>
      <c r="B44" s="56" t="s">
        <v>2201</v>
      </c>
      <c r="C44" s="56" t="s">
        <v>2201</v>
      </c>
      <c r="D44" s="56" t="s">
        <v>2201</v>
      </c>
      <c r="E44" s="56" t="s">
        <v>2201</v>
      </c>
      <c r="F44" s="56" t="s">
        <v>144</v>
      </c>
      <c r="G44" s="57" t="s">
        <v>2201</v>
      </c>
      <c r="H44" s="57" t="s">
        <v>2201</v>
      </c>
      <c r="I44" s="56" t="s">
        <v>2201</v>
      </c>
      <c r="J44" s="56" t="s">
        <v>144</v>
      </c>
    </row>
    <row r="45" spans="1:10">
      <c r="A45" s="287" t="s">
        <v>2307</v>
      </c>
      <c r="B45" s="56" t="s">
        <v>2201</v>
      </c>
      <c r="C45" s="56" t="s">
        <v>2201</v>
      </c>
      <c r="D45" s="56" t="s">
        <v>2201</v>
      </c>
      <c r="E45" s="56" t="s">
        <v>2201</v>
      </c>
      <c r="F45" s="56" t="s">
        <v>144</v>
      </c>
      <c r="G45" s="57" t="s">
        <v>2308</v>
      </c>
      <c r="H45" s="57" t="s">
        <v>2201</v>
      </c>
      <c r="I45" s="56" t="s">
        <v>2201</v>
      </c>
      <c r="J45" s="56" t="s">
        <v>144</v>
      </c>
    </row>
    <row r="46" spans="1:10">
      <c r="A46" s="287" t="s">
        <v>2309</v>
      </c>
      <c r="B46" s="56" t="s">
        <v>2201</v>
      </c>
      <c r="C46" s="57" t="s">
        <v>2310</v>
      </c>
      <c r="D46" s="56" t="s">
        <v>2201</v>
      </c>
      <c r="E46" s="57" t="s">
        <v>2311</v>
      </c>
      <c r="F46" s="56" t="s">
        <v>144</v>
      </c>
      <c r="G46" s="56" t="s">
        <v>2201</v>
      </c>
      <c r="H46" s="57" t="s">
        <v>2201</v>
      </c>
      <c r="I46" s="56" t="s">
        <v>2201</v>
      </c>
      <c r="J46" s="56" t="s">
        <v>144</v>
      </c>
    </row>
    <row r="47" spans="1:10">
      <c r="A47" s="287" t="s">
        <v>2312</v>
      </c>
      <c r="B47" s="56" t="s">
        <v>2201</v>
      </c>
      <c r="C47" s="57" t="s">
        <v>2310</v>
      </c>
      <c r="D47" s="56" t="s">
        <v>2201</v>
      </c>
      <c r="E47" s="57" t="s">
        <v>2313</v>
      </c>
      <c r="F47" s="56" t="s">
        <v>144</v>
      </c>
      <c r="G47" s="56" t="s">
        <v>2201</v>
      </c>
      <c r="H47" s="57" t="s">
        <v>2201</v>
      </c>
      <c r="I47" s="56" t="s">
        <v>2201</v>
      </c>
      <c r="J47" s="56" t="s">
        <v>144</v>
      </c>
    </row>
    <row r="48" spans="1:10">
      <c r="A48" s="287" t="s">
        <v>2314</v>
      </c>
      <c r="B48" s="56" t="s">
        <v>2315</v>
      </c>
      <c r="C48" s="57" t="s">
        <v>2316</v>
      </c>
      <c r="D48" s="56" t="s">
        <v>2201</v>
      </c>
      <c r="E48" s="57" t="s">
        <v>2317</v>
      </c>
      <c r="F48" s="56" t="s">
        <v>144</v>
      </c>
      <c r="G48" s="56" t="s">
        <v>2201</v>
      </c>
      <c r="H48" s="57" t="s">
        <v>2201</v>
      </c>
      <c r="I48" s="56" t="s">
        <v>2201</v>
      </c>
      <c r="J48" s="56" t="s">
        <v>144</v>
      </c>
    </row>
    <row r="49" spans="1:10">
      <c r="A49" s="287" t="s">
        <v>2318</v>
      </c>
      <c r="B49" s="56" t="s">
        <v>2201</v>
      </c>
      <c r="C49" s="57" t="s">
        <v>2201</v>
      </c>
      <c r="D49" s="57" t="s">
        <v>2201</v>
      </c>
      <c r="E49" s="56" t="s">
        <v>2319</v>
      </c>
      <c r="F49" s="56" t="s">
        <v>144</v>
      </c>
      <c r="G49" s="57" t="s">
        <v>2201</v>
      </c>
      <c r="H49" s="57" t="s">
        <v>2201</v>
      </c>
      <c r="I49" s="56" t="s">
        <v>2320</v>
      </c>
      <c r="J49" s="56" t="s">
        <v>144</v>
      </c>
    </row>
    <row r="50" spans="1:10">
      <c r="A50" s="287" t="s">
        <v>2321</v>
      </c>
      <c r="B50" s="56" t="s">
        <v>2201</v>
      </c>
      <c r="C50" s="56" t="s">
        <v>2201</v>
      </c>
      <c r="D50" s="56" t="s">
        <v>2201</v>
      </c>
      <c r="E50" s="56" t="s">
        <v>2201</v>
      </c>
      <c r="F50" s="56" t="s">
        <v>144</v>
      </c>
      <c r="G50" s="56" t="s">
        <v>2201</v>
      </c>
      <c r="H50" s="57" t="s">
        <v>2201</v>
      </c>
      <c r="I50" s="56" t="s">
        <v>2201</v>
      </c>
      <c r="J50" s="56" t="s">
        <v>144</v>
      </c>
    </row>
    <row r="51" spans="1:10">
      <c r="A51" s="287" t="s">
        <v>2322</v>
      </c>
      <c r="B51" s="56" t="s">
        <v>2201</v>
      </c>
      <c r="C51" s="56" t="s">
        <v>2201</v>
      </c>
      <c r="D51" s="56" t="s">
        <v>2201</v>
      </c>
      <c r="E51" s="56" t="s">
        <v>2201</v>
      </c>
      <c r="F51" s="56" t="s">
        <v>144</v>
      </c>
      <c r="G51" s="56" t="s">
        <v>2201</v>
      </c>
      <c r="H51" s="57" t="s">
        <v>2201</v>
      </c>
      <c r="I51" s="56" t="s">
        <v>2201</v>
      </c>
      <c r="J51" s="56" t="s">
        <v>144</v>
      </c>
    </row>
    <row r="52" spans="1:10">
      <c r="A52" s="287" t="s">
        <v>2323</v>
      </c>
      <c r="B52" s="56" t="s">
        <v>2324</v>
      </c>
      <c r="C52" s="57" t="s">
        <v>2201</v>
      </c>
      <c r="D52" s="56" t="s">
        <v>2201</v>
      </c>
      <c r="E52" s="57" t="s">
        <v>2201</v>
      </c>
      <c r="F52" s="56" t="s">
        <v>144</v>
      </c>
      <c r="G52" s="56" t="s">
        <v>2201</v>
      </c>
      <c r="H52" s="57" t="s">
        <v>2201</v>
      </c>
      <c r="I52" s="56" t="s">
        <v>2320</v>
      </c>
      <c r="J52" s="56" t="s">
        <v>144</v>
      </c>
    </row>
    <row r="53" spans="1:10" s="291" customFormat="1">
      <c r="A53" s="287" t="s">
        <v>2325</v>
      </c>
      <c r="B53" s="57" t="s">
        <v>2324</v>
      </c>
      <c r="C53" s="57" t="s">
        <v>2201</v>
      </c>
      <c r="D53" s="57" t="s">
        <v>2201</v>
      </c>
      <c r="E53" s="57" t="s">
        <v>2201</v>
      </c>
      <c r="F53" s="56" t="s">
        <v>144</v>
      </c>
      <c r="G53" s="57" t="s">
        <v>2201</v>
      </c>
      <c r="H53" s="57" t="s">
        <v>2201</v>
      </c>
      <c r="I53" s="57" t="s">
        <v>2320</v>
      </c>
      <c r="J53" s="56" t="s">
        <v>144</v>
      </c>
    </row>
    <row r="54" spans="1:10" s="291" customFormat="1">
      <c r="A54" s="287" t="s">
        <v>2326</v>
      </c>
      <c r="B54" s="56" t="s">
        <v>2201</v>
      </c>
      <c r="C54" s="56" t="s">
        <v>2201</v>
      </c>
      <c r="D54" s="56" t="s">
        <v>2201</v>
      </c>
      <c r="E54" s="56" t="s">
        <v>2201</v>
      </c>
      <c r="F54" s="56" t="s">
        <v>144</v>
      </c>
      <c r="G54" s="56" t="s">
        <v>2201</v>
      </c>
      <c r="H54" s="57" t="s">
        <v>2201</v>
      </c>
      <c r="I54" s="56" t="s">
        <v>2201</v>
      </c>
      <c r="J54" s="56" t="s">
        <v>144</v>
      </c>
    </row>
    <row r="55" spans="1:10" s="291" customFormat="1">
      <c r="A55" s="287" t="s">
        <v>2327</v>
      </c>
      <c r="B55" s="56" t="s">
        <v>2201</v>
      </c>
      <c r="C55" s="56" t="s">
        <v>2201</v>
      </c>
      <c r="D55" s="56" t="s">
        <v>2201</v>
      </c>
      <c r="E55" s="56" t="s">
        <v>2201</v>
      </c>
      <c r="F55" s="56" t="s">
        <v>144</v>
      </c>
      <c r="G55" s="56" t="s">
        <v>2201</v>
      </c>
      <c r="H55" s="57" t="s">
        <v>2201</v>
      </c>
      <c r="I55" s="56" t="s">
        <v>2201</v>
      </c>
      <c r="J55" s="56" t="s">
        <v>144</v>
      </c>
    </row>
    <row r="56" spans="1:10" s="291" customFormat="1">
      <c r="A56" s="287" t="s">
        <v>2328</v>
      </c>
      <c r="B56" s="56" t="s">
        <v>2201</v>
      </c>
      <c r="C56" s="56" t="s">
        <v>2201</v>
      </c>
      <c r="D56" s="56" t="s">
        <v>144</v>
      </c>
      <c r="E56" s="56" t="s">
        <v>144</v>
      </c>
      <c r="F56" s="56" t="s">
        <v>2201</v>
      </c>
      <c r="G56" s="56" t="s">
        <v>2201</v>
      </c>
      <c r="H56" s="57" t="s">
        <v>2201</v>
      </c>
      <c r="I56" s="56" t="s">
        <v>2201</v>
      </c>
      <c r="J56" s="56" t="s">
        <v>144</v>
      </c>
    </row>
    <row r="57" spans="1:10" s="291" customFormat="1">
      <c r="A57" s="287" t="s">
        <v>2329</v>
      </c>
      <c r="B57" s="56" t="s">
        <v>2201</v>
      </c>
      <c r="C57" s="56" t="s">
        <v>2201</v>
      </c>
      <c r="D57" s="56" t="s">
        <v>144</v>
      </c>
      <c r="E57" s="56" t="s">
        <v>144</v>
      </c>
      <c r="F57" s="56" t="s">
        <v>2201</v>
      </c>
      <c r="G57" s="56" t="s">
        <v>2201</v>
      </c>
      <c r="H57" s="57" t="s">
        <v>2201</v>
      </c>
      <c r="I57" s="56" t="s">
        <v>2201</v>
      </c>
      <c r="J57" s="56" t="s">
        <v>144</v>
      </c>
    </row>
    <row r="58" spans="1:10" s="291" customFormat="1">
      <c r="A58" s="287" t="s">
        <v>2330</v>
      </c>
      <c r="B58" s="56" t="s">
        <v>2201</v>
      </c>
      <c r="C58" s="56" t="s">
        <v>2201</v>
      </c>
      <c r="D58" s="56" t="s">
        <v>144</v>
      </c>
      <c r="E58" s="56" t="s">
        <v>144</v>
      </c>
      <c r="F58" s="56" t="s">
        <v>2201</v>
      </c>
      <c r="G58" s="57" t="s">
        <v>2331</v>
      </c>
      <c r="H58" s="57" t="s">
        <v>2201</v>
      </c>
      <c r="I58" s="56" t="s">
        <v>2201</v>
      </c>
      <c r="J58" s="56" t="s">
        <v>144</v>
      </c>
    </row>
    <row r="59" spans="1:10" s="291" customFormat="1">
      <c r="A59" s="287" t="s">
        <v>2332</v>
      </c>
      <c r="B59" s="56" t="s">
        <v>2201</v>
      </c>
      <c r="C59" s="56" t="s">
        <v>2201</v>
      </c>
      <c r="D59" s="56" t="s">
        <v>144</v>
      </c>
      <c r="E59" s="56" t="s">
        <v>144</v>
      </c>
      <c r="F59" s="56" t="s">
        <v>2201</v>
      </c>
      <c r="G59" s="56" t="s">
        <v>2201</v>
      </c>
      <c r="H59" s="57" t="s">
        <v>2201</v>
      </c>
      <c r="I59" s="56" t="s">
        <v>2201</v>
      </c>
      <c r="J59" s="56" t="s">
        <v>144</v>
      </c>
    </row>
    <row r="60" spans="1:10" s="291" customFormat="1">
      <c r="A60" s="287" t="s">
        <v>2333</v>
      </c>
      <c r="B60" s="56" t="s">
        <v>2201</v>
      </c>
      <c r="C60" s="56" t="s">
        <v>2201</v>
      </c>
      <c r="D60" s="56" t="s">
        <v>144</v>
      </c>
      <c r="E60" s="56" t="s">
        <v>144</v>
      </c>
      <c r="F60" s="56" t="s">
        <v>2201</v>
      </c>
      <c r="G60" s="56" t="s">
        <v>2201</v>
      </c>
      <c r="H60" s="57" t="s">
        <v>2201</v>
      </c>
      <c r="I60" s="56" t="s">
        <v>2201</v>
      </c>
      <c r="J60" s="56" t="s">
        <v>144</v>
      </c>
    </row>
    <row r="61" spans="1:10" s="291" customFormat="1">
      <c r="A61" s="287" t="s">
        <v>2334</v>
      </c>
      <c r="B61" s="56" t="s">
        <v>2201</v>
      </c>
      <c r="C61" s="56" t="s">
        <v>2201</v>
      </c>
      <c r="D61" s="56" t="s">
        <v>144</v>
      </c>
      <c r="E61" s="56" t="s">
        <v>144</v>
      </c>
      <c r="F61" s="56" t="s">
        <v>2201</v>
      </c>
      <c r="G61" s="56" t="s">
        <v>2201</v>
      </c>
      <c r="H61" s="57" t="s">
        <v>2201</v>
      </c>
      <c r="I61" s="56" t="s">
        <v>2201</v>
      </c>
      <c r="J61" s="56" t="s">
        <v>144</v>
      </c>
    </row>
    <row r="62" spans="1:10" s="291" customFormat="1">
      <c r="A62" s="287" t="s">
        <v>2335</v>
      </c>
      <c r="B62" s="56" t="s">
        <v>2201</v>
      </c>
      <c r="C62" s="56" t="s">
        <v>2201</v>
      </c>
      <c r="D62" s="56" t="s">
        <v>144</v>
      </c>
      <c r="E62" s="56" t="s">
        <v>144</v>
      </c>
      <c r="F62" s="56" t="s">
        <v>2201</v>
      </c>
      <c r="G62" s="56" t="s">
        <v>2201</v>
      </c>
      <c r="H62" s="57" t="s">
        <v>2201</v>
      </c>
      <c r="I62" s="60" t="s">
        <v>2336</v>
      </c>
      <c r="J62" s="56" t="s">
        <v>144</v>
      </c>
    </row>
    <row r="63" spans="1:10" s="291" customFormat="1">
      <c r="A63" s="287" t="s">
        <v>2337</v>
      </c>
      <c r="B63" s="56" t="s">
        <v>2201</v>
      </c>
      <c r="C63" s="56" t="s">
        <v>2201</v>
      </c>
      <c r="D63" s="56" t="s">
        <v>144</v>
      </c>
      <c r="E63" s="56" t="s">
        <v>144</v>
      </c>
      <c r="F63" s="56" t="s">
        <v>2201</v>
      </c>
      <c r="G63" s="56" t="s">
        <v>2201</v>
      </c>
      <c r="H63" s="57" t="s">
        <v>2201</v>
      </c>
      <c r="I63" s="56" t="s">
        <v>2201</v>
      </c>
      <c r="J63" s="56" t="s">
        <v>144</v>
      </c>
    </row>
    <row r="64" spans="1:10" s="291" customFormat="1">
      <c r="A64" s="287" t="s">
        <v>2338</v>
      </c>
      <c r="B64" s="56" t="s">
        <v>2201</v>
      </c>
      <c r="C64" s="56" t="s">
        <v>2201</v>
      </c>
      <c r="D64" s="56" t="s">
        <v>144</v>
      </c>
      <c r="E64" s="56" t="s">
        <v>144</v>
      </c>
      <c r="F64" s="56" t="s">
        <v>2201</v>
      </c>
      <c r="G64" s="56" t="s">
        <v>2201</v>
      </c>
      <c r="H64" s="57" t="s">
        <v>2201</v>
      </c>
      <c r="I64" s="56" t="s">
        <v>2201</v>
      </c>
      <c r="J64" s="56" t="s">
        <v>144</v>
      </c>
    </row>
    <row r="65" spans="1:10" s="291" customFormat="1">
      <c r="A65" s="287" t="s">
        <v>2339</v>
      </c>
      <c r="B65" s="56" t="s">
        <v>2201</v>
      </c>
      <c r="C65" s="56" t="s">
        <v>2201</v>
      </c>
      <c r="D65" s="56" t="s">
        <v>144</v>
      </c>
      <c r="E65" s="56" t="s">
        <v>144</v>
      </c>
      <c r="F65" s="56" t="s">
        <v>2201</v>
      </c>
      <c r="G65" s="56" t="s">
        <v>2201</v>
      </c>
      <c r="H65" s="57" t="s">
        <v>2201</v>
      </c>
      <c r="I65" s="56" t="s">
        <v>2201</v>
      </c>
      <c r="J65" s="56" t="s">
        <v>144</v>
      </c>
    </row>
    <row r="66" spans="1:10" s="291" customFormat="1">
      <c r="A66" s="287" t="s">
        <v>2340</v>
      </c>
      <c r="B66" s="56" t="s">
        <v>2201</v>
      </c>
      <c r="C66" s="56" t="s">
        <v>2201</v>
      </c>
      <c r="D66" s="56" t="s">
        <v>144</v>
      </c>
      <c r="E66" s="56" t="s">
        <v>144</v>
      </c>
      <c r="F66" s="56" t="s">
        <v>2201</v>
      </c>
      <c r="G66" s="57" t="s">
        <v>2341</v>
      </c>
      <c r="H66" s="58">
        <v>30</v>
      </c>
      <c r="I66" s="56" t="s">
        <v>2201</v>
      </c>
      <c r="J66" s="56" t="s">
        <v>144</v>
      </c>
    </row>
    <row r="67" spans="1:10" s="291" customFormat="1">
      <c r="A67" s="287" t="s">
        <v>2345</v>
      </c>
      <c r="B67" s="56" t="s">
        <v>2201</v>
      </c>
      <c r="C67" s="56" t="s">
        <v>2201</v>
      </c>
      <c r="D67" s="56" t="s">
        <v>144</v>
      </c>
      <c r="E67" s="56" t="s">
        <v>144</v>
      </c>
      <c r="F67" s="56" t="s">
        <v>2201</v>
      </c>
      <c r="G67" s="56" t="s">
        <v>2201</v>
      </c>
      <c r="H67" s="56" t="s">
        <v>2201</v>
      </c>
      <c r="I67" s="57" t="s">
        <v>2277</v>
      </c>
      <c r="J67" s="56" t="s">
        <v>144</v>
      </c>
    </row>
    <row r="68" spans="1:10" s="291" customFormat="1">
      <c r="A68" s="287" t="s">
        <v>2346</v>
      </c>
      <c r="B68" s="56" t="s">
        <v>2201</v>
      </c>
      <c r="C68" s="56" t="s">
        <v>2201</v>
      </c>
      <c r="D68" s="56" t="s">
        <v>144</v>
      </c>
      <c r="E68" s="56" t="s">
        <v>144</v>
      </c>
      <c r="F68" s="56" t="s">
        <v>2201</v>
      </c>
      <c r="G68" s="56" t="s">
        <v>2201</v>
      </c>
      <c r="H68" s="57" t="s">
        <v>2201</v>
      </c>
      <c r="I68" s="56" t="s">
        <v>2201</v>
      </c>
      <c r="J68" s="56" t="s">
        <v>144</v>
      </c>
    </row>
    <row r="69" spans="1:10" s="291" customFormat="1">
      <c r="A69" s="287" t="s">
        <v>2347</v>
      </c>
      <c r="B69" s="56" t="s">
        <v>2201</v>
      </c>
      <c r="C69" s="56" t="s">
        <v>2201</v>
      </c>
      <c r="D69" s="56" t="s">
        <v>144</v>
      </c>
      <c r="E69" s="56" t="s">
        <v>144</v>
      </c>
      <c r="F69" s="56" t="s">
        <v>2201</v>
      </c>
      <c r="G69" s="56" t="s">
        <v>2201</v>
      </c>
      <c r="H69" s="57" t="s">
        <v>2201</v>
      </c>
      <c r="I69" s="56" t="s">
        <v>2201</v>
      </c>
      <c r="J69" s="56" t="s">
        <v>144</v>
      </c>
    </row>
    <row r="70" spans="1:10" s="291" customFormat="1">
      <c r="A70" s="287" t="s">
        <v>2348</v>
      </c>
      <c r="B70" s="56" t="s">
        <v>2201</v>
      </c>
      <c r="C70" s="56" t="s">
        <v>2201</v>
      </c>
      <c r="D70" s="56" t="s">
        <v>144</v>
      </c>
      <c r="E70" s="56" t="s">
        <v>144</v>
      </c>
      <c r="F70" s="56" t="s">
        <v>2201</v>
      </c>
      <c r="G70" s="56" t="s">
        <v>2201</v>
      </c>
      <c r="H70" s="57" t="s">
        <v>2201</v>
      </c>
      <c r="I70" s="56" t="s">
        <v>2201</v>
      </c>
      <c r="J70" s="56" t="s">
        <v>144</v>
      </c>
    </row>
    <row r="71" spans="1:10" s="291" customFormat="1">
      <c r="A71" s="287" t="s">
        <v>2349</v>
      </c>
      <c r="B71" s="56" t="s">
        <v>2201</v>
      </c>
      <c r="C71" s="56" t="s">
        <v>2201</v>
      </c>
      <c r="D71" s="56" t="s">
        <v>144</v>
      </c>
      <c r="E71" s="56" t="s">
        <v>144</v>
      </c>
      <c r="F71" s="56" t="s">
        <v>2201</v>
      </c>
      <c r="G71" s="56" t="s">
        <v>2360</v>
      </c>
      <c r="H71" s="56" t="s">
        <v>2201</v>
      </c>
      <c r="I71" s="56" t="s">
        <v>2201</v>
      </c>
      <c r="J71" s="56" t="s">
        <v>144</v>
      </c>
    </row>
    <row r="72" spans="1:10" s="291" customFormat="1">
      <c r="A72" s="287" t="s">
        <v>2350</v>
      </c>
      <c r="B72" s="56" t="s">
        <v>2201</v>
      </c>
      <c r="C72" s="56" t="s">
        <v>2201</v>
      </c>
      <c r="D72" s="56" t="s">
        <v>144</v>
      </c>
      <c r="E72" s="56" t="s">
        <v>144</v>
      </c>
      <c r="F72" s="56" t="s">
        <v>2201</v>
      </c>
      <c r="G72" s="56" t="s">
        <v>2201</v>
      </c>
      <c r="H72" s="57" t="s">
        <v>2201</v>
      </c>
      <c r="I72" s="56" t="s">
        <v>2201</v>
      </c>
      <c r="J72" s="56" t="s">
        <v>144</v>
      </c>
    </row>
    <row r="73" spans="1:10" s="291" customFormat="1">
      <c r="A73" s="287" t="s">
        <v>2351</v>
      </c>
      <c r="B73" s="56" t="s">
        <v>2201</v>
      </c>
      <c r="C73" s="56" t="s">
        <v>2201</v>
      </c>
      <c r="D73" s="56" t="s">
        <v>144</v>
      </c>
      <c r="E73" s="56" t="s">
        <v>144</v>
      </c>
      <c r="F73" s="56" t="s">
        <v>2201</v>
      </c>
      <c r="G73" s="56" t="s">
        <v>2201</v>
      </c>
      <c r="H73" s="56" t="s">
        <v>2201</v>
      </c>
      <c r="I73" s="60" t="s">
        <v>2359</v>
      </c>
      <c r="J73" s="56" t="s">
        <v>144</v>
      </c>
    </row>
    <row r="74" spans="1:10" s="291" customFormat="1">
      <c r="A74" s="287" t="s">
        <v>2352</v>
      </c>
      <c r="B74" s="56" t="s">
        <v>2201</v>
      </c>
      <c r="C74" s="56" t="s">
        <v>2201</v>
      </c>
      <c r="D74" s="56" t="s">
        <v>144</v>
      </c>
      <c r="E74" s="56" t="s">
        <v>144</v>
      </c>
      <c r="F74" s="56" t="s">
        <v>2201</v>
      </c>
      <c r="G74" s="57" t="s">
        <v>2201</v>
      </c>
      <c r="H74" s="58" t="s">
        <v>2201</v>
      </c>
      <c r="I74" s="56" t="s">
        <v>2201</v>
      </c>
      <c r="J74" s="56" t="s">
        <v>144</v>
      </c>
    </row>
    <row r="75" spans="1:10" s="291" customFormat="1">
      <c r="A75" s="287" t="s">
        <v>2361</v>
      </c>
      <c r="B75" s="56" t="s">
        <v>2201</v>
      </c>
      <c r="C75" s="56" t="s">
        <v>2201</v>
      </c>
      <c r="D75" s="56" t="s">
        <v>144</v>
      </c>
      <c r="E75" s="56" t="s">
        <v>144</v>
      </c>
      <c r="F75" s="56" t="s">
        <v>2201</v>
      </c>
      <c r="G75" s="57" t="s">
        <v>2201</v>
      </c>
      <c r="H75" s="58" t="s">
        <v>2201</v>
      </c>
      <c r="I75" s="56" t="s">
        <v>2201</v>
      </c>
      <c r="J75" s="56" t="s">
        <v>144</v>
      </c>
    </row>
    <row r="76" spans="1:10" s="291" customFormat="1">
      <c r="A76" s="287" t="s">
        <v>2362</v>
      </c>
      <c r="B76" s="56" t="s">
        <v>2374</v>
      </c>
      <c r="C76" s="56" t="s">
        <v>2375</v>
      </c>
      <c r="D76" s="56" t="s">
        <v>144</v>
      </c>
      <c r="E76" s="56" t="s">
        <v>144</v>
      </c>
      <c r="F76" s="56" t="s">
        <v>2331</v>
      </c>
      <c r="G76" s="57" t="s">
        <v>2201</v>
      </c>
      <c r="H76" s="58" t="s">
        <v>2201</v>
      </c>
      <c r="I76" s="56" t="s">
        <v>2376</v>
      </c>
      <c r="J76" s="56" t="s">
        <v>144</v>
      </c>
    </row>
    <row r="77" spans="1:10" s="291" customFormat="1">
      <c r="A77" s="292" t="s">
        <v>2440</v>
      </c>
      <c r="B77" s="56" t="s">
        <v>2442</v>
      </c>
      <c r="C77" s="56" t="s">
        <v>2443</v>
      </c>
      <c r="D77" s="56" t="s">
        <v>144</v>
      </c>
      <c r="E77" s="56" t="s">
        <v>144</v>
      </c>
      <c r="F77" s="56" t="s">
        <v>2201</v>
      </c>
      <c r="G77" s="57" t="s">
        <v>2201</v>
      </c>
      <c r="H77" s="58" t="s">
        <v>2201</v>
      </c>
      <c r="I77" s="56" t="s">
        <v>2444</v>
      </c>
      <c r="J77" s="56" t="s">
        <v>144</v>
      </c>
    </row>
    <row r="78" spans="1:10" s="291" customFormat="1">
      <c r="A78" s="92" t="s">
        <v>2441</v>
      </c>
      <c r="B78" s="93" t="s">
        <v>2445</v>
      </c>
      <c r="C78" s="94" t="s">
        <v>2201</v>
      </c>
      <c r="D78" s="56" t="s">
        <v>144</v>
      </c>
      <c r="E78" s="56" t="s">
        <v>144</v>
      </c>
      <c r="F78" s="93" t="s">
        <v>2201</v>
      </c>
      <c r="G78" s="95" t="s">
        <v>2341</v>
      </c>
      <c r="H78" s="61" t="s">
        <v>2201</v>
      </c>
      <c r="I78" s="62" t="s">
        <v>2275</v>
      </c>
      <c r="J78" s="56" t="s">
        <v>144</v>
      </c>
    </row>
    <row r="79" spans="1:10" s="291" customFormat="1">
      <c r="A79" s="287" t="s">
        <v>2492</v>
      </c>
      <c r="B79" s="93" t="s">
        <v>2518</v>
      </c>
      <c r="C79" s="94" t="s">
        <v>2519</v>
      </c>
      <c r="D79" s="56" t="s">
        <v>144</v>
      </c>
      <c r="E79" s="56" t="s">
        <v>144</v>
      </c>
      <c r="F79" s="93" t="s">
        <v>2201</v>
      </c>
      <c r="G79" s="95" t="s">
        <v>2201</v>
      </c>
      <c r="H79" s="61" t="s">
        <v>2201</v>
      </c>
      <c r="I79" s="62" t="s">
        <v>2520</v>
      </c>
      <c r="J79" s="56" t="s">
        <v>144</v>
      </c>
    </row>
    <row r="80" spans="1:10" s="291" customFormat="1">
      <c r="A80" s="287" t="s">
        <v>2493</v>
      </c>
      <c r="B80" s="96" t="s">
        <v>2518</v>
      </c>
      <c r="C80" s="94" t="s">
        <v>2201</v>
      </c>
      <c r="D80" s="56" t="s">
        <v>144</v>
      </c>
      <c r="E80" s="56" t="s">
        <v>144</v>
      </c>
      <c r="F80" s="93" t="s">
        <v>2201</v>
      </c>
      <c r="G80" s="95" t="s">
        <v>2201</v>
      </c>
      <c r="H80" s="61" t="s">
        <v>2201</v>
      </c>
      <c r="I80" s="62" t="s">
        <v>2521</v>
      </c>
      <c r="J80" s="56" t="s">
        <v>144</v>
      </c>
    </row>
    <row r="81" spans="1:10" s="291" customFormat="1">
      <c r="A81" s="292" t="s">
        <v>2494</v>
      </c>
      <c r="B81" s="93" t="s">
        <v>2201</v>
      </c>
      <c r="C81" s="95" t="s">
        <v>2341</v>
      </c>
      <c r="D81" s="56" t="s">
        <v>144</v>
      </c>
      <c r="E81" s="56" t="s">
        <v>144</v>
      </c>
      <c r="F81" s="93" t="s">
        <v>2201</v>
      </c>
      <c r="G81" s="95" t="s">
        <v>2324</v>
      </c>
      <c r="H81" s="61" t="s">
        <v>2201</v>
      </c>
      <c r="I81" s="61" t="s">
        <v>2201</v>
      </c>
      <c r="J81" s="56" t="s">
        <v>144</v>
      </c>
    </row>
    <row r="82" spans="1:10" s="291" customFormat="1">
      <c r="A82" s="92" t="s">
        <v>2495</v>
      </c>
      <c r="B82" s="93" t="s">
        <v>2201</v>
      </c>
      <c r="C82" s="94" t="s">
        <v>2201</v>
      </c>
      <c r="D82" s="56" t="s">
        <v>144</v>
      </c>
      <c r="E82" s="56" t="s">
        <v>144</v>
      </c>
      <c r="F82" s="93" t="s">
        <v>2201</v>
      </c>
      <c r="G82" s="95" t="s">
        <v>2201</v>
      </c>
      <c r="H82" s="61" t="s">
        <v>2201</v>
      </c>
      <c r="I82" s="62" t="s">
        <v>2201</v>
      </c>
      <c r="J82" s="56" t="s">
        <v>144</v>
      </c>
    </row>
    <row r="83" spans="1:10" s="291" customFormat="1">
      <c r="A83" s="292" t="s">
        <v>2544</v>
      </c>
      <c r="B83" s="93" t="s">
        <v>2201</v>
      </c>
      <c r="C83" s="94" t="s">
        <v>2201</v>
      </c>
      <c r="D83" s="56" t="s">
        <v>144</v>
      </c>
      <c r="E83" s="56" t="s">
        <v>144</v>
      </c>
      <c r="F83" s="93" t="s">
        <v>2201</v>
      </c>
      <c r="G83" s="95" t="s">
        <v>2331</v>
      </c>
      <c r="H83" s="61" t="s">
        <v>2201</v>
      </c>
      <c r="I83" s="62" t="s">
        <v>2201</v>
      </c>
      <c r="J83" s="56" t="s">
        <v>144</v>
      </c>
    </row>
    <row r="84" spans="1:10" s="291" customFormat="1">
      <c r="A84" s="92" t="s">
        <v>2545</v>
      </c>
      <c r="B84" s="93" t="s">
        <v>2201</v>
      </c>
      <c r="C84" s="94" t="s">
        <v>2201</v>
      </c>
      <c r="D84" s="56" t="s">
        <v>144</v>
      </c>
      <c r="E84" s="56" t="s">
        <v>144</v>
      </c>
      <c r="F84" s="93" t="s">
        <v>2201</v>
      </c>
      <c r="G84" s="95" t="s">
        <v>2324</v>
      </c>
      <c r="H84" s="61" t="s">
        <v>2201</v>
      </c>
      <c r="I84" s="62" t="s">
        <v>2201</v>
      </c>
      <c r="J84" s="56" t="s">
        <v>144</v>
      </c>
    </row>
    <row r="85" spans="1:10" s="291" customFormat="1">
      <c r="A85" s="292" t="s">
        <v>2546</v>
      </c>
      <c r="B85" s="93" t="s">
        <v>2201</v>
      </c>
      <c r="C85" s="94" t="s">
        <v>2201</v>
      </c>
      <c r="D85" s="56" t="s">
        <v>144</v>
      </c>
      <c r="E85" s="56" t="s">
        <v>144</v>
      </c>
      <c r="F85" s="93" t="s">
        <v>2201</v>
      </c>
      <c r="G85" s="95" t="s">
        <v>2201</v>
      </c>
      <c r="H85" s="61" t="s">
        <v>2201</v>
      </c>
      <c r="I85" s="62" t="s">
        <v>2201</v>
      </c>
      <c r="J85" s="56" t="s">
        <v>144</v>
      </c>
    </row>
    <row r="86" spans="1:10" s="291" customFormat="1">
      <c r="A86" s="92" t="s">
        <v>2547</v>
      </c>
      <c r="B86" s="93" t="s">
        <v>2201</v>
      </c>
      <c r="C86" s="94" t="s">
        <v>2201</v>
      </c>
      <c r="D86" s="56" t="s">
        <v>144</v>
      </c>
      <c r="E86" s="56" t="s">
        <v>144</v>
      </c>
      <c r="F86" s="93" t="s">
        <v>2201</v>
      </c>
      <c r="G86" s="95" t="s">
        <v>2201</v>
      </c>
      <c r="H86" s="61" t="s">
        <v>2201</v>
      </c>
      <c r="I86" s="62" t="s">
        <v>2201</v>
      </c>
      <c r="J86" s="56" t="s">
        <v>144</v>
      </c>
    </row>
    <row r="87" spans="1:10" s="291" customFormat="1">
      <c r="A87" s="292" t="s">
        <v>2548</v>
      </c>
      <c r="B87" s="96" t="s">
        <v>2551</v>
      </c>
      <c r="C87" s="94" t="s">
        <v>2201</v>
      </c>
      <c r="D87" s="56" t="s">
        <v>144</v>
      </c>
      <c r="E87" s="56" t="s">
        <v>144</v>
      </c>
      <c r="F87" s="93" t="s">
        <v>2201</v>
      </c>
      <c r="G87" s="95" t="s">
        <v>2201</v>
      </c>
      <c r="H87" s="61" t="s">
        <v>2201</v>
      </c>
      <c r="I87" s="62" t="s">
        <v>2275</v>
      </c>
      <c r="J87" s="56" t="s">
        <v>144</v>
      </c>
    </row>
    <row r="88" spans="1:10" s="291" customFormat="1">
      <c r="A88" s="92" t="s">
        <v>2549</v>
      </c>
      <c r="B88" s="93" t="s">
        <v>2201</v>
      </c>
      <c r="C88" s="94" t="s">
        <v>2201</v>
      </c>
      <c r="D88" s="56" t="s">
        <v>144</v>
      </c>
      <c r="E88" s="56" t="s">
        <v>144</v>
      </c>
      <c r="F88" s="93" t="s">
        <v>2201</v>
      </c>
      <c r="G88" s="95" t="s">
        <v>2201</v>
      </c>
      <c r="H88" s="61" t="s">
        <v>2201</v>
      </c>
      <c r="I88" s="62" t="s">
        <v>2201</v>
      </c>
      <c r="J88" s="56" t="s">
        <v>144</v>
      </c>
    </row>
    <row r="89" spans="1:10" s="291" customFormat="1">
      <c r="A89" s="292" t="s">
        <v>2550</v>
      </c>
      <c r="B89" s="93" t="s">
        <v>2201</v>
      </c>
      <c r="C89" s="94" t="s">
        <v>2201</v>
      </c>
      <c r="D89" s="56" t="s">
        <v>144</v>
      </c>
      <c r="E89" s="56" t="s">
        <v>144</v>
      </c>
      <c r="F89" s="93" t="s">
        <v>2201</v>
      </c>
      <c r="G89" s="95" t="s">
        <v>2201</v>
      </c>
      <c r="H89" s="61" t="s">
        <v>2201</v>
      </c>
      <c r="I89" s="62" t="s">
        <v>2201</v>
      </c>
      <c r="J89" s="56" t="s">
        <v>144</v>
      </c>
    </row>
    <row r="90" spans="1:10" s="291" customFormat="1">
      <c r="A90" s="92" t="s">
        <v>2558</v>
      </c>
      <c r="B90" s="93" t="s">
        <v>2201</v>
      </c>
      <c r="C90" s="94" t="s">
        <v>2201</v>
      </c>
      <c r="D90" s="56" t="s">
        <v>144</v>
      </c>
      <c r="E90" s="56" t="s">
        <v>144</v>
      </c>
      <c r="F90" s="93" t="s">
        <v>2201</v>
      </c>
      <c r="G90" s="95" t="s">
        <v>2201</v>
      </c>
      <c r="H90" s="61" t="s">
        <v>2201</v>
      </c>
      <c r="I90" s="62" t="s">
        <v>2201</v>
      </c>
      <c r="J90" s="56" t="s">
        <v>144</v>
      </c>
    </row>
    <row r="91" spans="1:10" s="291" customFormat="1">
      <c r="A91" s="292" t="s">
        <v>2559</v>
      </c>
      <c r="B91" s="93" t="s">
        <v>2201</v>
      </c>
      <c r="C91" s="94" t="s">
        <v>2201</v>
      </c>
      <c r="D91" s="56" t="s">
        <v>144</v>
      </c>
      <c r="E91" s="56" t="s">
        <v>144</v>
      </c>
      <c r="F91" s="93" t="s">
        <v>2201</v>
      </c>
      <c r="G91" s="95" t="s">
        <v>2201</v>
      </c>
      <c r="H91" s="61" t="s">
        <v>2201</v>
      </c>
      <c r="I91" s="62" t="s">
        <v>2560</v>
      </c>
      <c r="J91" s="56" t="s">
        <v>144</v>
      </c>
    </row>
    <row r="92" spans="1:10" s="291" customFormat="1">
      <c r="A92" s="92" t="s">
        <v>2561</v>
      </c>
      <c r="B92" s="93" t="s">
        <v>2201</v>
      </c>
      <c r="C92" s="94" t="s">
        <v>2201</v>
      </c>
      <c r="D92" s="56" t="s">
        <v>144</v>
      </c>
      <c r="E92" s="56" t="s">
        <v>144</v>
      </c>
      <c r="F92" s="93" t="s">
        <v>2201</v>
      </c>
      <c r="G92" s="95" t="s">
        <v>2201</v>
      </c>
      <c r="H92" s="61" t="s">
        <v>2201</v>
      </c>
      <c r="I92" s="61" t="s">
        <v>2201</v>
      </c>
      <c r="J92" s="56" t="s">
        <v>144</v>
      </c>
    </row>
    <row r="93" spans="1:10" s="291" customFormat="1">
      <c r="A93" s="292" t="s">
        <v>2562</v>
      </c>
      <c r="B93" s="93" t="s">
        <v>2201</v>
      </c>
      <c r="C93" s="94" t="s">
        <v>2201</v>
      </c>
      <c r="D93" s="56" t="s">
        <v>144</v>
      </c>
      <c r="E93" s="56" t="s">
        <v>144</v>
      </c>
      <c r="F93" s="93" t="s">
        <v>2201</v>
      </c>
      <c r="G93" s="95" t="s">
        <v>2201</v>
      </c>
      <c r="H93" s="61" t="s">
        <v>2201</v>
      </c>
      <c r="I93" s="61" t="s">
        <v>2201</v>
      </c>
      <c r="J93" s="56" t="s">
        <v>144</v>
      </c>
    </row>
    <row r="94" spans="1:10" s="291" customFormat="1">
      <c r="A94" s="92" t="s">
        <v>2563</v>
      </c>
      <c r="B94" s="93" t="s">
        <v>2201</v>
      </c>
      <c r="C94" s="94" t="s">
        <v>2201</v>
      </c>
      <c r="D94" s="56" t="s">
        <v>144</v>
      </c>
      <c r="E94" s="56" t="s">
        <v>144</v>
      </c>
      <c r="F94" s="93" t="s">
        <v>2201</v>
      </c>
      <c r="G94" s="95" t="s">
        <v>2201</v>
      </c>
      <c r="H94" s="61" t="s">
        <v>2201</v>
      </c>
      <c r="I94" s="61" t="s">
        <v>2201</v>
      </c>
      <c r="J94" s="56" t="s">
        <v>144</v>
      </c>
    </row>
    <row r="95" spans="1:10" s="291" customFormat="1">
      <c r="A95" s="292" t="s">
        <v>2564</v>
      </c>
      <c r="B95" s="93" t="s">
        <v>2201</v>
      </c>
      <c r="C95" s="94" t="s">
        <v>2201</v>
      </c>
      <c r="D95" s="56" t="s">
        <v>144</v>
      </c>
      <c r="E95" s="56" t="s">
        <v>144</v>
      </c>
      <c r="F95" s="93" t="s">
        <v>2201</v>
      </c>
      <c r="G95" s="95" t="s">
        <v>2201</v>
      </c>
      <c r="H95" s="61" t="s">
        <v>2201</v>
      </c>
      <c r="I95" s="62" t="s">
        <v>2201</v>
      </c>
      <c r="J95" s="56" t="s">
        <v>144</v>
      </c>
    </row>
    <row r="96" spans="1:10" s="291" customFormat="1">
      <c r="A96" s="92" t="s">
        <v>2587</v>
      </c>
      <c r="B96" s="93" t="s">
        <v>2201</v>
      </c>
      <c r="C96" s="94" t="s">
        <v>2201</v>
      </c>
      <c r="D96" s="56" t="s">
        <v>144</v>
      </c>
      <c r="E96" s="56" t="s">
        <v>144</v>
      </c>
      <c r="F96" s="93" t="s">
        <v>2201</v>
      </c>
      <c r="G96" s="95" t="s">
        <v>2201</v>
      </c>
      <c r="H96" s="61" t="s">
        <v>2201</v>
      </c>
      <c r="I96" s="62" t="s">
        <v>2201</v>
      </c>
      <c r="J96" s="56" t="s">
        <v>144</v>
      </c>
    </row>
    <row r="97" spans="1:10" s="291" customFormat="1">
      <c r="A97" s="292" t="s">
        <v>2588</v>
      </c>
      <c r="B97" s="93" t="s">
        <v>2201</v>
      </c>
      <c r="C97" s="94" t="s">
        <v>2201</v>
      </c>
      <c r="D97" s="56" t="s">
        <v>144</v>
      </c>
      <c r="E97" s="56" t="s">
        <v>144</v>
      </c>
      <c r="F97" s="93" t="s">
        <v>2201</v>
      </c>
      <c r="G97" s="95" t="s">
        <v>2201</v>
      </c>
      <c r="H97" s="61" t="s">
        <v>2201</v>
      </c>
      <c r="I97" s="62" t="s">
        <v>2201</v>
      </c>
      <c r="J97" s="56" t="s">
        <v>144</v>
      </c>
    </row>
    <row r="98" spans="1:10" s="291" customFormat="1">
      <c r="A98" s="292" t="s">
        <v>2592</v>
      </c>
      <c r="B98" s="93" t="s">
        <v>2201</v>
      </c>
      <c r="C98" s="94" t="s">
        <v>2201</v>
      </c>
      <c r="D98" s="56" t="s">
        <v>144</v>
      </c>
      <c r="E98" s="56" t="s">
        <v>144</v>
      </c>
      <c r="F98" s="93" t="s">
        <v>2201</v>
      </c>
      <c r="G98" s="95" t="s">
        <v>2597</v>
      </c>
      <c r="H98" s="61" t="s">
        <v>2598</v>
      </c>
      <c r="I98" s="62" t="s">
        <v>2201</v>
      </c>
      <c r="J98" s="56" t="s">
        <v>144</v>
      </c>
    </row>
    <row r="99" spans="1:10" s="291" customFormat="1">
      <c r="A99" s="292" t="s">
        <v>2593</v>
      </c>
      <c r="B99" s="93" t="s">
        <v>2201</v>
      </c>
      <c r="C99" s="94" t="s">
        <v>2201</v>
      </c>
      <c r="D99" s="56" t="s">
        <v>144</v>
      </c>
      <c r="E99" s="56" t="s">
        <v>144</v>
      </c>
      <c r="F99" s="93" t="s">
        <v>2201</v>
      </c>
      <c r="G99" s="95" t="s">
        <v>2201</v>
      </c>
      <c r="H99" s="61" t="s">
        <v>2201</v>
      </c>
      <c r="I99" s="62" t="s">
        <v>2201</v>
      </c>
      <c r="J99" s="56" t="s">
        <v>144</v>
      </c>
    </row>
    <row r="100" spans="1:10" s="291" customFormat="1">
      <c r="A100" s="292" t="s">
        <v>2594</v>
      </c>
      <c r="B100" s="93" t="s">
        <v>2201</v>
      </c>
      <c r="C100" s="94" t="s">
        <v>2201</v>
      </c>
      <c r="D100" s="56" t="s">
        <v>144</v>
      </c>
      <c r="E100" s="56" t="s">
        <v>144</v>
      </c>
      <c r="F100" s="93" t="s">
        <v>2201</v>
      </c>
      <c r="G100" s="95" t="s">
        <v>2201</v>
      </c>
      <c r="H100" s="61" t="s">
        <v>2201</v>
      </c>
      <c r="I100" s="62" t="s">
        <v>2201</v>
      </c>
      <c r="J100" s="56" t="s">
        <v>144</v>
      </c>
    </row>
    <row r="101" spans="1:10" s="291" customFormat="1">
      <c r="A101" s="292" t="s">
        <v>2595</v>
      </c>
      <c r="B101" s="93" t="s">
        <v>2201</v>
      </c>
      <c r="C101" s="94" t="s">
        <v>2201</v>
      </c>
      <c r="D101" s="56" t="s">
        <v>144</v>
      </c>
      <c r="E101" s="56" t="s">
        <v>144</v>
      </c>
      <c r="F101" s="93" t="s">
        <v>2201</v>
      </c>
      <c r="G101" s="95" t="s">
        <v>2360</v>
      </c>
      <c r="H101" s="61" t="s">
        <v>2201</v>
      </c>
      <c r="I101" s="62" t="s">
        <v>2201</v>
      </c>
      <c r="J101" s="62" t="s">
        <v>2245</v>
      </c>
    </row>
    <row r="102" spans="1:10" s="291" customFormat="1">
      <c r="A102" s="292" t="s">
        <v>2596</v>
      </c>
      <c r="B102" s="93" t="s">
        <v>2201</v>
      </c>
      <c r="C102" s="94" t="s">
        <v>2201</v>
      </c>
      <c r="D102" s="56" t="s">
        <v>144</v>
      </c>
      <c r="E102" s="56" t="s">
        <v>144</v>
      </c>
      <c r="F102" s="93" t="s">
        <v>2201</v>
      </c>
      <c r="G102" s="95" t="s">
        <v>2201</v>
      </c>
      <c r="H102" s="61" t="s">
        <v>2201</v>
      </c>
      <c r="I102" s="62" t="s">
        <v>2201</v>
      </c>
      <c r="J102" s="62" t="s">
        <v>2245</v>
      </c>
    </row>
    <row r="103" spans="1:10" s="291" customFormat="1">
      <c r="A103" s="292" t="s">
        <v>2606</v>
      </c>
      <c r="B103" s="94" t="s">
        <v>2201</v>
      </c>
      <c r="C103" s="94" t="s">
        <v>2201</v>
      </c>
      <c r="D103" s="56" t="s">
        <v>144</v>
      </c>
      <c r="E103" s="56" t="s">
        <v>144</v>
      </c>
      <c r="F103" s="61" t="s">
        <v>2201</v>
      </c>
      <c r="G103" s="61" t="s">
        <v>2201</v>
      </c>
      <c r="H103" s="61" t="s">
        <v>2201</v>
      </c>
      <c r="I103" s="62" t="s">
        <v>2201</v>
      </c>
      <c r="J103" s="62" t="s">
        <v>2245</v>
      </c>
    </row>
    <row r="104" spans="1:10" s="291" customFormat="1" ht="13.15" customHeight="1">
      <c r="A104" s="292" t="s">
        <v>2619</v>
      </c>
      <c r="B104" s="94" t="s">
        <v>2201</v>
      </c>
      <c r="C104" s="94" t="s">
        <v>2201</v>
      </c>
      <c r="D104" s="56" t="s">
        <v>144</v>
      </c>
      <c r="E104" s="56" t="s">
        <v>144</v>
      </c>
      <c r="F104" s="61" t="s">
        <v>2201</v>
      </c>
      <c r="G104" s="61" t="s">
        <v>2201</v>
      </c>
      <c r="H104" s="61" t="s">
        <v>2201</v>
      </c>
      <c r="I104" s="62" t="s">
        <v>2620</v>
      </c>
      <c r="J104" s="62" t="s">
        <v>2201</v>
      </c>
    </row>
    <row r="105" spans="1:10" s="291" customFormat="1">
      <c r="A105" s="292" t="s">
        <v>2614</v>
      </c>
      <c r="B105" s="94" t="s">
        <v>2201</v>
      </c>
      <c r="C105" s="94" t="s">
        <v>2201</v>
      </c>
      <c r="D105" s="56" t="s">
        <v>144</v>
      </c>
      <c r="E105" s="56" t="s">
        <v>144</v>
      </c>
      <c r="F105" s="61" t="s">
        <v>2201</v>
      </c>
      <c r="G105" s="61" t="s">
        <v>2201</v>
      </c>
      <c r="H105" s="61" t="s">
        <v>2201</v>
      </c>
      <c r="I105" s="62" t="s">
        <v>2560</v>
      </c>
      <c r="J105" s="62" t="s">
        <v>2201</v>
      </c>
    </row>
    <row r="106" spans="1:10" s="291" customFormat="1">
      <c r="A106" s="292" t="s">
        <v>2615</v>
      </c>
      <c r="B106" s="94" t="s">
        <v>2201</v>
      </c>
      <c r="C106" s="94" t="s">
        <v>2201</v>
      </c>
      <c r="D106" s="56" t="s">
        <v>144</v>
      </c>
      <c r="E106" s="56" t="s">
        <v>144</v>
      </c>
      <c r="F106" s="61" t="s">
        <v>2201</v>
      </c>
      <c r="G106" s="61" t="s">
        <v>2201</v>
      </c>
      <c r="H106" s="61" t="s">
        <v>2201</v>
      </c>
      <c r="I106" s="61" t="s">
        <v>2201</v>
      </c>
      <c r="J106" s="62" t="s">
        <v>2621</v>
      </c>
    </row>
    <row r="107" spans="1:10" s="291" customFormat="1">
      <c r="A107" s="292" t="s">
        <v>2616</v>
      </c>
      <c r="B107" s="94" t="s">
        <v>2201</v>
      </c>
      <c r="C107" s="94" t="s">
        <v>2201</v>
      </c>
      <c r="D107" s="56" t="s">
        <v>144</v>
      </c>
      <c r="E107" s="56" t="s">
        <v>144</v>
      </c>
      <c r="F107" s="61" t="s">
        <v>2201</v>
      </c>
      <c r="G107" s="61" t="s">
        <v>2201</v>
      </c>
      <c r="H107" s="61" t="s">
        <v>2201</v>
      </c>
      <c r="I107" s="61" t="s">
        <v>2201</v>
      </c>
      <c r="J107" s="62" t="s">
        <v>2201</v>
      </c>
    </row>
    <row r="108" spans="1:10" s="291" customFormat="1">
      <c r="A108" s="292" t="s">
        <v>2626</v>
      </c>
      <c r="B108" s="94" t="s">
        <v>2201</v>
      </c>
      <c r="C108" s="94" t="s">
        <v>2201</v>
      </c>
      <c r="D108" s="56" t="s">
        <v>144</v>
      </c>
      <c r="E108" s="56" t="s">
        <v>144</v>
      </c>
      <c r="F108" s="61" t="s">
        <v>2201</v>
      </c>
      <c r="G108" s="61" t="s">
        <v>2201</v>
      </c>
      <c r="H108" s="61" t="s">
        <v>2201</v>
      </c>
      <c r="I108" s="61" t="s">
        <v>2201</v>
      </c>
      <c r="J108" s="62" t="s">
        <v>2201</v>
      </c>
    </row>
    <row r="109" spans="1:10" s="291" customFormat="1" ht="12.6" thickBot="1">
      <c r="A109" s="293" t="s">
        <v>2627</v>
      </c>
      <c r="B109" s="294" t="s">
        <v>2201</v>
      </c>
      <c r="C109" s="294" t="s">
        <v>2201</v>
      </c>
      <c r="D109" s="295" t="s">
        <v>144</v>
      </c>
      <c r="E109" s="295" t="s">
        <v>144</v>
      </c>
      <c r="F109" s="296" t="s">
        <v>2201</v>
      </c>
      <c r="G109" s="296" t="s">
        <v>2201</v>
      </c>
      <c r="H109" s="296" t="s">
        <v>2201</v>
      </c>
      <c r="I109" s="296" t="s">
        <v>2201</v>
      </c>
      <c r="J109" s="297" t="s">
        <v>2201</v>
      </c>
    </row>
    <row r="110" spans="1:10" ht="24" customHeight="1" thickTop="1">
      <c r="A110" s="894" t="s">
        <v>2342</v>
      </c>
      <c r="B110" s="894"/>
      <c r="C110" s="894"/>
      <c r="D110" s="894"/>
      <c r="E110" s="894"/>
      <c r="F110" s="894"/>
      <c r="G110" s="894"/>
      <c r="H110" s="894"/>
      <c r="I110" s="894"/>
    </row>
    <row r="111" spans="1:10" ht="13.8">
      <c r="A111" s="893" t="s">
        <v>2384</v>
      </c>
      <c r="B111" s="893"/>
      <c r="C111" s="893"/>
      <c r="D111" s="893"/>
      <c r="E111" s="893"/>
      <c r="F111" s="893"/>
      <c r="G111" s="893"/>
      <c r="H111" s="893"/>
      <c r="I111" s="893"/>
    </row>
    <row r="112" spans="1:10" ht="16.149999999999999" customHeight="1">
      <c r="A112" s="892" t="s">
        <v>2385</v>
      </c>
      <c r="B112" s="892"/>
      <c r="C112" s="892"/>
      <c r="D112" s="892"/>
      <c r="E112" s="892"/>
      <c r="F112" s="892"/>
      <c r="G112" s="892"/>
      <c r="H112" s="892"/>
      <c r="I112" s="892"/>
    </row>
    <row r="113" spans="1:9" ht="13.8">
      <c r="A113" s="298" t="s">
        <v>2386</v>
      </c>
    </row>
    <row r="114" spans="1:9" ht="13.8">
      <c r="A114" s="893" t="s">
        <v>2381</v>
      </c>
      <c r="B114" s="893"/>
      <c r="C114" s="893"/>
      <c r="D114" s="893"/>
      <c r="E114" s="893"/>
      <c r="F114" s="893"/>
      <c r="G114" s="893"/>
      <c r="H114" s="893"/>
      <c r="I114" s="893"/>
    </row>
    <row r="115" spans="1:9" ht="13.8">
      <c r="A115" s="893" t="s">
        <v>2378</v>
      </c>
      <c r="B115" s="893"/>
      <c r="C115" s="893"/>
      <c r="D115" s="893"/>
      <c r="E115" s="893"/>
      <c r="F115" s="893"/>
      <c r="G115" s="893"/>
      <c r="H115" s="893"/>
      <c r="I115" s="893"/>
    </row>
    <row r="116" spans="1:9" ht="28.9" customHeight="1">
      <c r="A116" s="892" t="s">
        <v>2600</v>
      </c>
      <c r="B116" s="893"/>
      <c r="C116" s="893"/>
      <c r="D116" s="893"/>
      <c r="E116" s="893"/>
      <c r="F116" s="893"/>
      <c r="G116" s="893"/>
      <c r="H116" s="893"/>
      <c r="I116" s="893"/>
    </row>
    <row r="117" spans="1:9" ht="13.8">
      <c r="A117" s="298" t="s">
        <v>2617</v>
      </c>
    </row>
    <row r="119" spans="1:9">
      <c r="A119" s="437" t="s">
        <v>2</v>
      </c>
      <c r="B119" s="438" t="str">
        <f>Contents!C36</f>
        <v>22 Jun 2017</v>
      </c>
    </row>
    <row r="120" spans="1:9">
      <c r="A120" s="437" t="s">
        <v>2786</v>
      </c>
      <c r="B120" s="438" t="str">
        <f>Contents!D36</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1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2602B-FB2C-44C4-9DD2-A24A981A0DAA}">
  <sheetPr>
    <tabColor rgb="FF0070C0"/>
    <pageSetUpPr fitToPage="1"/>
  </sheetPr>
  <dimension ref="A1:H51"/>
  <sheetViews>
    <sheetView zoomScaleNormal="100" workbookViewId="0">
      <pane ySplit="4" topLeftCell="A5" activePane="bottomLeft" state="frozen"/>
      <selection activeCell="A2" sqref="A2"/>
      <selection pane="bottomLeft" activeCell="A2" sqref="A2"/>
    </sheetView>
  </sheetViews>
  <sheetFormatPr defaultColWidth="9.1640625" defaultRowHeight="12.3"/>
  <cols>
    <col min="1" max="1" width="14.27734375" style="590" customWidth="1"/>
    <col min="2" max="4" width="24.44140625" style="590" customWidth="1"/>
    <col min="5" max="6" width="27.27734375" style="590" customWidth="1"/>
    <col min="7" max="7" width="24.27734375" style="590" customWidth="1"/>
    <col min="8" max="8" width="27.27734375" style="590" customWidth="1"/>
    <col min="9" max="16384" width="9.1640625" style="590"/>
  </cols>
  <sheetData>
    <row r="1" spans="1:8" ht="14.1">
      <c r="A1" s="38" t="s">
        <v>2893</v>
      </c>
    </row>
    <row r="2" spans="1:8" ht="12.6" thickBot="1">
      <c r="A2" s="591"/>
      <c r="B2" s="591"/>
      <c r="C2" s="591"/>
      <c r="D2" s="591"/>
      <c r="E2" s="591"/>
      <c r="F2" s="591"/>
      <c r="G2" s="591"/>
      <c r="H2" s="591"/>
    </row>
    <row r="3" spans="1:8" ht="41.25" customHeight="1" thickTop="1">
      <c r="A3" s="86" t="s">
        <v>2192</v>
      </c>
      <c r="B3" s="34" t="s">
        <v>2380</v>
      </c>
      <c r="C3" s="34" t="s">
        <v>2695</v>
      </c>
      <c r="D3" s="34" t="s">
        <v>2696</v>
      </c>
      <c r="E3" s="34" t="s">
        <v>2196</v>
      </c>
      <c r="F3" s="34" t="s">
        <v>2697</v>
      </c>
      <c r="G3" s="34" t="s">
        <v>2698</v>
      </c>
      <c r="H3" s="34" t="s">
        <v>2699</v>
      </c>
    </row>
    <row r="4" spans="1:8" ht="24" customHeight="1">
      <c r="A4" s="420"/>
      <c r="B4" s="421" t="s">
        <v>2197</v>
      </c>
      <c r="C4" s="421" t="s">
        <v>2197</v>
      </c>
      <c r="D4" s="421" t="s">
        <v>2197</v>
      </c>
      <c r="E4" s="421" t="s">
        <v>2198</v>
      </c>
      <c r="F4" s="421" t="s">
        <v>2198</v>
      </c>
      <c r="G4" s="421" t="s">
        <v>2198</v>
      </c>
      <c r="H4" s="421" t="s">
        <v>2198</v>
      </c>
    </row>
    <row r="5" spans="1:8" s="593" customFormat="1">
      <c r="A5" s="592" t="s">
        <v>2629</v>
      </c>
      <c r="B5" s="94" t="s">
        <v>2201</v>
      </c>
      <c r="C5" s="94" t="s">
        <v>2201</v>
      </c>
      <c r="D5" s="61" t="s">
        <v>2201</v>
      </c>
      <c r="E5" s="61" t="s">
        <v>2201</v>
      </c>
      <c r="F5" s="61" t="s">
        <v>2201</v>
      </c>
      <c r="G5" s="61" t="s">
        <v>2201</v>
      </c>
      <c r="H5" s="61" t="s">
        <v>2201</v>
      </c>
    </row>
    <row r="6" spans="1:8" s="593" customFormat="1">
      <c r="A6" s="592" t="s">
        <v>2630</v>
      </c>
      <c r="B6" s="94" t="s">
        <v>2201</v>
      </c>
      <c r="C6" s="94" t="s">
        <v>2201</v>
      </c>
      <c r="D6" s="61" t="s">
        <v>2201</v>
      </c>
      <c r="E6" s="61" t="s">
        <v>2201</v>
      </c>
      <c r="F6" s="61" t="s">
        <v>2201</v>
      </c>
      <c r="G6" s="61" t="s">
        <v>2201</v>
      </c>
      <c r="H6" s="61" t="s">
        <v>2201</v>
      </c>
    </row>
    <row r="7" spans="1:8" s="593" customFormat="1">
      <c r="A7" s="592" t="s">
        <v>2631</v>
      </c>
      <c r="B7" s="94" t="s">
        <v>2201</v>
      </c>
      <c r="C7" s="94" t="s">
        <v>2201</v>
      </c>
      <c r="D7" s="61" t="s">
        <v>2201</v>
      </c>
      <c r="E7" s="61" t="s">
        <v>2201</v>
      </c>
      <c r="F7" s="61" t="s">
        <v>2201</v>
      </c>
      <c r="G7" s="61" t="s">
        <v>2201</v>
      </c>
      <c r="H7" s="61" t="s">
        <v>2201</v>
      </c>
    </row>
    <row r="8" spans="1:8" s="593" customFormat="1">
      <c r="A8" s="592" t="s">
        <v>2632</v>
      </c>
      <c r="B8" s="94" t="s">
        <v>2201</v>
      </c>
      <c r="C8" s="94" t="s">
        <v>2201</v>
      </c>
      <c r="D8" s="61" t="s">
        <v>2201</v>
      </c>
      <c r="E8" s="61" t="s">
        <v>2201</v>
      </c>
      <c r="F8" s="61" t="s">
        <v>2201</v>
      </c>
      <c r="G8" s="61" t="s">
        <v>2201</v>
      </c>
      <c r="H8" s="61" t="s">
        <v>2201</v>
      </c>
    </row>
    <row r="9" spans="1:8" s="593" customFormat="1">
      <c r="A9" s="592" t="s">
        <v>2633</v>
      </c>
      <c r="B9" s="94" t="s">
        <v>2201</v>
      </c>
      <c r="C9" s="94" t="s">
        <v>2201</v>
      </c>
      <c r="D9" s="61" t="s">
        <v>2201</v>
      </c>
      <c r="E9" s="61" t="s">
        <v>2201</v>
      </c>
      <c r="F9" s="61" t="s">
        <v>2201</v>
      </c>
      <c r="G9" s="61" t="s">
        <v>2201</v>
      </c>
      <c r="H9" s="61" t="s">
        <v>2201</v>
      </c>
    </row>
    <row r="10" spans="1:8" s="593" customFormat="1">
      <c r="A10" s="592" t="s">
        <v>2700</v>
      </c>
      <c r="B10" s="94" t="s">
        <v>2201</v>
      </c>
      <c r="C10" s="94" t="s">
        <v>2201</v>
      </c>
      <c r="D10" s="61" t="s">
        <v>2201</v>
      </c>
      <c r="E10" s="61" t="s">
        <v>2201</v>
      </c>
      <c r="F10" s="61" t="s">
        <v>2201</v>
      </c>
      <c r="G10" s="61" t="s">
        <v>2201</v>
      </c>
      <c r="H10" s="61" t="s">
        <v>2201</v>
      </c>
    </row>
    <row r="11" spans="1:8" s="593" customFormat="1">
      <c r="A11" s="592" t="s">
        <v>2701</v>
      </c>
      <c r="B11" s="94" t="s">
        <v>2201</v>
      </c>
      <c r="C11" s="94" t="s">
        <v>2201</v>
      </c>
      <c r="D11" s="61" t="s">
        <v>2201</v>
      </c>
      <c r="E11" s="61" t="s">
        <v>2201</v>
      </c>
      <c r="F11" s="61" t="s">
        <v>2201</v>
      </c>
      <c r="G11" s="61" t="s">
        <v>2201</v>
      </c>
      <c r="H11" s="61" t="s">
        <v>2201</v>
      </c>
    </row>
    <row r="12" spans="1:8" s="593" customFormat="1">
      <c r="A12" s="592" t="s">
        <v>2702</v>
      </c>
      <c r="B12" s="94" t="s">
        <v>2201</v>
      </c>
      <c r="C12" s="94" t="s">
        <v>2201</v>
      </c>
      <c r="D12" s="61" t="s">
        <v>2201</v>
      </c>
      <c r="E12" s="61" t="s">
        <v>2201</v>
      </c>
      <c r="F12" s="61" t="s">
        <v>2201</v>
      </c>
      <c r="G12" s="61" t="s">
        <v>2201</v>
      </c>
      <c r="H12" s="61" t="s">
        <v>2201</v>
      </c>
    </row>
    <row r="13" spans="1:8" s="593" customFormat="1">
      <c r="A13" s="592" t="s">
        <v>2703</v>
      </c>
      <c r="B13" s="94" t="s">
        <v>2201</v>
      </c>
      <c r="C13" s="94" t="s">
        <v>2201</v>
      </c>
      <c r="D13" s="61" t="s">
        <v>2201</v>
      </c>
      <c r="E13" s="61" t="s">
        <v>2201</v>
      </c>
      <c r="F13" s="61" t="s">
        <v>2201</v>
      </c>
      <c r="G13" s="61" t="s">
        <v>2201</v>
      </c>
      <c r="H13" s="61" t="s">
        <v>2201</v>
      </c>
    </row>
    <row r="14" spans="1:8">
      <c r="A14" s="592" t="s">
        <v>2706</v>
      </c>
      <c r="B14" s="94" t="s">
        <v>2201</v>
      </c>
      <c r="C14" s="94" t="s">
        <v>2201</v>
      </c>
      <c r="D14" s="61" t="s">
        <v>2201</v>
      </c>
      <c r="E14" s="61" t="s">
        <v>2201</v>
      </c>
      <c r="F14" s="61" t="s">
        <v>2201</v>
      </c>
      <c r="G14" s="61" t="s">
        <v>2201</v>
      </c>
      <c r="H14" s="61" t="s">
        <v>2201</v>
      </c>
    </row>
    <row r="15" spans="1:8">
      <c r="A15" s="592" t="s">
        <v>2713</v>
      </c>
      <c r="B15" s="94" t="s">
        <v>2201</v>
      </c>
      <c r="C15" s="94" t="s">
        <v>2201</v>
      </c>
      <c r="D15" s="61" t="s">
        <v>2201</v>
      </c>
      <c r="E15" s="61" t="s">
        <v>2201</v>
      </c>
      <c r="F15" s="61" t="s">
        <v>2201</v>
      </c>
      <c r="G15" s="61" t="s">
        <v>2201</v>
      </c>
      <c r="H15" s="61" t="s">
        <v>2201</v>
      </c>
    </row>
    <row r="16" spans="1:8">
      <c r="A16" s="592" t="s">
        <v>2772</v>
      </c>
      <c r="B16" s="94" t="s">
        <v>2773</v>
      </c>
      <c r="C16" s="422" t="s">
        <v>2331</v>
      </c>
      <c r="D16" s="61" t="s">
        <v>2201</v>
      </c>
      <c r="E16" s="61" t="s">
        <v>2201</v>
      </c>
      <c r="F16" s="61" t="s">
        <v>2201</v>
      </c>
      <c r="G16" s="61" t="s">
        <v>2201</v>
      </c>
      <c r="H16" s="61" t="s">
        <v>2201</v>
      </c>
    </row>
    <row r="17" spans="1:8">
      <c r="A17" s="592" t="s">
        <v>2774</v>
      </c>
      <c r="B17" s="94" t="s">
        <v>2201</v>
      </c>
      <c r="C17" s="94" t="s">
        <v>2201</v>
      </c>
      <c r="D17" s="61" t="s">
        <v>2201</v>
      </c>
      <c r="E17" s="61" t="s">
        <v>2201</v>
      </c>
      <c r="F17" s="61" t="s">
        <v>2201</v>
      </c>
      <c r="G17" s="61" t="s">
        <v>2201</v>
      </c>
      <c r="H17" s="61" t="s">
        <v>2201</v>
      </c>
    </row>
    <row r="18" spans="1:8">
      <c r="A18" s="592" t="s">
        <v>2775</v>
      </c>
      <c r="B18" s="422" t="s">
        <v>2776</v>
      </c>
      <c r="C18" s="95" t="s">
        <v>2777</v>
      </c>
      <c r="D18" s="61" t="s">
        <v>2201</v>
      </c>
      <c r="E18" s="61" t="s">
        <v>2201</v>
      </c>
      <c r="F18" s="61" t="s">
        <v>2201</v>
      </c>
      <c r="G18" s="61" t="s">
        <v>2201</v>
      </c>
      <c r="H18" s="61" t="s">
        <v>2201</v>
      </c>
    </row>
    <row r="19" spans="1:8">
      <c r="A19" s="592" t="s">
        <v>2778</v>
      </c>
      <c r="B19" s="94" t="s">
        <v>2201</v>
      </c>
      <c r="C19" s="94" t="s">
        <v>2201</v>
      </c>
      <c r="D19" s="61" t="s">
        <v>2201</v>
      </c>
      <c r="E19" s="61" t="s">
        <v>2201</v>
      </c>
      <c r="F19" s="61" t="s">
        <v>2201</v>
      </c>
      <c r="G19" s="61" t="s">
        <v>2201</v>
      </c>
      <c r="H19" s="61" t="s">
        <v>2201</v>
      </c>
    </row>
    <row r="20" spans="1:8">
      <c r="A20" s="592" t="s">
        <v>2779</v>
      </c>
      <c r="B20" s="94" t="s">
        <v>2201</v>
      </c>
      <c r="C20" s="94" t="s">
        <v>2201</v>
      </c>
      <c r="D20" s="61" t="s">
        <v>2201</v>
      </c>
      <c r="E20" s="61" t="s">
        <v>2201</v>
      </c>
      <c r="F20" s="61" t="s">
        <v>2201</v>
      </c>
      <c r="G20" s="61" t="s">
        <v>2201</v>
      </c>
      <c r="H20" s="61" t="s">
        <v>2201</v>
      </c>
    </row>
    <row r="21" spans="1:8">
      <c r="A21" s="592" t="s">
        <v>2781</v>
      </c>
      <c r="B21" s="94" t="s">
        <v>2201</v>
      </c>
      <c r="C21" s="94" t="s">
        <v>2201</v>
      </c>
      <c r="D21" s="95" t="s">
        <v>2237</v>
      </c>
      <c r="E21" s="94" t="s">
        <v>2201</v>
      </c>
      <c r="F21" s="94" t="s">
        <v>2201</v>
      </c>
      <c r="G21" s="94" t="s">
        <v>2201</v>
      </c>
      <c r="H21" s="94" t="s">
        <v>2201</v>
      </c>
    </row>
    <row r="22" spans="1:8">
      <c r="A22" s="592" t="s">
        <v>2780</v>
      </c>
      <c r="B22" s="94" t="s">
        <v>2783</v>
      </c>
      <c r="C22" s="94" t="s">
        <v>2782</v>
      </c>
      <c r="D22" s="95" t="s">
        <v>2201</v>
      </c>
      <c r="E22" s="94" t="s">
        <v>2201</v>
      </c>
      <c r="F22" s="94" t="s">
        <v>2201</v>
      </c>
      <c r="G22" s="94" t="s">
        <v>2201</v>
      </c>
      <c r="H22" s="94" t="s">
        <v>2201</v>
      </c>
    </row>
    <row r="23" spans="1:8">
      <c r="A23" s="592" t="s">
        <v>2799</v>
      </c>
      <c r="B23" s="94" t="s">
        <v>2201</v>
      </c>
      <c r="C23" s="94" t="s">
        <v>2201</v>
      </c>
      <c r="D23" s="95" t="s">
        <v>2201</v>
      </c>
      <c r="E23" s="94" t="s">
        <v>2201</v>
      </c>
      <c r="F23" s="94" t="s">
        <v>2201</v>
      </c>
      <c r="G23" s="94" t="s">
        <v>2201</v>
      </c>
      <c r="H23" s="94" t="s">
        <v>2201</v>
      </c>
    </row>
    <row r="24" spans="1:8">
      <c r="A24" s="592" t="s">
        <v>2800</v>
      </c>
      <c r="B24" s="94" t="s">
        <v>2201</v>
      </c>
      <c r="C24" s="94" t="s">
        <v>2201</v>
      </c>
      <c r="D24" s="95" t="s">
        <v>2201</v>
      </c>
      <c r="E24" s="94" t="s">
        <v>2201</v>
      </c>
      <c r="F24" s="94" t="s">
        <v>2201</v>
      </c>
      <c r="G24" s="94" t="s">
        <v>2201</v>
      </c>
      <c r="H24" s="94" t="s">
        <v>2201</v>
      </c>
    </row>
    <row r="25" spans="1:8">
      <c r="A25" s="592" t="s">
        <v>2801</v>
      </c>
      <c r="B25" s="94" t="s">
        <v>2201</v>
      </c>
      <c r="C25" s="94" t="s">
        <v>2804</v>
      </c>
      <c r="D25" s="61" t="s">
        <v>2201</v>
      </c>
      <c r="E25" s="61" t="s">
        <v>2201</v>
      </c>
      <c r="F25" s="61" t="s">
        <v>2201</v>
      </c>
      <c r="G25" s="61" t="s">
        <v>2201</v>
      </c>
      <c r="H25" s="61" t="s">
        <v>2201</v>
      </c>
    </row>
    <row r="26" spans="1:8">
      <c r="A26" s="592" t="s">
        <v>2805</v>
      </c>
      <c r="B26" s="94" t="s">
        <v>2201</v>
      </c>
      <c r="C26" s="94" t="s">
        <v>2201</v>
      </c>
      <c r="D26" s="94" t="s">
        <v>2201</v>
      </c>
      <c r="E26" s="94" t="s">
        <v>2201</v>
      </c>
      <c r="F26" s="94" t="s">
        <v>2201</v>
      </c>
      <c r="G26" s="94" t="s">
        <v>2201</v>
      </c>
      <c r="H26" s="94" t="s">
        <v>2201</v>
      </c>
    </row>
    <row r="27" spans="1:8">
      <c r="A27" s="592" t="s">
        <v>2806</v>
      </c>
      <c r="B27" s="94" t="s">
        <v>2201</v>
      </c>
      <c r="C27" s="94" t="s">
        <v>2201</v>
      </c>
      <c r="D27" s="95" t="s">
        <v>2518</v>
      </c>
      <c r="E27" s="94" t="s">
        <v>2201</v>
      </c>
      <c r="F27" s="94" t="s">
        <v>2201</v>
      </c>
      <c r="G27" s="94" t="s">
        <v>2201</v>
      </c>
      <c r="H27" s="94" t="s">
        <v>2201</v>
      </c>
    </row>
    <row r="28" spans="1:8" ht="13.8">
      <c r="A28" s="592" t="s">
        <v>2833</v>
      </c>
      <c r="B28" s="94" t="s">
        <v>2201</v>
      </c>
      <c r="C28" s="94" t="s">
        <v>2201</v>
      </c>
      <c r="D28" s="94" t="s">
        <v>2201</v>
      </c>
      <c r="E28" s="94" t="s">
        <v>2201</v>
      </c>
      <c r="F28" s="94" t="s">
        <v>2201</v>
      </c>
      <c r="G28" s="94" t="s">
        <v>2201</v>
      </c>
      <c r="H28" s="94" t="s">
        <v>2201</v>
      </c>
    </row>
    <row r="29" spans="1:8" ht="13.8">
      <c r="A29" s="592" t="s">
        <v>2834</v>
      </c>
      <c r="B29" s="94" t="s">
        <v>2201</v>
      </c>
      <c r="C29" s="94" t="s">
        <v>2201</v>
      </c>
      <c r="D29" s="94" t="s">
        <v>2201</v>
      </c>
      <c r="E29" s="94" t="s">
        <v>2201</v>
      </c>
      <c r="F29" s="94" t="s">
        <v>2201</v>
      </c>
      <c r="G29" s="94" t="s">
        <v>2201</v>
      </c>
      <c r="H29" s="94" t="s">
        <v>2201</v>
      </c>
    </row>
    <row r="30" spans="1:8">
      <c r="A30" s="592" t="s">
        <v>2835</v>
      </c>
      <c r="B30" s="94" t="s">
        <v>2201</v>
      </c>
      <c r="C30" s="94" t="s">
        <v>2201</v>
      </c>
      <c r="D30" s="94" t="s">
        <v>2201</v>
      </c>
      <c r="E30" s="94" t="s">
        <v>2201</v>
      </c>
      <c r="F30" s="94" t="s">
        <v>2201</v>
      </c>
      <c r="G30" s="94" t="s">
        <v>2201</v>
      </c>
      <c r="H30" s="94" t="s">
        <v>2201</v>
      </c>
    </row>
    <row r="31" spans="1:8" ht="13.8">
      <c r="A31" s="592" t="s">
        <v>2836</v>
      </c>
      <c r="B31" s="94" t="s">
        <v>2201</v>
      </c>
      <c r="C31" s="94" t="s">
        <v>2201</v>
      </c>
      <c r="D31" s="94" t="s">
        <v>2201</v>
      </c>
      <c r="E31" s="94" t="s">
        <v>2201</v>
      </c>
      <c r="F31" s="94" t="s">
        <v>2201</v>
      </c>
      <c r="G31" s="94" t="s">
        <v>2201</v>
      </c>
      <c r="H31" s="94" t="s">
        <v>2201</v>
      </c>
    </row>
    <row r="32" spans="1:8" ht="13.8">
      <c r="A32" s="592" t="s">
        <v>2839</v>
      </c>
      <c r="B32" s="94" t="s">
        <v>2201</v>
      </c>
      <c r="C32" s="94" t="s">
        <v>2201</v>
      </c>
      <c r="D32" s="94" t="s">
        <v>2201</v>
      </c>
      <c r="E32" s="94" t="s">
        <v>2201</v>
      </c>
      <c r="F32" s="94" t="s">
        <v>2201</v>
      </c>
      <c r="G32" s="94" t="s">
        <v>2201</v>
      </c>
      <c r="H32" s="94" t="s">
        <v>2201</v>
      </c>
    </row>
    <row r="33" spans="1:8" ht="13.8">
      <c r="A33" s="592" t="s">
        <v>2840</v>
      </c>
      <c r="B33" s="94" t="s">
        <v>2201</v>
      </c>
      <c r="C33" s="94" t="s">
        <v>2201</v>
      </c>
      <c r="D33" s="94" t="s">
        <v>2201</v>
      </c>
      <c r="E33" s="94" t="s">
        <v>2201</v>
      </c>
      <c r="F33" s="94" t="s">
        <v>2201</v>
      </c>
      <c r="G33" s="94" t="s">
        <v>2201</v>
      </c>
      <c r="H33" s="94" t="s">
        <v>2201</v>
      </c>
    </row>
    <row r="34" spans="1:8" ht="13.8">
      <c r="A34" s="592" t="s">
        <v>2841</v>
      </c>
      <c r="B34" s="94" t="s">
        <v>2201</v>
      </c>
      <c r="C34" s="94" t="s">
        <v>2201</v>
      </c>
      <c r="D34" s="94" t="s">
        <v>2201</v>
      </c>
      <c r="E34" s="94" t="s">
        <v>2201</v>
      </c>
      <c r="F34" s="94" t="s">
        <v>2201</v>
      </c>
      <c r="G34" s="94" t="s">
        <v>2201</v>
      </c>
      <c r="H34" s="94" t="s">
        <v>2201</v>
      </c>
    </row>
    <row r="35" spans="1:8">
      <c r="A35" s="592" t="s">
        <v>2866</v>
      </c>
      <c r="B35" s="95" t="s">
        <v>2867</v>
      </c>
      <c r="C35" s="94" t="s">
        <v>2201</v>
      </c>
      <c r="D35" s="94" t="s">
        <v>2201</v>
      </c>
      <c r="E35" s="94" t="s">
        <v>2201</v>
      </c>
      <c r="F35" s="94" t="s">
        <v>2201</v>
      </c>
      <c r="G35" s="94" t="s">
        <v>2201</v>
      </c>
      <c r="H35" s="94" t="s">
        <v>2201</v>
      </c>
    </row>
    <row r="36" spans="1:8">
      <c r="A36" s="592" t="s">
        <v>2868</v>
      </c>
      <c r="B36" s="94" t="s">
        <v>2201</v>
      </c>
      <c r="C36" s="94" t="s">
        <v>2201</v>
      </c>
      <c r="D36" s="94" t="s">
        <v>2201</v>
      </c>
      <c r="E36" s="57" t="s">
        <v>2245</v>
      </c>
      <c r="F36" s="94" t="s">
        <v>2201</v>
      </c>
      <c r="G36" s="94" t="s">
        <v>2201</v>
      </c>
      <c r="H36" s="94" t="s">
        <v>2201</v>
      </c>
    </row>
    <row r="37" spans="1:8">
      <c r="A37" s="592" t="s">
        <v>2869</v>
      </c>
      <c r="B37" s="594" t="s">
        <v>2201</v>
      </c>
      <c r="C37" s="594" t="s">
        <v>2201</v>
      </c>
      <c r="D37" s="594" t="s">
        <v>2201</v>
      </c>
      <c r="E37" s="595" t="s">
        <v>2245</v>
      </c>
      <c r="F37" s="594" t="s">
        <v>2201</v>
      </c>
      <c r="G37" s="594" t="s">
        <v>2201</v>
      </c>
      <c r="H37" s="594" t="s">
        <v>2201</v>
      </c>
    </row>
    <row r="38" spans="1:8">
      <c r="A38" s="592" t="s">
        <v>2870</v>
      </c>
      <c r="B38" s="95" t="s">
        <v>2201</v>
      </c>
      <c r="C38" s="94" t="s">
        <v>2201</v>
      </c>
      <c r="D38" s="94" t="s">
        <v>2201</v>
      </c>
      <c r="E38" s="94" t="s">
        <v>2201</v>
      </c>
      <c r="F38" s="94" t="s">
        <v>2201</v>
      </c>
      <c r="G38" s="94" t="s">
        <v>2201</v>
      </c>
      <c r="H38" s="94" t="s">
        <v>2201</v>
      </c>
    </row>
    <row r="39" spans="1:8" ht="12.75" customHeight="1">
      <c r="A39" s="600" t="s">
        <v>2894</v>
      </c>
      <c r="B39" s="95" t="s">
        <v>2201</v>
      </c>
      <c r="C39" s="94" t="s">
        <v>2201</v>
      </c>
      <c r="D39" s="94" t="s">
        <v>2201</v>
      </c>
      <c r="E39" s="94" t="s">
        <v>2201</v>
      </c>
      <c r="F39" s="94" t="s">
        <v>2201</v>
      </c>
      <c r="G39" s="94" t="s">
        <v>2201</v>
      </c>
      <c r="H39" s="94" t="s">
        <v>2201</v>
      </c>
    </row>
    <row r="40" spans="1:8" ht="12.75" customHeight="1" thickBot="1">
      <c r="A40" s="596" t="s">
        <v>2871</v>
      </c>
      <c r="B40" s="597" t="s">
        <v>2201</v>
      </c>
      <c r="C40" s="597" t="s">
        <v>2201</v>
      </c>
      <c r="D40" s="597" t="s">
        <v>2201</v>
      </c>
      <c r="E40" s="598" t="s">
        <v>2201</v>
      </c>
      <c r="F40" s="597" t="s">
        <v>2201</v>
      </c>
      <c r="G40" s="597" t="s">
        <v>2201</v>
      </c>
      <c r="H40" s="597" t="s">
        <v>2201</v>
      </c>
    </row>
    <row r="41" spans="1:8" ht="15.75" customHeight="1" thickTop="1">
      <c r="A41" s="895" t="s">
        <v>2704</v>
      </c>
      <c r="B41" s="895"/>
      <c r="C41" s="895"/>
      <c r="D41" s="895"/>
      <c r="E41" s="895"/>
      <c r="F41" s="895"/>
      <c r="G41" s="895"/>
      <c r="H41" s="896"/>
    </row>
    <row r="42" spans="1:8" ht="13.8">
      <c r="A42" s="895" t="s">
        <v>2705</v>
      </c>
      <c r="B42" s="895"/>
      <c r="C42" s="895"/>
      <c r="D42" s="895"/>
      <c r="E42" s="895"/>
      <c r="F42" s="895"/>
      <c r="G42" s="895"/>
      <c r="H42" s="896"/>
    </row>
    <row r="43" spans="1:8">
      <c r="A43" s="897" t="s">
        <v>2837</v>
      </c>
      <c r="B43" s="786"/>
      <c r="C43" s="786"/>
      <c r="D43" s="570"/>
      <c r="E43" s="570"/>
      <c r="F43" s="570"/>
      <c r="G43" s="570"/>
      <c r="H43" s="570"/>
    </row>
    <row r="44" spans="1:8">
      <c r="A44" s="599"/>
    </row>
    <row r="45" spans="1:8">
      <c r="A45" s="437" t="s">
        <v>2</v>
      </c>
      <c r="B45" s="438" t="str">
        <f>Contents!C37</f>
        <v>20 Sep 2018</v>
      </c>
      <c r="C45" s="599"/>
    </row>
    <row r="46" spans="1:8">
      <c r="A46" s="437" t="s">
        <v>2786</v>
      </c>
      <c r="B46" s="438" t="str">
        <f>Contents!D37</f>
        <v>18 Oct 2018</v>
      </c>
    </row>
    <row r="51" spans="3:3">
      <c r="C51" s="190"/>
    </row>
  </sheetData>
  <mergeCells count="3">
    <mergeCell ref="A41:H41"/>
    <mergeCell ref="A42:H42"/>
    <mergeCell ref="A43:C43"/>
  </mergeCells>
  <pageMargins left="0.25" right="0.25" top="0.75" bottom="0.75" header="0.3" footer="0.3"/>
  <pageSetup paperSize="9" scale="10" orientation="landscape" verticalDpi="4" r:id="rId1"/>
  <ignoredErrors>
    <ignoredError sqref="B16:E3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tabColor rgb="FF0070C0"/>
    <pageSetUpPr fitToPage="1"/>
  </sheetPr>
  <dimension ref="A1:Y78"/>
  <sheetViews>
    <sheetView showGridLines="0" zoomScaleNormal="100" workbookViewId="0">
      <pane ySplit="5" topLeftCell="A6" activePane="bottomLeft" state="frozen"/>
      <selection activeCell="A69" sqref="A69"/>
      <selection pane="bottomLeft" activeCell="A2" sqref="A2"/>
    </sheetView>
  </sheetViews>
  <sheetFormatPr defaultColWidth="9.1640625" defaultRowHeight="12.3"/>
  <cols>
    <col min="1" max="1" width="16.5546875" style="36" customWidth="1"/>
    <col min="2" max="12" width="12.71875" style="36" customWidth="1"/>
    <col min="13" max="13" width="12.71875" style="18" customWidth="1"/>
    <col min="14" max="14" width="16.71875" style="36" bestFit="1" customWidth="1"/>
    <col min="15" max="19" width="9.1640625" style="36"/>
    <col min="20" max="23" width="12" style="36" customWidth="1"/>
    <col min="24" max="16384" width="9.1640625" style="36"/>
  </cols>
  <sheetData>
    <row r="1" spans="1:23">
      <c r="A1" s="180" t="s">
        <v>2406</v>
      </c>
    </row>
    <row r="2" spans="1:23" ht="12.6" thickBot="1">
      <c r="A2" s="671"/>
      <c r="B2" s="671"/>
      <c r="C2" s="671"/>
      <c r="D2" s="671"/>
      <c r="E2" s="671"/>
      <c r="F2" s="671"/>
      <c r="G2" s="671"/>
      <c r="H2" s="671"/>
      <c r="I2" s="671"/>
      <c r="J2" s="671"/>
      <c r="K2" s="671"/>
      <c r="L2" s="671"/>
      <c r="M2" s="671"/>
    </row>
    <row r="3" spans="1:23" ht="14.25" customHeight="1" thickTop="1">
      <c r="A3" s="18"/>
      <c r="B3" s="899" t="s">
        <v>136</v>
      </c>
      <c r="C3" s="899"/>
      <c r="D3" s="899"/>
      <c r="E3" s="899"/>
      <c r="F3" s="899"/>
      <c r="G3" s="899"/>
      <c r="H3" s="899"/>
      <c r="I3" s="899"/>
      <c r="J3" s="900"/>
      <c r="K3" s="109"/>
      <c r="L3" s="110"/>
      <c r="M3" s="110"/>
    </row>
    <row r="4" spans="1:23" ht="27" customHeight="1">
      <c r="A4" s="901" t="s">
        <v>2177</v>
      </c>
      <c r="B4" s="903" t="s">
        <v>138</v>
      </c>
      <c r="C4" s="899"/>
      <c r="D4" s="899"/>
      <c r="E4" s="899" t="s">
        <v>2178</v>
      </c>
      <c r="F4" s="899"/>
      <c r="G4" s="899"/>
      <c r="H4" s="899" t="s">
        <v>140</v>
      </c>
      <c r="I4" s="899"/>
      <c r="J4" s="899"/>
      <c r="K4" s="899" t="s">
        <v>2179</v>
      </c>
      <c r="L4" s="899"/>
      <c r="M4" s="899"/>
    </row>
    <row r="5" spans="1:23" ht="54" customHeight="1">
      <c r="A5" s="902"/>
      <c r="B5" s="111" t="s">
        <v>2424</v>
      </c>
      <c r="C5" s="111" t="s">
        <v>2426</v>
      </c>
      <c r="D5" s="111" t="s">
        <v>2425</v>
      </c>
      <c r="E5" s="111" t="s">
        <v>2427</v>
      </c>
      <c r="F5" s="111" t="s">
        <v>2428</v>
      </c>
      <c r="G5" s="111" t="s">
        <v>2429</v>
      </c>
      <c r="H5" s="111" t="s">
        <v>2430</v>
      </c>
      <c r="I5" s="111" t="s">
        <v>2431</v>
      </c>
      <c r="J5" s="111" t="s">
        <v>2432</v>
      </c>
      <c r="K5" s="112" t="s">
        <v>135</v>
      </c>
      <c r="L5" s="112" t="s">
        <v>2180</v>
      </c>
      <c r="M5" s="112" t="s">
        <v>2181</v>
      </c>
      <c r="O5" s="14"/>
      <c r="P5" s="11"/>
      <c r="Q5" s="14"/>
      <c r="T5" s="14"/>
      <c r="U5" s="14"/>
      <c r="V5" s="11"/>
      <c r="W5" s="14"/>
    </row>
    <row r="6" spans="1:23" ht="24.75" customHeight="1">
      <c r="A6" s="117" t="s">
        <v>2709</v>
      </c>
      <c r="B6" s="274">
        <v>3762</v>
      </c>
      <c r="C6" s="274">
        <v>0</v>
      </c>
      <c r="D6" s="306">
        <v>0</v>
      </c>
      <c r="E6" s="274">
        <v>7984</v>
      </c>
      <c r="F6" s="274">
        <v>1</v>
      </c>
      <c r="G6" s="306">
        <v>0</v>
      </c>
      <c r="H6" s="274">
        <v>2684</v>
      </c>
      <c r="I6" s="274">
        <v>0</v>
      </c>
      <c r="J6" s="306">
        <v>0</v>
      </c>
      <c r="K6" s="274">
        <v>14430</v>
      </c>
      <c r="L6" s="274">
        <v>1</v>
      </c>
      <c r="M6" s="306">
        <v>0</v>
      </c>
      <c r="N6" s="29"/>
      <c r="O6" s="14"/>
      <c r="P6" s="11"/>
      <c r="Q6" s="14"/>
      <c r="T6" s="14"/>
      <c r="U6" s="14"/>
      <c r="V6" s="11"/>
      <c r="W6" s="14"/>
    </row>
    <row r="7" spans="1:23" ht="13.5" customHeight="1">
      <c r="A7" s="113" t="s">
        <v>33</v>
      </c>
      <c r="B7" s="274">
        <v>4775</v>
      </c>
      <c r="C7" s="274">
        <v>1</v>
      </c>
      <c r="D7" s="306">
        <v>0</v>
      </c>
      <c r="E7" s="274">
        <v>7734</v>
      </c>
      <c r="F7" s="274">
        <v>0</v>
      </c>
      <c r="G7" s="306">
        <v>0</v>
      </c>
      <c r="H7" s="274">
        <v>6086</v>
      </c>
      <c r="I7" s="274">
        <v>99</v>
      </c>
      <c r="J7" s="306">
        <v>1.6</v>
      </c>
      <c r="K7" s="274">
        <v>18595</v>
      </c>
      <c r="L7" s="274">
        <v>100</v>
      </c>
      <c r="M7" s="306">
        <v>0.5</v>
      </c>
      <c r="N7" s="29"/>
      <c r="O7" s="14"/>
      <c r="P7" s="11"/>
      <c r="Q7" s="14"/>
      <c r="T7" s="14"/>
      <c r="U7" s="14"/>
      <c r="V7" s="11"/>
      <c r="W7" s="14"/>
    </row>
    <row r="8" spans="1:23" ht="13.5" customHeight="1">
      <c r="A8" s="113" t="s">
        <v>34</v>
      </c>
      <c r="B8" s="274">
        <v>5495</v>
      </c>
      <c r="C8" s="274">
        <v>83</v>
      </c>
      <c r="D8" s="306">
        <v>1.5</v>
      </c>
      <c r="E8" s="274">
        <v>8264</v>
      </c>
      <c r="F8" s="274">
        <v>166</v>
      </c>
      <c r="G8" s="306">
        <v>2</v>
      </c>
      <c r="H8" s="274">
        <v>7485</v>
      </c>
      <c r="I8" s="274">
        <v>24</v>
      </c>
      <c r="J8" s="306">
        <v>0.3</v>
      </c>
      <c r="K8" s="274">
        <v>21244</v>
      </c>
      <c r="L8" s="274">
        <v>273</v>
      </c>
      <c r="M8" s="306">
        <v>1.3</v>
      </c>
      <c r="N8" s="29"/>
      <c r="O8" s="14"/>
      <c r="P8" s="11"/>
      <c r="Q8" s="14"/>
      <c r="T8" s="14"/>
      <c r="U8" s="14"/>
      <c r="V8" s="11"/>
      <c r="W8" s="14"/>
    </row>
    <row r="9" spans="1:23" ht="13.5" customHeight="1">
      <c r="A9" s="113" t="s">
        <v>35</v>
      </c>
      <c r="B9" s="274">
        <v>9563</v>
      </c>
      <c r="C9" s="274">
        <v>44</v>
      </c>
      <c r="D9" s="306">
        <v>0.5</v>
      </c>
      <c r="E9" s="274">
        <v>8281</v>
      </c>
      <c r="F9" s="274">
        <v>426</v>
      </c>
      <c r="G9" s="306">
        <v>5.0999999999999996</v>
      </c>
      <c r="H9" s="274">
        <v>9968</v>
      </c>
      <c r="I9" s="274">
        <v>1733</v>
      </c>
      <c r="J9" s="306">
        <v>17.399999999999999</v>
      </c>
      <c r="K9" s="274">
        <v>27812</v>
      </c>
      <c r="L9" s="274">
        <v>2203</v>
      </c>
      <c r="M9" s="306">
        <v>7.9</v>
      </c>
      <c r="N9" s="29"/>
      <c r="O9" s="14"/>
      <c r="P9" s="11"/>
      <c r="Q9" s="14"/>
      <c r="T9" s="14"/>
      <c r="U9" s="14"/>
      <c r="V9" s="11"/>
      <c r="W9" s="14"/>
    </row>
    <row r="10" spans="1:23" ht="13.5" customHeight="1">
      <c r="A10" s="113" t="s">
        <v>36</v>
      </c>
      <c r="B10" s="274">
        <v>11643</v>
      </c>
      <c r="C10" s="274">
        <v>1684</v>
      </c>
      <c r="D10" s="306">
        <v>14.5</v>
      </c>
      <c r="E10" s="274">
        <v>9346</v>
      </c>
      <c r="F10" s="274">
        <v>725</v>
      </c>
      <c r="G10" s="306">
        <v>7.8</v>
      </c>
      <c r="H10" s="274">
        <v>12057</v>
      </c>
      <c r="I10" s="274">
        <v>2445</v>
      </c>
      <c r="J10" s="306">
        <v>20.3</v>
      </c>
      <c r="K10" s="274">
        <v>33046</v>
      </c>
      <c r="L10" s="274">
        <v>4854</v>
      </c>
      <c r="M10" s="306">
        <v>14.7</v>
      </c>
      <c r="N10" s="29"/>
      <c r="O10" s="14"/>
      <c r="P10" s="11"/>
      <c r="Q10" s="14"/>
      <c r="T10" s="14"/>
      <c r="U10" s="14"/>
      <c r="V10" s="11"/>
      <c r="W10" s="14"/>
    </row>
    <row r="11" spans="1:23" ht="13.5" customHeight="1">
      <c r="A11" s="113" t="s">
        <v>37</v>
      </c>
      <c r="B11" s="274">
        <v>9893</v>
      </c>
      <c r="C11" s="274">
        <v>1943</v>
      </c>
      <c r="D11" s="306">
        <v>19.600000000000001</v>
      </c>
      <c r="E11" s="274">
        <v>7927</v>
      </c>
      <c r="F11" s="274">
        <v>681</v>
      </c>
      <c r="G11" s="306">
        <v>8.6</v>
      </c>
      <c r="H11" s="274">
        <v>15950</v>
      </c>
      <c r="I11" s="274">
        <v>4910</v>
      </c>
      <c r="J11" s="306">
        <v>30.8</v>
      </c>
      <c r="K11" s="274">
        <v>33770</v>
      </c>
      <c r="L11" s="274">
        <v>7534</v>
      </c>
      <c r="M11" s="306">
        <v>22.3</v>
      </c>
      <c r="N11" s="29"/>
      <c r="O11" s="14"/>
      <c r="P11" s="11"/>
      <c r="Q11" s="14"/>
      <c r="T11" s="14"/>
      <c r="U11" s="14"/>
      <c r="V11" s="11"/>
      <c r="W11" s="14"/>
    </row>
    <row r="12" spans="1:23" ht="12.6">
      <c r="A12" s="113" t="s">
        <v>38</v>
      </c>
      <c r="B12" s="274">
        <v>14795</v>
      </c>
      <c r="C12" s="274">
        <v>1755</v>
      </c>
      <c r="D12" s="306">
        <v>11.9</v>
      </c>
      <c r="E12" s="274">
        <v>9110</v>
      </c>
      <c r="F12" s="274">
        <v>507</v>
      </c>
      <c r="G12" s="306">
        <v>5.6</v>
      </c>
      <c r="H12" s="274">
        <v>19537</v>
      </c>
      <c r="I12" s="274">
        <v>3643</v>
      </c>
      <c r="J12" s="306">
        <v>18.600000000000001</v>
      </c>
      <c r="K12" s="274">
        <v>43442</v>
      </c>
      <c r="L12" s="274">
        <v>5905</v>
      </c>
      <c r="M12" s="306">
        <v>13.6</v>
      </c>
      <c r="N12" s="29"/>
      <c r="O12" s="14"/>
      <c r="P12" s="11"/>
      <c r="Q12" s="14"/>
      <c r="T12" s="14"/>
      <c r="U12" s="14"/>
      <c r="V12" s="11"/>
      <c r="W12" s="14"/>
    </row>
    <row r="13" spans="1:23" ht="12.6">
      <c r="A13" s="113" t="s">
        <v>39</v>
      </c>
      <c r="B13" s="274">
        <v>16185</v>
      </c>
      <c r="C13" s="274">
        <v>2625</v>
      </c>
      <c r="D13" s="306">
        <v>16.2</v>
      </c>
      <c r="E13" s="274">
        <v>7497</v>
      </c>
      <c r="F13" s="274">
        <v>389</v>
      </c>
      <c r="G13" s="306">
        <v>5.2</v>
      </c>
      <c r="H13" s="274">
        <v>25893</v>
      </c>
      <c r="I13" s="274">
        <v>4187</v>
      </c>
      <c r="J13" s="306">
        <v>16.2</v>
      </c>
      <c r="K13" s="274">
        <v>49575</v>
      </c>
      <c r="L13" s="274">
        <v>7201</v>
      </c>
      <c r="M13" s="306">
        <v>14.5</v>
      </c>
      <c r="N13" s="29"/>
      <c r="O13" s="14"/>
      <c r="P13" s="11"/>
      <c r="Q13" s="14"/>
      <c r="T13" s="14"/>
      <c r="U13" s="14"/>
      <c r="V13" s="11"/>
      <c r="W13" s="14"/>
    </row>
    <row r="14" spans="1:23" ht="12.6">
      <c r="A14" s="113" t="s">
        <v>40</v>
      </c>
      <c r="B14" s="274">
        <v>21431</v>
      </c>
      <c r="C14" s="274">
        <v>2242</v>
      </c>
      <c r="D14" s="306">
        <v>10.5</v>
      </c>
      <c r="E14" s="274">
        <v>8486</v>
      </c>
      <c r="F14" s="274">
        <v>1037</v>
      </c>
      <c r="G14" s="306">
        <v>12.2</v>
      </c>
      <c r="H14" s="274">
        <v>28597</v>
      </c>
      <c r="I14" s="274">
        <v>3675</v>
      </c>
      <c r="J14" s="306">
        <v>12.9</v>
      </c>
      <c r="K14" s="274">
        <v>58514</v>
      </c>
      <c r="L14" s="274">
        <v>6954</v>
      </c>
      <c r="M14" s="306">
        <v>11.9</v>
      </c>
      <c r="N14" s="29"/>
      <c r="O14" s="14"/>
      <c r="P14" s="11"/>
      <c r="Q14" s="14"/>
      <c r="T14" s="14"/>
      <c r="U14" s="14"/>
      <c r="V14" s="11"/>
      <c r="W14" s="14"/>
    </row>
    <row r="15" spans="1:23" ht="12.6">
      <c r="A15" s="114" t="s">
        <v>41</v>
      </c>
      <c r="B15" s="274">
        <v>26025</v>
      </c>
      <c r="C15" s="274">
        <v>3407</v>
      </c>
      <c r="D15" s="306">
        <v>13.1</v>
      </c>
      <c r="E15" s="274">
        <v>7822</v>
      </c>
      <c r="F15" s="274">
        <v>880</v>
      </c>
      <c r="G15" s="306">
        <v>11.3</v>
      </c>
      <c r="H15" s="274">
        <v>37926</v>
      </c>
      <c r="I15" s="274">
        <v>6454</v>
      </c>
      <c r="J15" s="306">
        <v>17</v>
      </c>
      <c r="K15" s="274">
        <v>71773</v>
      </c>
      <c r="L15" s="274">
        <v>10741</v>
      </c>
      <c r="M15" s="306">
        <v>15</v>
      </c>
      <c r="N15" s="29"/>
      <c r="O15" s="14"/>
      <c r="P15" s="11"/>
      <c r="Q15" s="14"/>
      <c r="T15" s="14"/>
      <c r="U15" s="14"/>
      <c r="V15" s="11"/>
      <c r="W15" s="14"/>
    </row>
    <row r="16" spans="1:23" ht="12.6">
      <c r="A16" s="114" t="s">
        <v>42</v>
      </c>
      <c r="B16" s="274">
        <v>34184</v>
      </c>
      <c r="C16" s="274">
        <v>4345</v>
      </c>
      <c r="D16" s="306">
        <v>12.7</v>
      </c>
      <c r="E16" s="274">
        <v>6903</v>
      </c>
      <c r="F16" s="274">
        <v>1062</v>
      </c>
      <c r="G16" s="306">
        <v>15.4</v>
      </c>
      <c r="H16" s="274">
        <v>40359</v>
      </c>
      <c r="I16" s="274">
        <v>5341</v>
      </c>
      <c r="J16" s="306">
        <v>13.2</v>
      </c>
      <c r="K16" s="274">
        <v>81446</v>
      </c>
      <c r="L16" s="274">
        <v>10748</v>
      </c>
      <c r="M16" s="306">
        <v>13.2</v>
      </c>
      <c r="N16" s="29"/>
      <c r="O16" s="14"/>
      <c r="P16" s="11"/>
      <c r="Q16" s="14"/>
      <c r="T16" s="14"/>
      <c r="U16" s="14"/>
      <c r="V16" s="11"/>
      <c r="W16" s="14"/>
    </row>
    <row r="17" spans="1:23" ht="12.6">
      <c r="A17" s="114" t="s">
        <v>43</v>
      </c>
      <c r="B17" s="274">
        <v>28207</v>
      </c>
      <c r="C17" s="274">
        <v>3155</v>
      </c>
      <c r="D17" s="306">
        <v>11.2</v>
      </c>
      <c r="E17" s="274">
        <v>5390</v>
      </c>
      <c r="F17" s="274">
        <v>1312</v>
      </c>
      <c r="G17" s="306">
        <v>24.3</v>
      </c>
      <c r="H17" s="274">
        <v>32533</v>
      </c>
      <c r="I17" s="274">
        <v>4297</v>
      </c>
      <c r="J17" s="306">
        <v>13.2</v>
      </c>
      <c r="K17" s="274">
        <v>66130</v>
      </c>
      <c r="L17" s="274">
        <v>8764</v>
      </c>
      <c r="M17" s="306">
        <v>13.3</v>
      </c>
      <c r="N17" s="29"/>
      <c r="O17" s="14"/>
      <c r="P17" s="11"/>
      <c r="Q17" s="14"/>
      <c r="T17" s="14"/>
      <c r="U17" s="14"/>
      <c r="V17" s="11"/>
      <c r="W17" s="14"/>
    </row>
    <row r="18" spans="1:23" ht="12.6">
      <c r="A18" s="114" t="s">
        <v>44</v>
      </c>
      <c r="B18" s="274">
        <v>34035</v>
      </c>
      <c r="C18" s="274">
        <v>5950</v>
      </c>
      <c r="D18" s="306">
        <v>17.5</v>
      </c>
      <c r="E18" s="274">
        <v>6876</v>
      </c>
      <c r="F18" s="274">
        <v>1664</v>
      </c>
      <c r="G18" s="306">
        <v>24.2</v>
      </c>
      <c r="H18" s="274">
        <v>33146</v>
      </c>
      <c r="I18" s="274">
        <v>4005</v>
      </c>
      <c r="J18" s="306">
        <v>12.1</v>
      </c>
      <c r="K18" s="274">
        <v>74057</v>
      </c>
      <c r="L18" s="274">
        <v>11619</v>
      </c>
      <c r="M18" s="306">
        <v>15.7</v>
      </c>
      <c r="N18" s="29"/>
      <c r="O18" s="14"/>
      <c r="P18" s="11"/>
      <c r="Q18" s="14"/>
      <c r="T18" s="14"/>
      <c r="U18" s="14"/>
      <c r="V18" s="11"/>
      <c r="W18" s="14"/>
    </row>
    <row r="19" spans="1:23" ht="12.6">
      <c r="A19" s="114" t="s">
        <v>45</v>
      </c>
      <c r="B19" s="274">
        <v>42541</v>
      </c>
      <c r="C19" s="274">
        <v>11178</v>
      </c>
      <c r="D19" s="306">
        <v>26.3</v>
      </c>
      <c r="E19" s="274">
        <v>8905</v>
      </c>
      <c r="F19" s="274">
        <v>1875</v>
      </c>
      <c r="G19" s="306">
        <v>21.1</v>
      </c>
      <c r="H19" s="274">
        <v>25007</v>
      </c>
      <c r="I19" s="274">
        <v>3534</v>
      </c>
      <c r="J19" s="306">
        <v>14.1</v>
      </c>
      <c r="K19" s="274">
        <v>76453</v>
      </c>
      <c r="L19" s="274">
        <v>16587</v>
      </c>
      <c r="M19" s="306">
        <v>21.7</v>
      </c>
      <c r="N19" s="29"/>
      <c r="O19" s="14"/>
      <c r="P19" s="11"/>
      <c r="Q19" s="14"/>
      <c r="T19" s="14"/>
      <c r="U19" s="14"/>
      <c r="V19" s="11"/>
      <c r="W19" s="14"/>
    </row>
    <row r="20" spans="1:23" ht="12.6">
      <c r="A20" s="114" t="s">
        <v>46</v>
      </c>
      <c r="B20" s="274">
        <v>61487</v>
      </c>
      <c r="C20" s="274">
        <v>11168</v>
      </c>
      <c r="D20" s="306">
        <v>18.2</v>
      </c>
      <c r="E20" s="274">
        <v>14733</v>
      </c>
      <c r="F20" s="274">
        <v>3206</v>
      </c>
      <c r="G20" s="306">
        <v>21.8</v>
      </c>
      <c r="H20" s="274">
        <v>21716</v>
      </c>
      <c r="I20" s="274">
        <v>2503</v>
      </c>
      <c r="J20" s="306">
        <v>11.5</v>
      </c>
      <c r="K20" s="274">
        <v>97936</v>
      </c>
      <c r="L20" s="274">
        <v>16877</v>
      </c>
      <c r="M20" s="306">
        <v>17.2</v>
      </c>
      <c r="N20" s="29"/>
      <c r="O20" s="14"/>
      <c r="P20" s="11"/>
      <c r="Q20" s="14"/>
      <c r="T20" s="14"/>
      <c r="U20" s="14"/>
      <c r="V20" s="11"/>
      <c r="W20" s="14"/>
    </row>
    <row r="21" spans="1:23" ht="12.6">
      <c r="A21" s="115" t="s">
        <v>47</v>
      </c>
      <c r="B21" s="274">
        <v>20736</v>
      </c>
      <c r="C21" s="274">
        <v>7612</v>
      </c>
      <c r="D21" s="306">
        <v>36.700000000000003</v>
      </c>
      <c r="E21" s="274">
        <v>20875</v>
      </c>
      <c r="F21" s="274">
        <v>5042</v>
      </c>
      <c r="G21" s="306">
        <v>24.2</v>
      </c>
      <c r="H21" s="274">
        <v>15755</v>
      </c>
      <c r="I21" s="274">
        <v>2354</v>
      </c>
      <c r="J21" s="306">
        <v>14.9</v>
      </c>
      <c r="K21" s="274">
        <v>57366</v>
      </c>
      <c r="L21" s="274">
        <v>15008</v>
      </c>
      <c r="M21" s="306">
        <v>26.2</v>
      </c>
      <c r="N21" s="29"/>
      <c r="O21" s="14"/>
      <c r="P21" s="11"/>
      <c r="Q21" s="14"/>
      <c r="T21" s="14"/>
      <c r="U21" s="14"/>
      <c r="V21" s="11"/>
      <c r="W21" s="14"/>
    </row>
    <row r="22" spans="1:23" ht="12.6">
      <c r="A22" s="115" t="s">
        <v>48</v>
      </c>
      <c r="B22" s="274">
        <v>19526</v>
      </c>
      <c r="C22" s="274">
        <v>6256</v>
      </c>
      <c r="D22" s="306">
        <v>32</v>
      </c>
      <c r="E22" s="274">
        <v>26171</v>
      </c>
      <c r="F22" s="274">
        <v>5345</v>
      </c>
      <c r="G22" s="306">
        <v>20.399999999999999</v>
      </c>
      <c r="H22" s="274">
        <v>13007</v>
      </c>
      <c r="I22" s="274">
        <v>3131</v>
      </c>
      <c r="J22" s="306">
        <v>24.1</v>
      </c>
      <c r="K22" s="274">
        <v>58704</v>
      </c>
      <c r="L22" s="274">
        <v>14732</v>
      </c>
      <c r="M22" s="306">
        <v>25.1</v>
      </c>
      <c r="N22" s="29"/>
      <c r="O22" s="14"/>
      <c r="P22" s="11"/>
      <c r="Q22" s="14"/>
      <c r="T22" s="14"/>
      <c r="U22" s="14"/>
      <c r="V22" s="11"/>
      <c r="W22" s="14"/>
    </row>
    <row r="23" spans="1:23" ht="12.6">
      <c r="A23" s="115" t="s">
        <v>49</v>
      </c>
      <c r="B23" s="274">
        <v>17719</v>
      </c>
      <c r="C23" s="274">
        <v>5095</v>
      </c>
      <c r="D23" s="306">
        <v>28.8</v>
      </c>
      <c r="E23" s="274">
        <v>25477</v>
      </c>
      <c r="F23" s="274">
        <v>4484</v>
      </c>
      <c r="G23" s="306">
        <v>17.600000000000001</v>
      </c>
      <c r="H23" s="274">
        <v>10143</v>
      </c>
      <c r="I23" s="274">
        <v>3319</v>
      </c>
      <c r="J23" s="306">
        <v>32.700000000000003</v>
      </c>
      <c r="K23" s="274">
        <v>53339</v>
      </c>
      <c r="L23" s="274">
        <v>12898</v>
      </c>
      <c r="M23" s="306">
        <v>24.2</v>
      </c>
      <c r="N23" s="29"/>
      <c r="O23" s="14"/>
      <c r="P23" s="11"/>
      <c r="Q23" s="14"/>
      <c r="T23" s="14"/>
      <c r="U23" s="14"/>
      <c r="V23" s="11"/>
      <c r="W23" s="14"/>
    </row>
    <row r="24" spans="1:23" ht="12.6">
      <c r="A24" s="115" t="s">
        <v>50</v>
      </c>
      <c r="B24" s="274">
        <v>20717</v>
      </c>
      <c r="C24" s="274">
        <v>2606</v>
      </c>
      <c r="D24" s="306">
        <v>12.6</v>
      </c>
      <c r="E24" s="274">
        <v>25489</v>
      </c>
      <c r="F24" s="274">
        <v>5303</v>
      </c>
      <c r="G24" s="306">
        <v>20.8</v>
      </c>
      <c r="H24" s="274">
        <v>7995</v>
      </c>
      <c r="I24" s="274">
        <v>2588</v>
      </c>
      <c r="J24" s="306">
        <v>32.4</v>
      </c>
      <c r="K24" s="274">
        <v>54201</v>
      </c>
      <c r="L24" s="274">
        <v>10497</v>
      </c>
      <c r="M24" s="306">
        <v>19.399999999999999</v>
      </c>
      <c r="N24" s="29"/>
      <c r="O24" s="14"/>
      <c r="P24" s="11"/>
      <c r="Q24" s="14"/>
      <c r="T24" s="14"/>
      <c r="U24" s="14"/>
      <c r="V24" s="11"/>
      <c r="W24" s="14"/>
    </row>
    <row r="25" spans="1:23" ht="12.6">
      <c r="A25" s="115" t="s">
        <v>51</v>
      </c>
      <c r="B25" s="274">
        <v>17763</v>
      </c>
      <c r="C25" s="274">
        <v>1019</v>
      </c>
      <c r="D25" s="306">
        <v>5.7</v>
      </c>
      <c r="E25" s="274">
        <v>23843</v>
      </c>
      <c r="F25" s="274">
        <v>3121</v>
      </c>
      <c r="G25" s="306">
        <v>13.1</v>
      </c>
      <c r="H25" s="274">
        <v>6859</v>
      </c>
      <c r="I25" s="274">
        <v>1415</v>
      </c>
      <c r="J25" s="306">
        <v>20.6</v>
      </c>
      <c r="K25" s="274">
        <v>48465</v>
      </c>
      <c r="L25" s="274">
        <v>5555</v>
      </c>
      <c r="M25" s="306">
        <v>11.5</v>
      </c>
      <c r="N25" s="29"/>
      <c r="O25" s="14"/>
      <c r="P25" s="11"/>
      <c r="Q25" s="14"/>
      <c r="T25" s="14"/>
      <c r="U25" s="14"/>
      <c r="V25" s="11"/>
      <c r="W25" s="14"/>
    </row>
    <row r="26" spans="1:23" ht="12.6">
      <c r="A26" s="115" t="s">
        <v>52</v>
      </c>
      <c r="B26" s="274">
        <v>22906</v>
      </c>
      <c r="C26" s="274">
        <v>374</v>
      </c>
      <c r="D26" s="306">
        <v>1.6</v>
      </c>
      <c r="E26" s="274">
        <v>31030</v>
      </c>
      <c r="F26" s="274">
        <v>2170</v>
      </c>
      <c r="G26" s="306">
        <v>7</v>
      </c>
      <c r="H26" s="274">
        <v>5766</v>
      </c>
      <c r="I26" s="274">
        <v>625</v>
      </c>
      <c r="J26" s="306">
        <v>10.8</v>
      </c>
      <c r="K26" s="274">
        <v>59702</v>
      </c>
      <c r="L26" s="274">
        <v>3169</v>
      </c>
      <c r="M26" s="306">
        <v>5.3</v>
      </c>
      <c r="N26" s="29"/>
      <c r="O26" s="14"/>
      <c r="P26" s="11"/>
      <c r="Q26" s="14"/>
      <c r="T26" s="14"/>
      <c r="U26" s="14"/>
      <c r="V26" s="11"/>
      <c r="W26" s="14"/>
    </row>
    <row r="27" spans="1:23" ht="12.6">
      <c r="A27" s="115" t="s">
        <v>53</v>
      </c>
      <c r="B27" s="274">
        <v>25131</v>
      </c>
      <c r="C27" s="274">
        <v>117</v>
      </c>
      <c r="D27" s="306">
        <v>0.5</v>
      </c>
      <c r="E27" s="274">
        <v>30432</v>
      </c>
      <c r="F27" s="274">
        <v>1876</v>
      </c>
      <c r="G27" s="306">
        <v>6.2</v>
      </c>
      <c r="H27" s="274">
        <v>8575</v>
      </c>
      <c r="I27" s="274">
        <v>1022</v>
      </c>
      <c r="J27" s="306">
        <v>11.9</v>
      </c>
      <c r="K27" s="274">
        <v>64138</v>
      </c>
      <c r="L27" s="274">
        <v>3015</v>
      </c>
      <c r="M27" s="306">
        <v>4.7</v>
      </c>
      <c r="N27" s="29"/>
      <c r="O27" s="14"/>
      <c r="P27" s="11"/>
      <c r="Q27" s="14"/>
      <c r="T27" s="14"/>
      <c r="U27" s="14"/>
      <c r="V27" s="11"/>
      <c r="W27" s="14"/>
    </row>
    <row r="28" spans="1:23" ht="12.6">
      <c r="A28" s="115" t="s">
        <v>54</v>
      </c>
      <c r="B28" s="274">
        <v>23905</v>
      </c>
      <c r="C28" s="274">
        <v>200</v>
      </c>
      <c r="D28" s="306">
        <v>0.8</v>
      </c>
      <c r="E28" s="274">
        <v>25248</v>
      </c>
      <c r="F28" s="274">
        <v>1829</v>
      </c>
      <c r="G28" s="306">
        <v>7.2</v>
      </c>
      <c r="H28" s="274">
        <v>9243</v>
      </c>
      <c r="I28" s="274">
        <v>918</v>
      </c>
      <c r="J28" s="306">
        <v>9.9</v>
      </c>
      <c r="K28" s="274">
        <v>58396</v>
      </c>
      <c r="L28" s="274">
        <v>2947</v>
      </c>
      <c r="M28" s="306">
        <v>5</v>
      </c>
      <c r="N28" s="29"/>
      <c r="O28" s="14"/>
      <c r="P28" s="11"/>
      <c r="Q28" s="14"/>
      <c r="T28" s="14"/>
      <c r="U28" s="14"/>
      <c r="V28" s="11"/>
      <c r="W28" s="14"/>
    </row>
    <row r="29" spans="1:23" ht="12.6">
      <c r="A29" s="115" t="s">
        <v>55</v>
      </c>
      <c r="B29" s="274">
        <v>19839</v>
      </c>
      <c r="C29" s="274">
        <v>862</v>
      </c>
      <c r="D29" s="306">
        <v>4.3</v>
      </c>
      <c r="E29" s="274">
        <v>19059</v>
      </c>
      <c r="F29" s="274">
        <v>1998</v>
      </c>
      <c r="G29" s="306">
        <v>10.5</v>
      </c>
      <c r="H29" s="274">
        <v>8707</v>
      </c>
      <c r="I29" s="274">
        <v>780</v>
      </c>
      <c r="J29" s="306">
        <v>9</v>
      </c>
      <c r="K29" s="274">
        <v>47605</v>
      </c>
      <c r="L29" s="274">
        <v>3640</v>
      </c>
      <c r="M29" s="306">
        <v>7.6</v>
      </c>
      <c r="N29" s="29"/>
      <c r="O29" s="14"/>
      <c r="Q29" s="14"/>
      <c r="T29" s="14"/>
      <c r="U29" s="14"/>
      <c r="V29" s="11"/>
      <c r="W29" s="14"/>
    </row>
    <row r="30" spans="1:23" ht="12.6">
      <c r="A30" s="115" t="s">
        <v>56</v>
      </c>
      <c r="B30" s="274">
        <v>20035</v>
      </c>
      <c r="C30" s="274">
        <v>1410</v>
      </c>
      <c r="D30" s="306">
        <v>7</v>
      </c>
      <c r="E30" s="274">
        <v>16374</v>
      </c>
      <c r="F30" s="274">
        <v>1070</v>
      </c>
      <c r="G30" s="306">
        <v>6.5</v>
      </c>
      <c r="H30" s="274">
        <v>9102</v>
      </c>
      <c r="I30" s="274">
        <v>1087</v>
      </c>
      <c r="J30" s="306">
        <v>11.9</v>
      </c>
      <c r="K30" s="274">
        <v>45511</v>
      </c>
      <c r="L30" s="274">
        <v>3567</v>
      </c>
      <c r="M30" s="306">
        <v>7.8</v>
      </c>
      <c r="N30" s="29"/>
      <c r="O30" s="14"/>
      <c r="Q30" s="14"/>
      <c r="T30" s="184"/>
      <c r="U30" s="14"/>
      <c r="W30" s="14"/>
    </row>
    <row r="31" spans="1:23" ht="12.6">
      <c r="A31" s="115" t="s">
        <v>57</v>
      </c>
      <c r="B31" s="274">
        <v>18295</v>
      </c>
      <c r="C31" s="274">
        <v>665</v>
      </c>
      <c r="D31" s="306">
        <v>3.6</v>
      </c>
      <c r="E31" s="274">
        <v>14914</v>
      </c>
      <c r="F31" s="274">
        <v>446</v>
      </c>
      <c r="G31" s="306">
        <v>3</v>
      </c>
      <c r="H31" s="274">
        <v>9295</v>
      </c>
      <c r="I31" s="274">
        <v>691</v>
      </c>
      <c r="J31" s="306">
        <v>7.4</v>
      </c>
      <c r="K31" s="274">
        <v>42504</v>
      </c>
      <c r="L31" s="274">
        <v>1802</v>
      </c>
      <c r="M31" s="306">
        <v>4.2</v>
      </c>
      <c r="N31" s="29"/>
      <c r="O31" s="14"/>
      <c r="Q31" s="14"/>
      <c r="T31" s="184"/>
      <c r="U31" s="14"/>
      <c r="W31" s="14"/>
    </row>
    <row r="32" spans="1:23" ht="12.6">
      <c r="A32" s="115" t="s">
        <v>58</v>
      </c>
      <c r="B32" s="274">
        <v>24197</v>
      </c>
      <c r="C32" s="274">
        <v>277</v>
      </c>
      <c r="D32" s="306">
        <v>1.1000000000000001</v>
      </c>
      <c r="E32" s="274">
        <v>16019</v>
      </c>
      <c r="F32" s="274">
        <v>169</v>
      </c>
      <c r="G32" s="306">
        <v>1.1000000000000001</v>
      </c>
      <c r="H32" s="274">
        <v>10230</v>
      </c>
      <c r="I32" s="274">
        <v>783</v>
      </c>
      <c r="J32" s="306">
        <v>7.7</v>
      </c>
      <c r="K32" s="274">
        <v>50446</v>
      </c>
      <c r="L32" s="274">
        <v>1229</v>
      </c>
      <c r="M32" s="306">
        <v>2.4</v>
      </c>
      <c r="N32" s="29"/>
      <c r="O32" s="14"/>
      <c r="Q32" s="14"/>
      <c r="T32" s="184"/>
      <c r="U32" s="14"/>
      <c r="W32" s="14"/>
    </row>
    <row r="33" spans="1:23" ht="12.6">
      <c r="A33" s="115" t="s">
        <v>59</v>
      </c>
      <c r="B33" s="274">
        <v>14538</v>
      </c>
      <c r="C33" s="274">
        <v>181</v>
      </c>
      <c r="D33" s="306">
        <v>1.2</v>
      </c>
      <c r="E33" s="274">
        <v>7934</v>
      </c>
      <c r="F33" s="274">
        <v>14</v>
      </c>
      <c r="G33" s="306">
        <v>0.2</v>
      </c>
      <c r="H33" s="274">
        <v>6588</v>
      </c>
      <c r="I33" s="274">
        <v>657</v>
      </c>
      <c r="J33" s="306">
        <v>10</v>
      </c>
      <c r="K33" s="274">
        <v>29060</v>
      </c>
      <c r="L33" s="274">
        <v>852</v>
      </c>
      <c r="M33" s="306">
        <v>2.9</v>
      </c>
      <c r="N33" s="29"/>
      <c r="O33" s="14"/>
      <c r="Q33" s="14"/>
      <c r="T33" s="184"/>
      <c r="U33" s="14"/>
      <c r="W33" s="14"/>
    </row>
    <row r="34" spans="1:23" ht="12.6">
      <c r="A34" s="115" t="s">
        <v>60</v>
      </c>
      <c r="B34" s="274">
        <v>13835</v>
      </c>
      <c r="C34" s="274">
        <v>235</v>
      </c>
      <c r="D34" s="306">
        <v>1.7</v>
      </c>
      <c r="E34" s="274">
        <v>8508</v>
      </c>
      <c r="F34" s="274">
        <v>32</v>
      </c>
      <c r="G34" s="306">
        <v>0.4</v>
      </c>
      <c r="H34" s="274">
        <v>7428</v>
      </c>
      <c r="I34" s="274">
        <v>360</v>
      </c>
      <c r="J34" s="306">
        <v>4.8</v>
      </c>
      <c r="K34" s="274">
        <v>29771</v>
      </c>
      <c r="L34" s="274">
        <v>627</v>
      </c>
      <c r="M34" s="306">
        <v>2.1</v>
      </c>
      <c r="N34" s="29"/>
      <c r="O34" s="14"/>
      <c r="Q34" s="14"/>
      <c r="T34" s="184"/>
      <c r="U34" s="14"/>
      <c r="W34" s="14"/>
    </row>
    <row r="35" spans="1:23" ht="12.6">
      <c r="A35" s="115" t="s">
        <v>61</v>
      </c>
      <c r="B35" s="274">
        <v>16597</v>
      </c>
      <c r="C35" s="274">
        <v>438</v>
      </c>
      <c r="D35" s="306">
        <v>2.6</v>
      </c>
      <c r="E35" s="274">
        <v>7263</v>
      </c>
      <c r="F35" s="274">
        <v>147</v>
      </c>
      <c r="G35" s="306">
        <v>2</v>
      </c>
      <c r="H35" s="274">
        <v>9063</v>
      </c>
      <c r="I35" s="274">
        <v>346</v>
      </c>
      <c r="J35" s="306">
        <v>3.8</v>
      </c>
      <c r="K35" s="274">
        <v>32923</v>
      </c>
      <c r="L35" s="274">
        <v>931</v>
      </c>
      <c r="M35" s="306">
        <v>2.8</v>
      </c>
      <c r="N35" s="29"/>
      <c r="O35" s="14"/>
      <c r="Q35" s="14"/>
      <c r="T35" s="184"/>
      <c r="U35" s="14"/>
      <c r="W35" s="14"/>
    </row>
    <row r="36" spans="1:23" ht="12.6">
      <c r="A36" s="115" t="s">
        <v>62</v>
      </c>
      <c r="B36" s="274">
        <v>15012</v>
      </c>
      <c r="C36" s="274">
        <v>156</v>
      </c>
      <c r="D36" s="306">
        <v>1</v>
      </c>
      <c r="E36" s="274">
        <v>7374</v>
      </c>
      <c r="F36" s="274">
        <v>39</v>
      </c>
      <c r="G36" s="306">
        <v>0.5</v>
      </c>
      <c r="H36" s="274">
        <v>8630</v>
      </c>
      <c r="I36" s="274">
        <v>66</v>
      </c>
      <c r="J36" s="306">
        <v>0.8</v>
      </c>
      <c r="K36" s="274">
        <v>31016</v>
      </c>
      <c r="L36" s="274">
        <v>261</v>
      </c>
      <c r="M36" s="306">
        <v>0.8</v>
      </c>
      <c r="N36" s="29"/>
      <c r="O36" s="14"/>
      <c r="Q36" s="14"/>
      <c r="T36" s="184"/>
      <c r="U36" s="14"/>
      <c r="W36" s="14"/>
    </row>
    <row r="37" spans="1:23" ht="12.6">
      <c r="A37" s="115" t="s">
        <v>63</v>
      </c>
      <c r="B37" s="274">
        <v>11973</v>
      </c>
      <c r="C37" s="274">
        <v>217</v>
      </c>
      <c r="D37" s="306">
        <v>1.8</v>
      </c>
      <c r="E37" s="274">
        <v>5940</v>
      </c>
      <c r="F37" s="274">
        <v>89</v>
      </c>
      <c r="G37" s="306">
        <v>1.5</v>
      </c>
      <c r="H37" s="274">
        <v>9244</v>
      </c>
      <c r="I37" s="274">
        <v>0</v>
      </c>
      <c r="J37" s="306">
        <v>0</v>
      </c>
      <c r="K37" s="274">
        <v>27157</v>
      </c>
      <c r="L37" s="274">
        <v>306</v>
      </c>
      <c r="M37" s="306">
        <v>1.1000000000000001</v>
      </c>
      <c r="N37" s="29"/>
      <c r="O37" s="14"/>
      <c r="Q37" s="14"/>
      <c r="T37" s="184"/>
      <c r="U37" s="14"/>
      <c r="W37" s="14"/>
    </row>
    <row r="38" spans="1:23" ht="12.6">
      <c r="A38" s="115" t="s">
        <v>64</v>
      </c>
      <c r="B38" s="274">
        <v>13954</v>
      </c>
      <c r="C38" s="305">
        <v>231</v>
      </c>
      <c r="D38" s="306">
        <v>1.7</v>
      </c>
      <c r="E38" s="274">
        <v>7184</v>
      </c>
      <c r="F38" s="274">
        <v>55</v>
      </c>
      <c r="G38" s="306">
        <v>0.8</v>
      </c>
      <c r="H38" s="274">
        <v>10458</v>
      </c>
      <c r="I38" s="274">
        <v>0</v>
      </c>
      <c r="J38" s="306">
        <v>0</v>
      </c>
      <c r="K38" s="274">
        <v>31596</v>
      </c>
      <c r="L38" s="274">
        <v>286</v>
      </c>
      <c r="M38" s="306">
        <v>0.9</v>
      </c>
      <c r="N38" s="29"/>
      <c r="O38" s="14"/>
      <c r="Q38" s="14"/>
      <c r="T38" s="184"/>
      <c r="U38" s="14"/>
      <c r="W38" s="14"/>
    </row>
    <row r="39" spans="1:23" ht="12.6">
      <c r="A39" s="115" t="s">
        <v>74</v>
      </c>
      <c r="B39" s="274">
        <v>11942</v>
      </c>
      <c r="C39" s="305">
        <v>59</v>
      </c>
      <c r="D39" s="306">
        <v>0.5</v>
      </c>
      <c r="E39" s="274">
        <v>6219</v>
      </c>
      <c r="F39" s="274">
        <v>53</v>
      </c>
      <c r="G39" s="306">
        <v>0.9</v>
      </c>
      <c r="H39" s="274">
        <v>12222</v>
      </c>
      <c r="I39" s="274">
        <v>206</v>
      </c>
      <c r="J39" s="306">
        <v>1.7</v>
      </c>
      <c r="K39" s="274">
        <v>30383</v>
      </c>
      <c r="L39" s="274">
        <v>318</v>
      </c>
      <c r="M39" s="306">
        <v>1</v>
      </c>
      <c r="N39" s="29"/>
      <c r="O39" s="14"/>
      <c r="Q39" s="14"/>
      <c r="T39" s="184"/>
      <c r="U39" s="14"/>
      <c r="W39" s="14"/>
    </row>
    <row r="40" spans="1:23" ht="12.6">
      <c r="A40" s="115" t="s">
        <v>198</v>
      </c>
      <c r="B40" s="274">
        <v>12996</v>
      </c>
      <c r="C40" s="305">
        <v>74</v>
      </c>
      <c r="D40" s="306">
        <v>0.6</v>
      </c>
      <c r="E40" s="274">
        <v>5909</v>
      </c>
      <c r="F40" s="274">
        <v>38</v>
      </c>
      <c r="G40" s="306">
        <v>0.6</v>
      </c>
      <c r="H40" s="274">
        <v>14326</v>
      </c>
      <c r="I40" s="274">
        <v>442</v>
      </c>
      <c r="J40" s="306">
        <v>3.1</v>
      </c>
      <c r="K40" s="274">
        <v>33231</v>
      </c>
      <c r="L40" s="274">
        <v>554</v>
      </c>
      <c r="M40" s="306">
        <v>1.7</v>
      </c>
      <c r="N40" s="29"/>
      <c r="O40" s="14"/>
      <c r="Q40" s="14"/>
      <c r="T40" s="184"/>
      <c r="U40" s="14"/>
      <c r="W40" s="14"/>
    </row>
    <row r="41" spans="1:23" ht="12.6">
      <c r="A41" s="115" t="s">
        <v>2439</v>
      </c>
      <c r="B41" s="274">
        <v>10445</v>
      </c>
      <c r="C41" s="305">
        <v>315</v>
      </c>
      <c r="D41" s="306">
        <v>3</v>
      </c>
      <c r="E41" s="274">
        <v>4353</v>
      </c>
      <c r="F41" s="274">
        <v>60</v>
      </c>
      <c r="G41" s="306">
        <v>1.4</v>
      </c>
      <c r="H41" s="274">
        <v>12298</v>
      </c>
      <c r="I41" s="274">
        <v>244</v>
      </c>
      <c r="J41" s="306">
        <v>2</v>
      </c>
      <c r="K41" s="274">
        <v>27096</v>
      </c>
      <c r="L41" s="274">
        <v>619</v>
      </c>
      <c r="M41" s="306">
        <v>2.2999999999999998</v>
      </c>
      <c r="N41" s="29"/>
      <c r="O41" s="14"/>
      <c r="Q41" s="14"/>
      <c r="T41" s="184"/>
      <c r="U41" s="14"/>
      <c r="W41" s="14"/>
    </row>
    <row r="42" spans="1:23" ht="12.6">
      <c r="A42" s="115" t="s">
        <v>2490</v>
      </c>
      <c r="B42" s="274">
        <v>11750</v>
      </c>
      <c r="C42" s="305">
        <v>723</v>
      </c>
      <c r="D42" s="306">
        <v>6.2</v>
      </c>
      <c r="E42" s="274">
        <v>3921</v>
      </c>
      <c r="F42" s="274">
        <v>271</v>
      </c>
      <c r="G42" s="306">
        <v>6.9</v>
      </c>
      <c r="H42" s="274">
        <v>15325</v>
      </c>
      <c r="I42" s="274">
        <v>916</v>
      </c>
      <c r="J42" s="306">
        <v>6</v>
      </c>
      <c r="K42" s="274">
        <v>30996</v>
      </c>
      <c r="L42" s="274">
        <v>1910</v>
      </c>
      <c r="M42" s="306">
        <v>6.2</v>
      </c>
      <c r="N42" s="29"/>
      <c r="O42" s="14"/>
      <c r="Q42" s="14"/>
      <c r="T42" s="184"/>
      <c r="U42" s="14"/>
      <c r="W42" s="14"/>
    </row>
    <row r="43" spans="1:23" ht="12.6">
      <c r="A43" s="115" t="s">
        <v>2491</v>
      </c>
      <c r="B43" s="274">
        <v>13953</v>
      </c>
      <c r="C43" s="305">
        <v>1339</v>
      </c>
      <c r="D43" s="306">
        <v>9.6</v>
      </c>
      <c r="E43" s="274">
        <v>4643</v>
      </c>
      <c r="F43" s="274">
        <v>429</v>
      </c>
      <c r="G43" s="306">
        <v>9.1999999999999993</v>
      </c>
      <c r="H43" s="274">
        <v>18065</v>
      </c>
      <c r="I43" s="274">
        <v>1695</v>
      </c>
      <c r="J43" s="306">
        <v>9.4</v>
      </c>
      <c r="K43" s="274">
        <v>36661</v>
      </c>
      <c r="L43" s="274">
        <v>3463</v>
      </c>
      <c r="M43" s="306">
        <v>9.4</v>
      </c>
      <c r="N43" s="29"/>
      <c r="O43" s="14"/>
      <c r="Q43" s="14"/>
      <c r="T43" s="184"/>
      <c r="U43" s="14"/>
      <c r="W43" s="14"/>
    </row>
    <row r="44" spans="1:23" ht="12.6">
      <c r="A44" s="115" t="s">
        <v>2540</v>
      </c>
      <c r="B44" s="274">
        <v>16161</v>
      </c>
      <c r="C44" s="305">
        <v>1157</v>
      </c>
      <c r="D44" s="306">
        <v>7.2</v>
      </c>
      <c r="E44" s="274">
        <v>5606</v>
      </c>
      <c r="F44" s="274">
        <v>347</v>
      </c>
      <c r="G44" s="306">
        <v>6.2</v>
      </c>
      <c r="H44" s="274">
        <v>20561</v>
      </c>
      <c r="I44" s="274">
        <v>2103</v>
      </c>
      <c r="J44" s="306">
        <v>10.199999999999999</v>
      </c>
      <c r="K44" s="274">
        <v>42328</v>
      </c>
      <c r="L44" s="274">
        <v>3607</v>
      </c>
      <c r="M44" s="306">
        <v>8.5</v>
      </c>
      <c r="N44" s="29"/>
      <c r="O44" s="14"/>
      <c r="Q44" s="14"/>
      <c r="T44" s="184"/>
      <c r="U44" s="14"/>
      <c r="W44" s="14"/>
    </row>
    <row r="45" spans="1:23" ht="12.6">
      <c r="A45" s="115" t="s">
        <v>2541</v>
      </c>
      <c r="B45" s="274">
        <v>13606</v>
      </c>
      <c r="C45" s="305">
        <v>1518</v>
      </c>
      <c r="D45" s="306">
        <v>11.2</v>
      </c>
      <c r="E45" s="274">
        <v>4711</v>
      </c>
      <c r="F45" s="274">
        <v>461</v>
      </c>
      <c r="G45" s="306">
        <v>9.8000000000000007</v>
      </c>
      <c r="H45" s="274">
        <v>20266</v>
      </c>
      <c r="I45" s="274">
        <v>1910</v>
      </c>
      <c r="J45" s="306">
        <v>9.4</v>
      </c>
      <c r="K45" s="274">
        <v>38583</v>
      </c>
      <c r="L45" s="274">
        <v>3889</v>
      </c>
      <c r="M45" s="306">
        <v>10.1</v>
      </c>
      <c r="N45" s="29"/>
      <c r="O45" s="14"/>
      <c r="Q45" s="14"/>
      <c r="T45" s="184"/>
      <c r="U45" s="14"/>
      <c r="W45" s="14"/>
    </row>
    <row r="46" spans="1:23" ht="12.6">
      <c r="A46" s="115" t="s">
        <v>2542</v>
      </c>
      <c r="B46" s="274">
        <v>13636</v>
      </c>
      <c r="C46" s="305">
        <v>726</v>
      </c>
      <c r="D46" s="306">
        <v>5.3</v>
      </c>
      <c r="E46" s="274">
        <v>5194</v>
      </c>
      <c r="F46" s="274">
        <v>423</v>
      </c>
      <c r="G46" s="306">
        <v>8.1</v>
      </c>
      <c r="H46" s="274">
        <v>20820</v>
      </c>
      <c r="I46" s="274">
        <v>955</v>
      </c>
      <c r="J46" s="306">
        <v>4.5999999999999996</v>
      </c>
      <c r="K46" s="274">
        <v>39650</v>
      </c>
      <c r="L46" s="274">
        <v>2104</v>
      </c>
      <c r="M46" s="306">
        <v>5.3</v>
      </c>
      <c r="N46" s="29"/>
      <c r="O46" s="14"/>
      <c r="Q46" s="14"/>
      <c r="T46" s="184"/>
      <c r="U46" s="14"/>
      <c r="W46" s="14"/>
    </row>
    <row r="47" spans="1:23" ht="12.6">
      <c r="A47" s="115" t="s">
        <v>2554</v>
      </c>
      <c r="B47" s="274">
        <v>12128</v>
      </c>
      <c r="C47" s="305">
        <v>341</v>
      </c>
      <c r="D47" s="306">
        <v>2.8</v>
      </c>
      <c r="E47" s="274">
        <v>4409</v>
      </c>
      <c r="F47" s="274">
        <v>165</v>
      </c>
      <c r="G47" s="306">
        <v>3.7</v>
      </c>
      <c r="H47" s="274">
        <v>16945</v>
      </c>
      <c r="I47" s="274">
        <v>593</v>
      </c>
      <c r="J47" s="306">
        <v>3.5</v>
      </c>
      <c r="K47" s="274">
        <v>33482</v>
      </c>
      <c r="L47" s="274">
        <v>1099</v>
      </c>
      <c r="M47" s="306">
        <v>3.3</v>
      </c>
      <c r="N47" s="29"/>
      <c r="O47" s="14"/>
      <c r="Q47" s="14"/>
      <c r="T47" s="184"/>
      <c r="U47" s="14"/>
      <c r="W47" s="14"/>
    </row>
    <row r="48" spans="1:23" ht="12.6">
      <c r="A48" s="115" t="s">
        <v>2555</v>
      </c>
      <c r="B48" s="274">
        <v>12194</v>
      </c>
      <c r="C48" s="305">
        <v>34</v>
      </c>
      <c r="D48" s="306">
        <v>0.3</v>
      </c>
      <c r="E48" s="274">
        <v>4197</v>
      </c>
      <c r="F48" s="274">
        <v>1</v>
      </c>
      <c r="G48" s="306">
        <v>0</v>
      </c>
      <c r="H48" s="274">
        <v>10768</v>
      </c>
      <c r="I48" s="274">
        <v>133</v>
      </c>
      <c r="J48" s="306">
        <v>1.2</v>
      </c>
      <c r="K48" s="274">
        <v>27159</v>
      </c>
      <c r="L48" s="274">
        <v>168</v>
      </c>
      <c r="M48" s="306">
        <v>0.6</v>
      </c>
      <c r="N48" s="29"/>
      <c r="O48" s="14"/>
      <c r="Q48" s="14"/>
      <c r="T48" s="184"/>
      <c r="U48" s="14"/>
      <c r="W48" s="14"/>
    </row>
    <row r="49" spans="1:25" ht="12.6">
      <c r="A49" s="115" t="s">
        <v>2556</v>
      </c>
      <c r="B49" s="274">
        <v>10796</v>
      </c>
      <c r="C49" s="305">
        <v>0</v>
      </c>
      <c r="D49" s="306">
        <v>0</v>
      </c>
      <c r="E49" s="274">
        <v>3824</v>
      </c>
      <c r="F49" s="274">
        <v>0</v>
      </c>
      <c r="G49" s="306">
        <v>0</v>
      </c>
      <c r="H49" s="274">
        <v>9516</v>
      </c>
      <c r="I49" s="274">
        <v>142</v>
      </c>
      <c r="J49" s="306">
        <v>1.5</v>
      </c>
      <c r="K49" s="274">
        <v>24136</v>
      </c>
      <c r="L49" s="274">
        <v>142</v>
      </c>
      <c r="M49" s="306">
        <v>0.6</v>
      </c>
      <c r="N49" s="29"/>
      <c r="O49" s="14"/>
      <c r="T49" s="184"/>
      <c r="U49" s="14"/>
      <c r="W49" s="14"/>
    </row>
    <row r="50" spans="1:25" ht="12.6">
      <c r="A50" s="115" t="s">
        <v>2586</v>
      </c>
      <c r="B50" s="274">
        <v>9968</v>
      </c>
      <c r="C50" s="305">
        <v>0</v>
      </c>
      <c r="D50" s="306">
        <v>0</v>
      </c>
      <c r="E50" s="274">
        <v>3543</v>
      </c>
      <c r="F50" s="274">
        <v>0</v>
      </c>
      <c r="G50" s="306">
        <v>0</v>
      </c>
      <c r="H50" s="274">
        <v>7754</v>
      </c>
      <c r="I50" s="274">
        <v>76</v>
      </c>
      <c r="J50" s="306">
        <v>1</v>
      </c>
      <c r="K50" s="274">
        <v>21265</v>
      </c>
      <c r="L50" s="274">
        <v>76</v>
      </c>
      <c r="M50" s="306">
        <v>0.4</v>
      </c>
      <c r="N50" s="29"/>
      <c r="O50" s="14"/>
      <c r="Q50" s="14"/>
      <c r="T50" s="184"/>
      <c r="U50" s="14"/>
      <c r="W50" s="14"/>
    </row>
    <row r="51" spans="1:25" ht="12.6">
      <c r="A51" s="115" t="s">
        <v>2589</v>
      </c>
      <c r="B51" s="274">
        <v>8474</v>
      </c>
      <c r="C51" s="305">
        <v>119</v>
      </c>
      <c r="D51" s="306">
        <v>1.4</v>
      </c>
      <c r="E51" s="274">
        <v>3421</v>
      </c>
      <c r="F51" s="274">
        <v>0</v>
      </c>
      <c r="G51" s="306">
        <v>0</v>
      </c>
      <c r="H51" s="274">
        <v>9524</v>
      </c>
      <c r="I51" s="274">
        <v>31</v>
      </c>
      <c r="J51" s="306">
        <v>0.3</v>
      </c>
      <c r="K51" s="274">
        <v>21419</v>
      </c>
      <c r="L51" s="274">
        <v>150</v>
      </c>
      <c r="M51" s="306">
        <v>0.7</v>
      </c>
      <c r="N51" s="29"/>
      <c r="O51" s="14"/>
      <c r="Q51" s="14"/>
      <c r="T51" s="184"/>
      <c r="U51" s="14"/>
      <c r="W51" s="14"/>
    </row>
    <row r="52" spans="1:25" ht="12.6">
      <c r="A52" s="115" t="s">
        <v>2590</v>
      </c>
      <c r="B52" s="274">
        <v>9865</v>
      </c>
      <c r="C52" s="305">
        <v>80</v>
      </c>
      <c r="D52" s="306">
        <v>0.8</v>
      </c>
      <c r="E52" s="274">
        <v>4038</v>
      </c>
      <c r="F52" s="274">
        <v>18</v>
      </c>
      <c r="G52" s="306">
        <v>0.4</v>
      </c>
      <c r="H52" s="274">
        <v>11228</v>
      </c>
      <c r="I52" s="274">
        <v>3</v>
      </c>
      <c r="J52" s="306">
        <v>0</v>
      </c>
      <c r="K52" s="274">
        <v>25131</v>
      </c>
      <c r="L52" s="274">
        <v>101</v>
      </c>
      <c r="M52" s="306">
        <v>0.4</v>
      </c>
      <c r="N52" s="29"/>
      <c r="O52" s="14"/>
      <c r="Q52" s="14"/>
      <c r="T52" s="184"/>
      <c r="U52" s="14"/>
      <c r="W52" s="195"/>
    </row>
    <row r="53" spans="1:25" ht="12.6">
      <c r="A53" s="115" t="s">
        <v>2607</v>
      </c>
      <c r="B53" s="274">
        <v>7380</v>
      </c>
      <c r="C53" s="305">
        <v>28</v>
      </c>
      <c r="D53" s="306">
        <v>0.4</v>
      </c>
      <c r="E53" s="274">
        <v>2305</v>
      </c>
      <c r="F53" s="274">
        <v>6</v>
      </c>
      <c r="G53" s="306">
        <v>0.3</v>
      </c>
      <c r="H53" s="274">
        <v>8700</v>
      </c>
      <c r="I53" s="274">
        <v>4</v>
      </c>
      <c r="J53" s="306">
        <v>0</v>
      </c>
      <c r="K53" s="274">
        <v>18385</v>
      </c>
      <c r="L53" s="274">
        <v>38</v>
      </c>
      <c r="M53" s="306">
        <v>0.2</v>
      </c>
      <c r="N53" s="29"/>
      <c r="O53" s="14"/>
      <c r="Q53" s="14"/>
      <c r="T53" s="184"/>
      <c r="U53" s="14"/>
      <c r="W53" s="14"/>
    </row>
    <row r="54" spans="1:25" ht="12.6">
      <c r="A54" s="115" t="s">
        <v>2608</v>
      </c>
      <c r="B54" s="274">
        <v>7341</v>
      </c>
      <c r="C54" s="305">
        <v>83</v>
      </c>
      <c r="D54" s="306">
        <v>1.1000000000000001</v>
      </c>
      <c r="E54" s="274">
        <v>3262</v>
      </c>
      <c r="F54" s="274">
        <v>13</v>
      </c>
      <c r="G54" s="306">
        <v>0.4</v>
      </c>
      <c r="H54" s="274">
        <v>9955</v>
      </c>
      <c r="I54" s="274">
        <v>82</v>
      </c>
      <c r="J54" s="306">
        <v>0.8</v>
      </c>
      <c r="K54" s="274">
        <v>20558</v>
      </c>
      <c r="L54" s="274">
        <v>178</v>
      </c>
      <c r="M54" s="306">
        <v>0.9</v>
      </c>
      <c r="N54" s="29"/>
      <c r="O54" s="14"/>
      <c r="Q54" s="14"/>
      <c r="T54" s="184"/>
      <c r="U54" s="14"/>
      <c r="W54" s="14"/>
    </row>
    <row r="55" spans="1:25" ht="12.6">
      <c r="A55" s="115" t="s">
        <v>2613</v>
      </c>
      <c r="B55" s="274">
        <v>8042</v>
      </c>
      <c r="C55" s="305">
        <v>27</v>
      </c>
      <c r="D55" s="306">
        <v>0.3</v>
      </c>
      <c r="E55" s="274">
        <v>2236</v>
      </c>
      <c r="F55" s="274">
        <v>0</v>
      </c>
      <c r="G55" s="306">
        <v>0</v>
      </c>
      <c r="H55" s="274">
        <v>9589</v>
      </c>
      <c r="I55" s="274">
        <v>106</v>
      </c>
      <c r="J55" s="306">
        <v>1.1000000000000001</v>
      </c>
      <c r="K55" s="274">
        <v>19867</v>
      </c>
      <c r="L55" s="274">
        <v>133</v>
      </c>
      <c r="M55" s="306">
        <v>0.7</v>
      </c>
      <c r="N55" s="29"/>
      <c r="O55" s="14"/>
      <c r="Q55" s="14"/>
      <c r="T55" s="184"/>
      <c r="U55" s="14"/>
      <c r="W55" s="14"/>
    </row>
    <row r="56" spans="1:25" ht="12.6">
      <c r="A56" s="115" t="s">
        <v>2623</v>
      </c>
      <c r="B56" s="274">
        <v>10659</v>
      </c>
      <c r="C56" s="305">
        <v>78</v>
      </c>
      <c r="D56" s="306">
        <v>0.7</v>
      </c>
      <c r="E56" s="274">
        <v>4229</v>
      </c>
      <c r="F56" s="274">
        <v>0</v>
      </c>
      <c r="G56" s="306">
        <v>0</v>
      </c>
      <c r="H56" s="274">
        <v>14268</v>
      </c>
      <c r="I56" s="274">
        <v>1115</v>
      </c>
      <c r="J56" s="306">
        <v>7.8</v>
      </c>
      <c r="K56" s="274">
        <v>29156</v>
      </c>
      <c r="L56" s="274">
        <v>1193</v>
      </c>
      <c r="M56" s="306">
        <v>4.0999999999999996</v>
      </c>
      <c r="N56" s="29"/>
      <c r="O56" s="14"/>
      <c r="Q56" s="14"/>
      <c r="T56" s="184"/>
      <c r="U56" s="14"/>
      <c r="W56" s="14"/>
    </row>
    <row r="57" spans="1:25" ht="12.6">
      <c r="A57" s="115" t="s">
        <v>2624</v>
      </c>
      <c r="B57" s="305">
        <v>3757</v>
      </c>
      <c r="C57" s="305">
        <v>0</v>
      </c>
      <c r="D57" s="306">
        <v>0</v>
      </c>
      <c r="E57" s="307" t="s">
        <v>2572</v>
      </c>
      <c r="F57" s="307" t="s">
        <v>2572</v>
      </c>
      <c r="G57" s="307" t="s">
        <v>2572</v>
      </c>
      <c r="H57" s="308">
        <v>2625</v>
      </c>
      <c r="I57" s="274">
        <v>11</v>
      </c>
      <c r="J57" s="306">
        <v>0.4</v>
      </c>
      <c r="K57" s="274">
        <v>6382</v>
      </c>
      <c r="L57" s="274">
        <v>11</v>
      </c>
      <c r="M57" s="306">
        <v>0.2</v>
      </c>
      <c r="N57" s="29"/>
      <c r="O57" s="14"/>
      <c r="Q57" s="14"/>
      <c r="T57" s="184"/>
      <c r="U57" s="14"/>
      <c r="W57" s="14"/>
    </row>
    <row r="58" spans="1:25" ht="12.6">
      <c r="A58" s="115" t="s">
        <v>2625</v>
      </c>
      <c r="B58" s="305">
        <v>6697</v>
      </c>
      <c r="C58" s="305">
        <v>0</v>
      </c>
      <c r="D58" s="306">
        <v>0</v>
      </c>
      <c r="E58" s="307" t="s">
        <v>2572</v>
      </c>
      <c r="F58" s="307" t="s">
        <v>2572</v>
      </c>
      <c r="G58" s="307" t="s">
        <v>2572</v>
      </c>
      <c r="H58" s="308">
        <v>5576</v>
      </c>
      <c r="I58" s="274">
        <v>52</v>
      </c>
      <c r="J58" s="306">
        <v>0.9</v>
      </c>
      <c r="K58" s="274">
        <v>12273</v>
      </c>
      <c r="L58" s="274">
        <v>52</v>
      </c>
      <c r="M58" s="306">
        <v>0.4</v>
      </c>
      <c r="N58" s="29"/>
      <c r="O58" s="14"/>
      <c r="Q58" s="14"/>
      <c r="T58" s="184"/>
      <c r="U58" s="14"/>
      <c r="W58" s="14"/>
    </row>
    <row r="59" spans="1:25" ht="12.6">
      <c r="A59" s="115" t="s">
        <v>2634</v>
      </c>
      <c r="B59" s="305">
        <v>6824</v>
      </c>
      <c r="C59" s="305">
        <v>0</v>
      </c>
      <c r="D59" s="306">
        <v>0</v>
      </c>
      <c r="E59" s="307" t="s">
        <v>2572</v>
      </c>
      <c r="F59" s="307" t="s">
        <v>2572</v>
      </c>
      <c r="G59" s="307" t="s">
        <v>2572</v>
      </c>
      <c r="H59" s="308">
        <v>7435</v>
      </c>
      <c r="I59" s="274">
        <v>0</v>
      </c>
      <c r="J59" s="306">
        <v>0</v>
      </c>
      <c r="K59" s="274">
        <v>14259</v>
      </c>
      <c r="L59" s="274">
        <v>0</v>
      </c>
      <c r="M59" s="306">
        <v>0</v>
      </c>
      <c r="N59" s="29"/>
      <c r="O59" s="14"/>
      <c r="Q59" s="14"/>
      <c r="R59" s="180"/>
      <c r="S59" s="180"/>
      <c r="T59" s="184"/>
      <c r="U59" s="14"/>
      <c r="W59" s="14"/>
      <c r="X59" s="180"/>
      <c r="Y59" s="180"/>
    </row>
    <row r="60" spans="1:25" ht="12.6">
      <c r="A60" s="115" t="s">
        <v>2635</v>
      </c>
      <c r="B60" s="305">
        <v>7775</v>
      </c>
      <c r="C60" s="305">
        <v>0</v>
      </c>
      <c r="D60" s="306">
        <v>0</v>
      </c>
      <c r="E60" s="307" t="s">
        <v>2572</v>
      </c>
      <c r="F60" s="307" t="s">
        <v>2572</v>
      </c>
      <c r="G60" s="307" t="s">
        <v>2572</v>
      </c>
      <c r="H60" s="308">
        <v>7361</v>
      </c>
      <c r="I60" s="274">
        <v>0</v>
      </c>
      <c r="J60" s="306">
        <v>0</v>
      </c>
      <c r="K60" s="274">
        <v>15136</v>
      </c>
      <c r="L60" s="274">
        <v>0</v>
      </c>
      <c r="M60" s="306">
        <v>0</v>
      </c>
      <c r="N60" s="29"/>
      <c r="O60" s="14"/>
      <c r="Q60" s="14"/>
      <c r="R60" s="180"/>
      <c r="S60" s="180"/>
      <c r="T60" s="184"/>
      <c r="U60" s="14"/>
      <c r="W60" s="14"/>
      <c r="X60" s="180"/>
      <c r="Y60" s="180"/>
    </row>
    <row r="61" spans="1:25" ht="12.6">
      <c r="A61" s="115" t="s">
        <v>2654</v>
      </c>
      <c r="B61" s="305">
        <v>8421</v>
      </c>
      <c r="C61" s="305">
        <v>0</v>
      </c>
      <c r="D61" s="306">
        <v>0</v>
      </c>
      <c r="E61" s="307" t="s">
        <v>2572</v>
      </c>
      <c r="F61" s="307" t="s">
        <v>2572</v>
      </c>
      <c r="G61" s="307" t="s">
        <v>2572</v>
      </c>
      <c r="H61" s="308">
        <v>7599</v>
      </c>
      <c r="I61" s="274">
        <v>0</v>
      </c>
      <c r="J61" s="306">
        <v>0</v>
      </c>
      <c r="K61" s="274">
        <v>16020</v>
      </c>
      <c r="L61" s="274">
        <v>0</v>
      </c>
      <c r="M61" s="306">
        <v>0</v>
      </c>
      <c r="N61" s="29"/>
      <c r="O61" s="14"/>
      <c r="Q61" s="14"/>
      <c r="R61" s="180"/>
      <c r="S61" s="180"/>
      <c r="T61" s="184"/>
      <c r="U61" s="14"/>
      <c r="W61" s="14"/>
      <c r="X61" s="180"/>
      <c r="Y61" s="180"/>
    </row>
    <row r="62" spans="1:25" ht="12.6">
      <c r="A62" s="115" t="s">
        <v>2749</v>
      </c>
      <c r="B62" s="305">
        <v>8468</v>
      </c>
      <c r="C62" s="305">
        <v>56</v>
      </c>
      <c r="D62" s="306">
        <v>0.7</v>
      </c>
      <c r="E62" s="307" t="s">
        <v>2572</v>
      </c>
      <c r="F62" s="307" t="s">
        <v>2572</v>
      </c>
      <c r="G62" s="307" t="s">
        <v>2572</v>
      </c>
      <c r="H62" s="308">
        <v>7783</v>
      </c>
      <c r="I62" s="274">
        <v>0</v>
      </c>
      <c r="J62" s="306">
        <v>0</v>
      </c>
      <c r="K62" s="274">
        <v>16251</v>
      </c>
      <c r="L62" s="274">
        <v>56</v>
      </c>
      <c r="M62" s="306">
        <v>0.3</v>
      </c>
      <c r="N62" s="29"/>
      <c r="O62" s="14"/>
      <c r="Q62" s="14"/>
      <c r="R62" s="180"/>
      <c r="S62" s="180"/>
      <c r="T62" s="184"/>
      <c r="U62" s="14"/>
      <c r="W62" s="14"/>
      <c r="X62" s="180"/>
      <c r="Y62" s="180"/>
    </row>
    <row r="63" spans="1:25" ht="12.6">
      <c r="A63" s="115" t="s">
        <v>2750</v>
      </c>
      <c r="B63" s="305">
        <v>9318</v>
      </c>
      <c r="C63" s="305">
        <v>145</v>
      </c>
      <c r="D63" s="306">
        <v>1.6</v>
      </c>
      <c r="E63" s="307" t="s">
        <v>2572</v>
      </c>
      <c r="F63" s="307" t="s">
        <v>2572</v>
      </c>
      <c r="G63" s="307" t="s">
        <v>2572</v>
      </c>
      <c r="H63" s="308">
        <v>9112</v>
      </c>
      <c r="I63" s="274">
        <v>0</v>
      </c>
      <c r="J63" s="306">
        <v>0</v>
      </c>
      <c r="K63" s="274">
        <v>18430</v>
      </c>
      <c r="L63" s="274">
        <v>145</v>
      </c>
      <c r="M63" s="306">
        <v>0.8</v>
      </c>
      <c r="N63" s="29"/>
      <c r="O63" s="14"/>
      <c r="Q63" s="14"/>
      <c r="R63" s="180"/>
      <c r="S63" s="180"/>
      <c r="T63" s="184"/>
      <c r="U63" s="14"/>
      <c r="W63" s="14"/>
      <c r="X63" s="180"/>
      <c r="Y63" s="180"/>
    </row>
    <row r="64" spans="1:25" ht="12.6">
      <c r="A64" s="115" t="s">
        <v>2751</v>
      </c>
      <c r="B64" s="305">
        <v>9207</v>
      </c>
      <c r="C64" s="305">
        <v>251</v>
      </c>
      <c r="D64" s="306">
        <v>2.7</v>
      </c>
      <c r="E64" s="307" t="s">
        <v>2572</v>
      </c>
      <c r="F64" s="307" t="s">
        <v>2572</v>
      </c>
      <c r="G64" s="307" t="s">
        <v>2572</v>
      </c>
      <c r="H64" s="308">
        <v>9559</v>
      </c>
      <c r="I64" s="274">
        <v>0</v>
      </c>
      <c r="J64" s="306">
        <v>0</v>
      </c>
      <c r="K64" s="274">
        <v>18766</v>
      </c>
      <c r="L64" s="274">
        <v>251</v>
      </c>
      <c r="M64" s="306">
        <v>1.3</v>
      </c>
      <c r="N64" s="29"/>
      <c r="O64" s="14"/>
      <c r="Q64" s="14"/>
      <c r="R64" s="180"/>
      <c r="S64" s="180"/>
      <c r="T64" s="184"/>
      <c r="U64" s="14"/>
      <c r="W64" s="14"/>
      <c r="X64" s="180"/>
      <c r="Y64" s="180"/>
    </row>
    <row r="65" spans="1:25" ht="12.6">
      <c r="A65" s="115" t="s">
        <v>2789</v>
      </c>
      <c r="B65" s="305">
        <v>7648</v>
      </c>
      <c r="C65" s="305">
        <v>140</v>
      </c>
      <c r="D65" s="306">
        <v>1.8</v>
      </c>
      <c r="E65" s="307" t="s">
        <v>2572</v>
      </c>
      <c r="F65" s="307" t="s">
        <v>2572</v>
      </c>
      <c r="G65" s="307" t="s">
        <v>2572</v>
      </c>
      <c r="H65" s="308">
        <v>6840</v>
      </c>
      <c r="I65" s="274">
        <v>14</v>
      </c>
      <c r="J65" s="306">
        <v>0.2</v>
      </c>
      <c r="K65" s="274">
        <v>14488</v>
      </c>
      <c r="L65" s="274">
        <v>154</v>
      </c>
      <c r="M65" s="306">
        <v>1.1000000000000001</v>
      </c>
      <c r="N65" s="29"/>
      <c r="O65" s="14"/>
      <c r="Q65" s="14"/>
      <c r="R65" s="180"/>
      <c r="S65" s="180"/>
      <c r="T65" s="184"/>
      <c r="U65" s="14"/>
      <c r="W65" s="14"/>
      <c r="X65" s="180"/>
      <c r="Y65" s="180"/>
    </row>
    <row r="66" spans="1:25" ht="12.6">
      <c r="A66" s="115" t="s">
        <v>2790</v>
      </c>
      <c r="B66" s="305">
        <v>9473</v>
      </c>
      <c r="C66" s="305">
        <v>288</v>
      </c>
      <c r="D66" s="306">
        <v>3</v>
      </c>
      <c r="E66" s="307" t="s">
        <v>2572</v>
      </c>
      <c r="F66" s="307" t="s">
        <v>2572</v>
      </c>
      <c r="G66" s="307" t="s">
        <v>2572</v>
      </c>
      <c r="H66" s="308">
        <v>8501</v>
      </c>
      <c r="I66" s="274">
        <v>15</v>
      </c>
      <c r="J66" s="306">
        <v>0.2</v>
      </c>
      <c r="K66" s="274">
        <v>17974</v>
      </c>
      <c r="L66" s="274">
        <v>303</v>
      </c>
      <c r="M66" s="306">
        <v>1.7</v>
      </c>
      <c r="N66" s="29"/>
      <c r="O66" s="14"/>
      <c r="Q66" s="14"/>
      <c r="R66" s="180"/>
      <c r="S66" s="180"/>
      <c r="T66" s="184"/>
      <c r="U66" s="14"/>
      <c r="W66" s="14"/>
      <c r="X66" s="180"/>
      <c r="Y66" s="180"/>
    </row>
    <row r="67" spans="1:25" ht="12.6">
      <c r="A67" s="115" t="s">
        <v>2791</v>
      </c>
      <c r="B67" s="305">
        <v>9381</v>
      </c>
      <c r="C67" s="305">
        <v>172</v>
      </c>
      <c r="D67" s="306">
        <v>1.8</v>
      </c>
      <c r="E67" s="307" t="s">
        <v>2572</v>
      </c>
      <c r="F67" s="307" t="s">
        <v>2572</v>
      </c>
      <c r="G67" s="307" t="s">
        <v>2572</v>
      </c>
      <c r="H67" s="308">
        <v>9415</v>
      </c>
      <c r="I67" s="274">
        <v>4</v>
      </c>
      <c r="J67" s="306">
        <v>0</v>
      </c>
      <c r="K67" s="274">
        <v>18796</v>
      </c>
      <c r="L67" s="274">
        <v>176</v>
      </c>
      <c r="M67" s="306">
        <v>0.9</v>
      </c>
      <c r="N67" s="29"/>
      <c r="O67" s="14"/>
      <c r="Q67" s="14"/>
      <c r="R67" s="180"/>
      <c r="S67" s="180"/>
      <c r="T67" s="184"/>
      <c r="U67" s="14"/>
      <c r="W67" s="14"/>
      <c r="X67" s="180"/>
      <c r="Y67" s="180"/>
    </row>
    <row r="68" spans="1:25" ht="12.6">
      <c r="A68" s="115" t="s">
        <v>2824</v>
      </c>
      <c r="B68" s="305">
        <v>11344</v>
      </c>
      <c r="C68" s="305">
        <v>236</v>
      </c>
      <c r="D68" s="306">
        <v>2.1</v>
      </c>
      <c r="E68" s="307" t="s">
        <v>2572</v>
      </c>
      <c r="F68" s="307" t="s">
        <v>2572</v>
      </c>
      <c r="G68" s="307" t="s">
        <v>2572</v>
      </c>
      <c r="H68" s="308">
        <v>10748</v>
      </c>
      <c r="I68" s="274">
        <v>0</v>
      </c>
      <c r="J68" s="306">
        <v>0</v>
      </c>
      <c r="K68" s="274">
        <v>22092</v>
      </c>
      <c r="L68" s="274">
        <v>236</v>
      </c>
      <c r="M68" s="306">
        <v>1.1000000000000001</v>
      </c>
      <c r="N68" s="29"/>
      <c r="O68" s="14"/>
      <c r="Q68" s="14"/>
      <c r="R68" s="180"/>
      <c r="S68" s="180"/>
      <c r="T68" s="184"/>
      <c r="U68" s="14"/>
      <c r="W68" s="14"/>
      <c r="X68" s="180"/>
      <c r="Y68" s="180"/>
    </row>
    <row r="69" spans="1:25" s="180" customFormat="1" ht="12.75" customHeight="1">
      <c r="A69" s="115" t="s">
        <v>2825</v>
      </c>
      <c r="B69" s="305">
        <v>11259</v>
      </c>
      <c r="C69" s="305">
        <v>169</v>
      </c>
      <c r="D69" s="306">
        <v>1.5</v>
      </c>
      <c r="E69" s="307" t="s">
        <v>2572</v>
      </c>
      <c r="F69" s="307" t="s">
        <v>2572</v>
      </c>
      <c r="G69" s="307" t="s">
        <v>2572</v>
      </c>
      <c r="H69" s="308">
        <v>9438</v>
      </c>
      <c r="I69" s="274">
        <v>0</v>
      </c>
      <c r="J69" s="306">
        <v>0</v>
      </c>
      <c r="K69" s="274">
        <v>20697</v>
      </c>
      <c r="L69" s="274">
        <v>169</v>
      </c>
      <c r="M69" s="306">
        <v>0.8</v>
      </c>
      <c r="N69" s="29"/>
      <c r="O69" s="14"/>
      <c r="P69" s="36"/>
      <c r="Q69" s="14"/>
      <c r="R69" s="11"/>
      <c r="S69" s="11"/>
      <c r="T69" s="184"/>
      <c r="U69" s="14"/>
      <c r="V69" s="36"/>
      <c r="W69" s="14"/>
      <c r="X69" s="11"/>
      <c r="Y69" s="11"/>
    </row>
    <row r="70" spans="1:25" s="11" customFormat="1" ht="12.75" customHeight="1">
      <c r="A70" s="115" t="s">
        <v>2826</v>
      </c>
      <c r="B70" s="305">
        <v>12840</v>
      </c>
      <c r="C70" s="305">
        <v>251</v>
      </c>
      <c r="D70" s="306">
        <v>2</v>
      </c>
      <c r="E70" s="307" t="s">
        <v>2572</v>
      </c>
      <c r="F70" s="307" t="s">
        <v>2572</v>
      </c>
      <c r="G70" s="307" t="s">
        <v>2572</v>
      </c>
      <c r="H70" s="308">
        <v>10038</v>
      </c>
      <c r="I70" s="274">
        <v>15</v>
      </c>
      <c r="J70" s="306">
        <v>0.1</v>
      </c>
      <c r="K70" s="274">
        <v>22878</v>
      </c>
      <c r="L70" s="274">
        <v>266</v>
      </c>
      <c r="M70" s="306">
        <v>1.2</v>
      </c>
      <c r="N70" s="29"/>
      <c r="O70" s="14"/>
      <c r="P70" s="36"/>
      <c r="Q70" s="14"/>
      <c r="T70" s="184"/>
      <c r="U70" s="14"/>
      <c r="V70" s="36"/>
      <c r="W70" s="14"/>
    </row>
    <row r="71" spans="1:25" s="11" customFormat="1" ht="12.6">
      <c r="A71" s="115" t="s">
        <v>2856</v>
      </c>
      <c r="B71" s="305">
        <v>12497</v>
      </c>
      <c r="C71" s="305">
        <v>3</v>
      </c>
      <c r="D71" s="306">
        <v>0</v>
      </c>
      <c r="E71" s="307" t="s">
        <v>2572</v>
      </c>
      <c r="F71" s="307" t="s">
        <v>2572</v>
      </c>
      <c r="G71" s="307" t="s">
        <v>2572</v>
      </c>
      <c r="H71" s="308">
        <v>9933</v>
      </c>
      <c r="I71" s="274">
        <v>0</v>
      </c>
      <c r="J71" s="306">
        <v>0</v>
      </c>
      <c r="K71" s="274">
        <v>22430</v>
      </c>
      <c r="L71" s="274">
        <v>3</v>
      </c>
      <c r="M71" s="306">
        <v>0</v>
      </c>
      <c r="N71" s="29"/>
      <c r="O71" s="14"/>
      <c r="P71" s="36"/>
      <c r="Q71" s="14"/>
      <c r="R71" s="36"/>
      <c r="S71" s="36"/>
      <c r="T71" s="184"/>
      <c r="U71" s="14"/>
      <c r="V71" s="36"/>
      <c r="W71" s="14"/>
      <c r="X71" s="36"/>
      <c r="Y71" s="36"/>
    </row>
    <row r="72" spans="1:25" ht="12.6" thickBot="1">
      <c r="A72" s="668" t="s">
        <v>65</v>
      </c>
      <c r="B72" s="669">
        <v>996944</v>
      </c>
      <c r="C72" s="669">
        <v>85943</v>
      </c>
      <c r="D72" s="672">
        <v>8.6</v>
      </c>
      <c r="E72" s="669">
        <v>520412</v>
      </c>
      <c r="F72" s="669">
        <v>49445</v>
      </c>
      <c r="G72" s="672">
        <v>9.5</v>
      </c>
      <c r="H72" s="669">
        <v>849125</v>
      </c>
      <c r="I72" s="669">
        <v>77859</v>
      </c>
      <c r="J72" s="672">
        <v>9.1999999999999993</v>
      </c>
      <c r="K72" s="669">
        <v>2366481</v>
      </c>
      <c r="L72" s="669">
        <v>213247</v>
      </c>
      <c r="M72" s="672">
        <v>9</v>
      </c>
      <c r="O72" s="180"/>
      <c r="P72" s="180"/>
      <c r="Q72" s="180"/>
      <c r="T72" s="184"/>
      <c r="U72" s="14"/>
      <c r="W72" s="14"/>
    </row>
    <row r="73" spans="1:25" ht="12.6" thickTop="1">
      <c r="A73" s="898" t="s">
        <v>2182</v>
      </c>
      <c r="B73" s="898"/>
      <c r="C73" s="898"/>
      <c r="D73" s="898"/>
      <c r="E73" s="898"/>
      <c r="F73" s="898"/>
      <c r="G73" s="898"/>
      <c r="H73" s="898"/>
      <c r="I73" s="898"/>
      <c r="J73" s="898"/>
      <c r="K73" s="898"/>
      <c r="L73" s="898"/>
      <c r="M73" s="898"/>
      <c r="P73" s="11"/>
      <c r="T73" s="184"/>
      <c r="U73" s="14"/>
      <c r="W73" s="14"/>
    </row>
    <row r="74" spans="1:25" ht="13.8">
      <c r="A74" s="797" t="s">
        <v>2708</v>
      </c>
      <c r="B74" s="791"/>
      <c r="C74" s="791"/>
      <c r="D74" s="791"/>
      <c r="E74" s="791"/>
      <c r="F74" s="791"/>
      <c r="G74" s="791"/>
      <c r="H74" s="791"/>
      <c r="I74" s="791"/>
      <c r="J74" s="791"/>
      <c r="K74" s="791"/>
      <c r="L74" s="791"/>
      <c r="M74" s="791"/>
      <c r="T74" s="185"/>
      <c r="U74" s="180"/>
      <c r="V74" s="180"/>
      <c r="W74" s="180"/>
    </row>
    <row r="75" spans="1:25">
      <c r="A75" s="575" t="s">
        <v>2573</v>
      </c>
      <c r="B75" s="574"/>
      <c r="C75" s="574"/>
      <c r="D75" s="574"/>
      <c r="E75" s="574"/>
      <c r="F75" s="574"/>
      <c r="T75" s="11"/>
      <c r="U75" s="11"/>
      <c r="V75" s="11"/>
      <c r="W75" s="11"/>
    </row>
    <row r="76" spans="1:25">
      <c r="T76" s="11"/>
      <c r="V76" s="11"/>
    </row>
    <row r="77" spans="1:25">
      <c r="A77" s="437" t="s">
        <v>2</v>
      </c>
      <c r="B77" s="438" t="str">
        <f>Contents!C38</f>
        <v>20 Sep 2018</v>
      </c>
      <c r="C77" s="389"/>
      <c r="D77" s="150"/>
      <c r="E77" s="150"/>
      <c r="F77" s="150"/>
      <c r="G77" s="150"/>
      <c r="H77" s="150"/>
      <c r="I77" s="150"/>
      <c r="J77" s="150"/>
      <c r="K77" s="150"/>
      <c r="L77" s="150"/>
      <c r="M77" s="150"/>
    </row>
    <row r="78" spans="1:25">
      <c r="A78" s="437" t="s">
        <v>2786</v>
      </c>
      <c r="B78" s="438" t="str">
        <f>Contents!D38</f>
        <v>20 Dec 2018</v>
      </c>
    </row>
  </sheetData>
  <mergeCells count="8">
    <mergeCell ref="A73:M73"/>
    <mergeCell ref="A74:M74"/>
    <mergeCell ref="B3:J3"/>
    <mergeCell ref="A4:A5"/>
    <mergeCell ref="B4:D4"/>
    <mergeCell ref="E4:G4"/>
    <mergeCell ref="H4:J4"/>
    <mergeCell ref="K4:M4"/>
  </mergeCells>
  <pageMargins left="0.7" right="0.7" top="0.75" bottom="0.75" header="0.3" footer="0.3"/>
  <pageSetup paperSize="9" scale="10"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Y48"/>
  <sheetViews>
    <sheetView zoomScaleNormal="100" workbookViewId="0">
      <selection activeCell="A2" sqref="A2"/>
    </sheetView>
  </sheetViews>
  <sheetFormatPr defaultColWidth="9.1640625" defaultRowHeight="12.6"/>
  <cols>
    <col min="1" max="1" width="64" style="331" customWidth="1"/>
    <col min="2" max="23" width="8.83203125" style="331" customWidth="1"/>
    <col min="24" max="24" width="12.1640625" style="352" customWidth="1"/>
    <col min="25" max="16384" width="9.1640625" style="331"/>
  </cols>
  <sheetData>
    <row r="1" spans="1:25">
      <c r="A1" s="904" t="s">
        <v>2859</v>
      </c>
      <c r="B1" s="904"/>
      <c r="C1" s="904"/>
      <c r="D1" s="904"/>
      <c r="E1" s="904"/>
      <c r="F1" s="904"/>
      <c r="G1" s="904"/>
      <c r="H1" s="904"/>
      <c r="I1" s="904"/>
      <c r="J1" s="904"/>
      <c r="K1" s="904"/>
      <c r="L1" s="905"/>
      <c r="M1" s="905"/>
      <c r="N1" s="905"/>
      <c r="O1" s="905"/>
      <c r="P1" s="905"/>
      <c r="Q1" s="905"/>
      <c r="R1" s="905"/>
      <c r="S1" s="905"/>
      <c r="T1" s="905"/>
      <c r="U1" s="905"/>
      <c r="V1" s="763"/>
      <c r="W1" s="763"/>
    </row>
    <row r="2" spans="1:25" thickBot="1">
      <c r="A2" s="332"/>
      <c r="B2" s="332"/>
      <c r="C2" s="332"/>
      <c r="D2" s="332"/>
      <c r="E2" s="332"/>
      <c r="F2" s="332"/>
      <c r="G2" s="332"/>
      <c r="H2" s="332"/>
      <c r="I2" s="332"/>
      <c r="J2" s="332"/>
      <c r="K2" s="332"/>
      <c r="L2" s="332"/>
      <c r="M2" s="332"/>
      <c r="N2" s="332"/>
      <c r="O2" s="332"/>
      <c r="P2" s="332"/>
      <c r="Q2" s="332"/>
      <c r="R2" s="332"/>
      <c r="S2" s="332"/>
      <c r="T2" s="403"/>
      <c r="U2" s="332"/>
      <c r="V2" s="524"/>
      <c r="W2" s="695"/>
      <c r="X2" s="332"/>
      <c r="Y2" s="461"/>
    </row>
    <row r="3" spans="1:25" ht="49.5" thickTop="1">
      <c r="A3" s="333" t="s">
        <v>136</v>
      </c>
      <c r="B3" s="334" t="s">
        <v>199</v>
      </c>
      <c r="C3" s="335" t="s">
        <v>200</v>
      </c>
      <c r="D3" s="334" t="s">
        <v>201</v>
      </c>
      <c r="E3" s="335" t="s">
        <v>202</v>
      </c>
      <c r="F3" s="334" t="s">
        <v>203</v>
      </c>
      <c r="G3" s="335" t="s">
        <v>204</v>
      </c>
      <c r="H3" s="334" t="s">
        <v>205</v>
      </c>
      <c r="I3" s="335" t="s">
        <v>206</v>
      </c>
      <c r="J3" s="335" t="s">
        <v>207</v>
      </c>
      <c r="K3" s="335" t="s">
        <v>208</v>
      </c>
      <c r="L3" s="334" t="s">
        <v>209</v>
      </c>
      <c r="M3" s="334" t="s">
        <v>2447</v>
      </c>
      <c r="N3" s="335" t="s">
        <v>2543</v>
      </c>
      <c r="O3" s="335" t="s">
        <v>2557</v>
      </c>
      <c r="P3" s="335" t="s">
        <v>2591</v>
      </c>
      <c r="Q3" s="335" t="s">
        <v>2612</v>
      </c>
      <c r="R3" s="335" t="s">
        <v>2754</v>
      </c>
      <c r="S3" s="405" t="s">
        <v>2672</v>
      </c>
      <c r="T3" s="460" t="s">
        <v>2752</v>
      </c>
      <c r="U3" s="460" t="s">
        <v>2807</v>
      </c>
      <c r="V3" s="460" t="s">
        <v>2828</v>
      </c>
      <c r="W3" s="460" t="s">
        <v>2874</v>
      </c>
      <c r="X3" s="462" t="s">
        <v>2354</v>
      </c>
      <c r="Y3" s="406" t="s">
        <v>2736</v>
      </c>
    </row>
    <row r="4" spans="1:25" s="355" customFormat="1" ht="12.3">
      <c r="A4" s="356" t="s">
        <v>2355</v>
      </c>
      <c r="B4" s="341">
        <v>23248228.420000002</v>
      </c>
      <c r="C4" s="341">
        <v>67619030.439999998</v>
      </c>
      <c r="D4" s="341">
        <v>158774231.69999999</v>
      </c>
      <c r="E4" s="341">
        <v>242839964.06999999</v>
      </c>
      <c r="F4" s="341">
        <v>300582125.72000003</v>
      </c>
      <c r="G4" s="341">
        <v>148888471.77000001</v>
      </c>
      <c r="H4" s="341">
        <v>86739860.75</v>
      </c>
      <c r="I4" s="341">
        <v>78054190.670000002</v>
      </c>
      <c r="J4" s="341">
        <v>44931699.039999999</v>
      </c>
      <c r="K4" s="341">
        <v>43446296.409999996</v>
      </c>
      <c r="L4" s="341">
        <v>38746315.829999998</v>
      </c>
      <c r="M4" s="341">
        <v>34200672.649999999</v>
      </c>
      <c r="N4" s="341">
        <v>39546713.439999998</v>
      </c>
      <c r="O4" s="341">
        <v>45112608.380000003</v>
      </c>
      <c r="P4" s="341">
        <v>31393900.399999999</v>
      </c>
      <c r="Q4" s="341">
        <v>23249362.739999998</v>
      </c>
      <c r="R4" s="341">
        <v>24094842.510000002</v>
      </c>
      <c r="S4" s="696">
        <v>13481963.77</v>
      </c>
      <c r="T4" s="697">
        <v>19728585.359999999</v>
      </c>
      <c r="U4" s="697">
        <v>22265241.239999998</v>
      </c>
      <c r="V4" s="697">
        <v>27933034.870000001</v>
      </c>
      <c r="W4" s="698">
        <v>35807211.68</v>
      </c>
      <c r="X4" s="765">
        <v>1550684551.8600001</v>
      </c>
      <c r="Y4" s="716">
        <v>119216036.92</v>
      </c>
    </row>
    <row r="5" spans="1:25">
      <c r="A5" s="764" t="s">
        <v>2719</v>
      </c>
      <c r="B5" s="339" t="s">
        <v>144</v>
      </c>
      <c r="C5" s="339" t="s">
        <v>144</v>
      </c>
      <c r="D5" s="339" t="s">
        <v>144</v>
      </c>
      <c r="E5" s="339" t="s">
        <v>144</v>
      </c>
      <c r="F5" s="339" t="s">
        <v>144</v>
      </c>
      <c r="G5" s="339" t="s">
        <v>144</v>
      </c>
      <c r="H5" s="339" t="s">
        <v>144</v>
      </c>
      <c r="I5" s="339" t="s">
        <v>144</v>
      </c>
      <c r="J5" s="339" t="s">
        <v>144</v>
      </c>
      <c r="K5" s="339" t="s">
        <v>144</v>
      </c>
      <c r="L5" s="339" t="s">
        <v>144</v>
      </c>
      <c r="M5" s="339" t="s">
        <v>144</v>
      </c>
      <c r="N5" s="339" t="s">
        <v>144</v>
      </c>
      <c r="O5" s="339" t="s">
        <v>144</v>
      </c>
      <c r="P5" s="339" t="s">
        <v>144</v>
      </c>
      <c r="Q5" s="339" t="s">
        <v>144</v>
      </c>
      <c r="R5" s="339" t="s">
        <v>144</v>
      </c>
      <c r="S5" s="699">
        <v>3240083.27</v>
      </c>
      <c r="T5" s="700">
        <v>4724299.16</v>
      </c>
      <c r="U5" s="700">
        <v>6331369.2599999998</v>
      </c>
      <c r="V5" s="700">
        <v>8221757.4100000001</v>
      </c>
      <c r="W5" s="701">
        <v>9691780.1999999993</v>
      </c>
      <c r="X5" s="766" t="s">
        <v>144</v>
      </c>
      <c r="Y5" s="717">
        <v>32209289.309999999</v>
      </c>
    </row>
    <row r="6" spans="1:25">
      <c r="A6" s="764" t="s">
        <v>2720</v>
      </c>
      <c r="B6" s="339" t="s">
        <v>144</v>
      </c>
      <c r="C6" s="339" t="s">
        <v>144</v>
      </c>
      <c r="D6" s="339" t="s">
        <v>144</v>
      </c>
      <c r="E6" s="339" t="s">
        <v>144</v>
      </c>
      <c r="F6" s="339" t="s">
        <v>144</v>
      </c>
      <c r="G6" s="339" t="s">
        <v>144</v>
      </c>
      <c r="H6" s="339" t="s">
        <v>144</v>
      </c>
      <c r="I6" s="339" t="s">
        <v>144</v>
      </c>
      <c r="J6" s="339" t="s">
        <v>144</v>
      </c>
      <c r="K6" s="339" t="s">
        <v>144</v>
      </c>
      <c r="L6" s="339" t="s">
        <v>144</v>
      </c>
      <c r="M6" s="339" t="s">
        <v>144</v>
      </c>
      <c r="N6" s="339" t="s">
        <v>144</v>
      </c>
      <c r="O6" s="339" t="s">
        <v>144</v>
      </c>
      <c r="P6" s="339" t="s">
        <v>144</v>
      </c>
      <c r="Q6" s="339" t="s">
        <v>144</v>
      </c>
      <c r="R6" s="339" t="s">
        <v>144</v>
      </c>
      <c r="S6" s="699">
        <v>2844781.74</v>
      </c>
      <c r="T6" s="700">
        <v>4261060.17</v>
      </c>
      <c r="U6" s="700">
        <v>5835329.8200000003</v>
      </c>
      <c r="V6" s="700">
        <v>7189743.7699999996</v>
      </c>
      <c r="W6" s="701">
        <v>7485130.2699999996</v>
      </c>
      <c r="X6" s="766" t="s">
        <v>144</v>
      </c>
      <c r="Y6" s="717">
        <v>27616045.77</v>
      </c>
    </row>
    <row r="7" spans="1:25">
      <c r="A7" s="764" t="s">
        <v>2721</v>
      </c>
      <c r="B7" s="339" t="s">
        <v>144</v>
      </c>
      <c r="C7" s="339" t="s">
        <v>144</v>
      </c>
      <c r="D7" s="339" t="s">
        <v>144</v>
      </c>
      <c r="E7" s="339" t="s">
        <v>144</v>
      </c>
      <c r="F7" s="339" t="s">
        <v>144</v>
      </c>
      <c r="G7" s="339" t="s">
        <v>144</v>
      </c>
      <c r="H7" s="339" t="s">
        <v>144</v>
      </c>
      <c r="I7" s="339" t="s">
        <v>144</v>
      </c>
      <c r="J7" s="339" t="s">
        <v>144</v>
      </c>
      <c r="K7" s="339" t="s">
        <v>144</v>
      </c>
      <c r="L7" s="339" t="s">
        <v>144</v>
      </c>
      <c r="M7" s="339" t="s">
        <v>144</v>
      </c>
      <c r="N7" s="339" t="s">
        <v>144</v>
      </c>
      <c r="O7" s="339" t="s">
        <v>144</v>
      </c>
      <c r="P7" s="339" t="s">
        <v>144</v>
      </c>
      <c r="Q7" s="339" t="s">
        <v>144</v>
      </c>
      <c r="R7" s="339" t="s">
        <v>144</v>
      </c>
      <c r="S7" s="702">
        <v>395301.53</v>
      </c>
      <c r="T7" s="703">
        <v>463239</v>
      </c>
      <c r="U7" s="703">
        <v>496039.45</v>
      </c>
      <c r="V7" s="693">
        <v>1032013.64</v>
      </c>
      <c r="W7" s="694">
        <v>2206649.94</v>
      </c>
      <c r="X7" s="766" t="s">
        <v>144</v>
      </c>
      <c r="Y7" s="717">
        <v>4593243.55</v>
      </c>
    </row>
    <row r="8" spans="1:25">
      <c r="A8" s="764" t="s">
        <v>2722</v>
      </c>
      <c r="B8" s="339" t="s">
        <v>144</v>
      </c>
      <c r="C8" s="339" t="s">
        <v>144</v>
      </c>
      <c r="D8" s="339" t="s">
        <v>144</v>
      </c>
      <c r="E8" s="339" t="s">
        <v>144</v>
      </c>
      <c r="F8" s="339" t="s">
        <v>144</v>
      </c>
      <c r="G8" s="339" t="s">
        <v>144</v>
      </c>
      <c r="H8" s="339" t="s">
        <v>144</v>
      </c>
      <c r="I8" s="339" t="s">
        <v>144</v>
      </c>
      <c r="J8" s="339" t="s">
        <v>144</v>
      </c>
      <c r="K8" s="339" t="s">
        <v>144</v>
      </c>
      <c r="L8" s="339" t="s">
        <v>144</v>
      </c>
      <c r="M8" s="339" t="s">
        <v>144</v>
      </c>
      <c r="N8" s="339" t="s">
        <v>144</v>
      </c>
      <c r="O8" s="339" t="s">
        <v>144</v>
      </c>
      <c r="P8" s="339" t="s">
        <v>144</v>
      </c>
      <c r="Q8" s="339" t="s">
        <v>144</v>
      </c>
      <c r="R8" s="339" t="s">
        <v>144</v>
      </c>
      <c r="S8" s="699">
        <v>10241880.5</v>
      </c>
      <c r="T8" s="700">
        <v>15004286.189999999</v>
      </c>
      <c r="U8" s="700">
        <v>15933871.970000001</v>
      </c>
      <c r="V8" s="700">
        <v>19711277.460000001</v>
      </c>
      <c r="W8" s="701">
        <v>26115431.48</v>
      </c>
      <c r="X8" s="766" t="s">
        <v>144</v>
      </c>
      <c r="Y8" s="717">
        <v>87006747.599999994</v>
      </c>
    </row>
    <row r="9" spans="1:25">
      <c r="A9" s="764" t="s">
        <v>2720</v>
      </c>
      <c r="B9" s="339" t="s">
        <v>144</v>
      </c>
      <c r="C9" s="339" t="s">
        <v>144</v>
      </c>
      <c r="D9" s="339" t="s">
        <v>144</v>
      </c>
      <c r="E9" s="339" t="s">
        <v>144</v>
      </c>
      <c r="F9" s="339" t="s">
        <v>144</v>
      </c>
      <c r="G9" s="339" t="s">
        <v>144</v>
      </c>
      <c r="H9" s="339" t="s">
        <v>144</v>
      </c>
      <c r="I9" s="339" t="s">
        <v>144</v>
      </c>
      <c r="J9" s="339" t="s">
        <v>144</v>
      </c>
      <c r="K9" s="339" t="s">
        <v>144</v>
      </c>
      <c r="L9" s="339" t="s">
        <v>144</v>
      </c>
      <c r="M9" s="339" t="s">
        <v>144</v>
      </c>
      <c r="N9" s="339" t="s">
        <v>144</v>
      </c>
      <c r="O9" s="339" t="s">
        <v>144</v>
      </c>
      <c r="P9" s="339" t="s">
        <v>144</v>
      </c>
      <c r="Q9" s="339" t="s">
        <v>144</v>
      </c>
      <c r="R9" s="339" t="s">
        <v>144</v>
      </c>
      <c r="S9" s="699">
        <v>6695841.6399999997</v>
      </c>
      <c r="T9" s="700">
        <v>11683520.68</v>
      </c>
      <c r="U9" s="700">
        <v>13131101.130000001</v>
      </c>
      <c r="V9" s="700">
        <v>16008696.77</v>
      </c>
      <c r="W9" s="701">
        <v>21462627.399999999</v>
      </c>
      <c r="X9" s="766" t="s">
        <v>144</v>
      </c>
      <c r="Y9" s="717">
        <v>68981787.609999999</v>
      </c>
    </row>
    <row r="10" spans="1:25">
      <c r="A10" s="764" t="s">
        <v>2721</v>
      </c>
      <c r="B10" s="339" t="s">
        <v>144</v>
      </c>
      <c r="C10" s="339" t="s">
        <v>144</v>
      </c>
      <c r="D10" s="339" t="s">
        <v>144</v>
      </c>
      <c r="E10" s="339" t="s">
        <v>144</v>
      </c>
      <c r="F10" s="339" t="s">
        <v>144</v>
      </c>
      <c r="G10" s="339" t="s">
        <v>144</v>
      </c>
      <c r="H10" s="339" t="s">
        <v>144</v>
      </c>
      <c r="I10" s="339" t="s">
        <v>144</v>
      </c>
      <c r="J10" s="339" t="s">
        <v>144</v>
      </c>
      <c r="K10" s="339" t="s">
        <v>144</v>
      </c>
      <c r="L10" s="339" t="s">
        <v>144</v>
      </c>
      <c r="M10" s="339" t="s">
        <v>144</v>
      </c>
      <c r="N10" s="339" t="s">
        <v>144</v>
      </c>
      <c r="O10" s="339" t="s">
        <v>144</v>
      </c>
      <c r="P10" s="339" t="s">
        <v>144</v>
      </c>
      <c r="Q10" s="339" t="s">
        <v>144</v>
      </c>
      <c r="R10" s="339" t="s">
        <v>144</v>
      </c>
      <c r="S10" s="699">
        <v>3546038.86</v>
      </c>
      <c r="T10" s="700">
        <v>3320765.52</v>
      </c>
      <c r="U10" s="700">
        <v>2802770.84</v>
      </c>
      <c r="V10" s="700">
        <v>3702580.69</v>
      </c>
      <c r="W10" s="701">
        <v>4652804.08</v>
      </c>
      <c r="X10" s="766" t="s">
        <v>144</v>
      </c>
      <c r="Y10" s="717">
        <v>18024959.989999998</v>
      </c>
    </row>
    <row r="11" spans="1:25" s="355" customFormat="1" ht="32.25" customHeight="1">
      <c r="A11" s="355" t="s">
        <v>2753</v>
      </c>
      <c r="B11" s="341">
        <v>11725356.460000001</v>
      </c>
      <c r="C11" s="341">
        <v>47821008.890000001</v>
      </c>
      <c r="D11" s="341">
        <v>21329803.84</v>
      </c>
      <c r="E11" s="341">
        <v>21481162.029999997</v>
      </c>
      <c r="F11" s="341">
        <v>26344015.41</v>
      </c>
      <c r="G11" s="341">
        <v>73646172.949999988</v>
      </c>
      <c r="H11" s="341">
        <v>104900234.00999999</v>
      </c>
      <c r="I11" s="341">
        <v>101025936.14</v>
      </c>
      <c r="J11" s="341">
        <v>55738171.210000001</v>
      </c>
      <c r="K11" s="341">
        <v>28318618.02</v>
      </c>
      <c r="L11" s="341">
        <v>24154435.119999997</v>
      </c>
      <c r="M11" s="341">
        <v>20851105.98</v>
      </c>
      <c r="N11" s="341">
        <v>12932548.529999999</v>
      </c>
      <c r="O11" s="341">
        <v>14894883.629999999</v>
      </c>
      <c r="P11" s="341">
        <v>10304893.74</v>
      </c>
      <c r="Q11" s="341">
        <v>7807921.9000000004</v>
      </c>
      <c r="R11" s="341">
        <v>8099607.5099999998</v>
      </c>
      <c r="S11" s="704" t="s">
        <v>144</v>
      </c>
      <c r="T11" s="705" t="s">
        <v>144</v>
      </c>
      <c r="U11" s="705" t="s">
        <v>144</v>
      </c>
      <c r="V11" s="705" t="s">
        <v>144</v>
      </c>
      <c r="W11" s="706" t="s">
        <v>144</v>
      </c>
      <c r="X11" s="765">
        <v>591375875.36999989</v>
      </c>
      <c r="Y11" s="718" t="s">
        <v>144</v>
      </c>
    </row>
    <row r="12" spans="1:25">
      <c r="A12" s="764" t="s">
        <v>2723</v>
      </c>
      <c r="B12" s="340">
        <v>0</v>
      </c>
      <c r="C12" s="340">
        <v>34961.370000000003</v>
      </c>
      <c r="D12" s="340">
        <v>30371.45</v>
      </c>
      <c r="E12" s="340">
        <v>148698.04</v>
      </c>
      <c r="F12" s="340">
        <v>891043.49</v>
      </c>
      <c r="G12" s="337">
        <v>3976406.32</v>
      </c>
      <c r="H12" s="337">
        <v>23103325.989999998</v>
      </c>
      <c r="I12" s="337">
        <v>25226659.690000001</v>
      </c>
      <c r="J12" s="337">
        <v>15141598.789999999</v>
      </c>
      <c r="K12" s="337">
        <v>5010586.96</v>
      </c>
      <c r="L12" s="337">
        <v>5337621.01</v>
      </c>
      <c r="M12" s="337">
        <v>2177099.98</v>
      </c>
      <c r="N12" s="337">
        <v>1571120.52</v>
      </c>
      <c r="O12" s="337">
        <v>2065815.85</v>
      </c>
      <c r="P12" s="337">
        <v>1776659.24</v>
      </c>
      <c r="Q12" s="337">
        <v>1298128.08</v>
      </c>
      <c r="R12" s="337">
        <v>1936762.17</v>
      </c>
      <c r="S12" s="707" t="s">
        <v>144</v>
      </c>
      <c r="T12" s="708" t="s">
        <v>144</v>
      </c>
      <c r="U12" s="708" t="s">
        <v>144</v>
      </c>
      <c r="V12" s="708" t="s">
        <v>144</v>
      </c>
      <c r="W12" s="709" t="s">
        <v>144</v>
      </c>
      <c r="X12" s="767">
        <v>89726858.949999973</v>
      </c>
      <c r="Y12" s="719" t="s">
        <v>144</v>
      </c>
    </row>
    <row r="13" spans="1:25" s="355" customFormat="1" ht="30" customHeight="1">
      <c r="A13" s="354" t="s">
        <v>2356</v>
      </c>
      <c r="B13" s="341">
        <v>7192990.6799999997</v>
      </c>
      <c r="C13" s="341">
        <v>63663410.590000004</v>
      </c>
      <c r="D13" s="341">
        <v>146156986.56</v>
      </c>
      <c r="E13" s="341">
        <v>239402285.02000001</v>
      </c>
      <c r="F13" s="341">
        <v>180510787.90000001</v>
      </c>
      <c r="G13" s="341">
        <v>66867276.729999997</v>
      </c>
      <c r="H13" s="341">
        <v>32513761.370000001</v>
      </c>
      <c r="I13" s="341">
        <v>38892168.259999998</v>
      </c>
      <c r="J13" s="341">
        <v>36792424.240000002</v>
      </c>
      <c r="K13" s="341">
        <v>32432878.690000001</v>
      </c>
      <c r="L13" s="341">
        <v>39065728.560000002</v>
      </c>
      <c r="M13" s="341">
        <v>55254295.299999997</v>
      </c>
      <c r="N13" s="341">
        <v>76563122.159999996</v>
      </c>
      <c r="O13" s="341">
        <v>84869836.480000004</v>
      </c>
      <c r="P13" s="341">
        <v>45430339.57</v>
      </c>
      <c r="Q13" s="341">
        <v>49288437.600000001</v>
      </c>
      <c r="R13" s="341">
        <v>73193037.829999998</v>
      </c>
      <c r="S13" s="710">
        <v>31985436.899999999</v>
      </c>
      <c r="T13" s="711">
        <v>53755937.890000001</v>
      </c>
      <c r="U13" s="711">
        <v>57693399.289999999</v>
      </c>
      <c r="V13" s="711">
        <v>61435215.850000001</v>
      </c>
      <c r="W13" s="698">
        <v>60146556.939999998</v>
      </c>
      <c r="X13" s="765">
        <v>1533106314.4099998</v>
      </c>
      <c r="Y13" s="716">
        <v>265016546.87</v>
      </c>
    </row>
    <row r="14" spans="1:25" ht="16.5">
      <c r="A14" s="764" t="s">
        <v>2724</v>
      </c>
      <c r="B14" s="339" t="s">
        <v>144</v>
      </c>
      <c r="C14" s="339" t="s">
        <v>144</v>
      </c>
      <c r="D14" s="339" t="s">
        <v>144</v>
      </c>
      <c r="E14" s="339" t="s">
        <v>144</v>
      </c>
      <c r="F14" s="339" t="s">
        <v>144</v>
      </c>
      <c r="G14" s="339" t="s">
        <v>144</v>
      </c>
      <c r="H14" s="339" t="s">
        <v>144</v>
      </c>
      <c r="I14" s="339" t="s">
        <v>144</v>
      </c>
      <c r="J14" s="339" t="s">
        <v>144</v>
      </c>
      <c r="K14" s="339" t="s">
        <v>144</v>
      </c>
      <c r="L14" s="339" t="s">
        <v>144</v>
      </c>
      <c r="M14" s="339" t="s">
        <v>144</v>
      </c>
      <c r="N14" s="339" t="s">
        <v>144</v>
      </c>
      <c r="O14" s="339" t="s">
        <v>144</v>
      </c>
      <c r="P14" s="339" t="s">
        <v>144</v>
      </c>
      <c r="Q14" s="339" t="s">
        <v>144</v>
      </c>
      <c r="R14" s="339" t="s">
        <v>144</v>
      </c>
      <c r="S14" s="699">
        <v>4400134.8899999997</v>
      </c>
      <c r="T14" s="700">
        <v>5582223.2699999996</v>
      </c>
      <c r="U14" s="700">
        <v>7552941.75</v>
      </c>
      <c r="V14" s="700">
        <v>8490126.3399999999</v>
      </c>
      <c r="W14" s="701">
        <v>7299950.6500000004</v>
      </c>
      <c r="X14" s="766" t="s">
        <v>144</v>
      </c>
      <c r="Y14" s="717">
        <v>33325376.91</v>
      </c>
    </row>
    <row r="15" spans="1:25">
      <c r="A15" s="764" t="s">
        <v>2725</v>
      </c>
      <c r="B15" s="339" t="s">
        <v>144</v>
      </c>
      <c r="C15" s="339" t="s">
        <v>144</v>
      </c>
      <c r="D15" s="339" t="s">
        <v>144</v>
      </c>
      <c r="E15" s="339" t="s">
        <v>144</v>
      </c>
      <c r="F15" s="339" t="s">
        <v>144</v>
      </c>
      <c r="G15" s="339" t="s">
        <v>144</v>
      </c>
      <c r="H15" s="339" t="s">
        <v>144</v>
      </c>
      <c r="I15" s="339" t="s">
        <v>144</v>
      </c>
      <c r="J15" s="339" t="s">
        <v>144</v>
      </c>
      <c r="K15" s="339" t="s">
        <v>144</v>
      </c>
      <c r="L15" s="339" t="s">
        <v>144</v>
      </c>
      <c r="M15" s="339" t="s">
        <v>144</v>
      </c>
      <c r="N15" s="339" t="s">
        <v>144</v>
      </c>
      <c r="O15" s="339" t="s">
        <v>144</v>
      </c>
      <c r="P15" s="339" t="s">
        <v>144</v>
      </c>
      <c r="Q15" s="339" t="s">
        <v>144</v>
      </c>
      <c r="R15" s="339" t="s">
        <v>144</v>
      </c>
      <c r="S15" s="699">
        <v>26865624.66</v>
      </c>
      <c r="T15" s="700">
        <v>47359261.07</v>
      </c>
      <c r="U15" s="700">
        <v>48658227.460000001</v>
      </c>
      <c r="V15" s="700">
        <v>50526671.369999997</v>
      </c>
      <c r="W15" s="701">
        <v>50642775.549999997</v>
      </c>
      <c r="X15" s="766" t="s">
        <v>144</v>
      </c>
      <c r="Y15" s="717">
        <v>224052560.11000001</v>
      </c>
    </row>
    <row r="16" spans="1:25">
      <c r="A16" s="764" t="s">
        <v>2726</v>
      </c>
      <c r="B16" s="339" t="s">
        <v>144</v>
      </c>
      <c r="C16" s="339" t="s">
        <v>144</v>
      </c>
      <c r="D16" s="339" t="s">
        <v>144</v>
      </c>
      <c r="E16" s="339" t="s">
        <v>144</v>
      </c>
      <c r="F16" s="339" t="s">
        <v>144</v>
      </c>
      <c r="G16" s="339" t="s">
        <v>144</v>
      </c>
      <c r="H16" s="339" t="s">
        <v>144</v>
      </c>
      <c r="I16" s="339" t="s">
        <v>144</v>
      </c>
      <c r="J16" s="339" t="s">
        <v>144</v>
      </c>
      <c r="K16" s="339" t="s">
        <v>144</v>
      </c>
      <c r="L16" s="339" t="s">
        <v>144</v>
      </c>
      <c r="M16" s="339" t="s">
        <v>144</v>
      </c>
      <c r="N16" s="339" t="s">
        <v>144</v>
      </c>
      <c r="O16" s="339" t="s">
        <v>144</v>
      </c>
      <c r="P16" s="339" t="s">
        <v>144</v>
      </c>
      <c r="Q16" s="339" t="s">
        <v>144</v>
      </c>
      <c r="R16" s="339" t="s">
        <v>144</v>
      </c>
      <c r="S16" s="712">
        <v>719677.35</v>
      </c>
      <c r="T16" s="703">
        <v>814453.55</v>
      </c>
      <c r="U16" s="700">
        <v>1482230.07</v>
      </c>
      <c r="V16" s="700">
        <v>2418418.14</v>
      </c>
      <c r="W16" s="701">
        <v>2203830.7400000002</v>
      </c>
      <c r="X16" s="766" t="s">
        <v>144</v>
      </c>
      <c r="Y16" s="717">
        <v>7638609.8499999996</v>
      </c>
    </row>
    <row r="17" spans="1:25" s="355" customFormat="1" ht="25.5" customHeight="1">
      <c r="A17" s="355" t="s">
        <v>2363</v>
      </c>
      <c r="B17" s="341">
        <v>42166575.560000002</v>
      </c>
      <c r="C17" s="341">
        <v>179103449.92000002</v>
      </c>
      <c r="D17" s="341">
        <v>326261022.10000002</v>
      </c>
      <c r="E17" s="341">
        <v>503723411.12</v>
      </c>
      <c r="F17" s="341">
        <v>507436929.03000009</v>
      </c>
      <c r="G17" s="341">
        <v>289401921.44999999</v>
      </c>
      <c r="H17" s="341">
        <v>224153856.13</v>
      </c>
      <c r="I17" s="341">
        <v>217972295.06999999</v>
      </c>
      <c r="J17" s="341">
        <v>137462294.49000001</v>
      </c>
      <c r="K17" s="341">
        <v>104197793.11999999</v>
      </c>
      <c r="L17" s="341">
        <v>101966479.50999999</v>
      </c>
      <c r="M17" s="341">
        <v>110306073.92999999</v>
      </c>
      <c r="N17" s="341">
        <v>129042384.13</v>
      </c>
      <c r="O17" s="341">
        <v>144877328.49000001</v>
      </c>
      <c r="P17" s="341">
        <v>87129133.710000008</v>
      </c>
      <c r="Q17" s="341">
        <v>80345722.24000001</v>
      </c>
      <c r="R17" s="341">
        <v>105387487.84999999</v>
      </c>
      <c r="S17" s="710">
        <v>45467400.670000002</v>
      </c>
      <c r="T17" s="711">
        <v>73484523.239999995</v>
      </c>
      <c r="U17" s="711">
        <v>79958640.519999996</v>
      </c>
      <c r="V17" s="711">
        <v>89368250.730000004</v>
      </c>
      <c r="W17" s="698">
        <v>95953768.620000005</v>
      </c>
      <c r="X17" s="765">
        <v>3675166741.6299996</v>
      </c>
      <c r="Y17" s="716">
        <v>384232583.79000002</v>
      </c>
    </row>
    <row r="18" spans="1:25" ht="23.25" customHeight="1">
      <c r="A18" s="336" t="s">
        <v>2727</v>
      </c>
      <c r="B18" s="337">
        <v>13812032.52</v>
      </c>
      <c r="C18" s="337">
        <v>17345290.149999999</v>
      </c>
      <c r="D18" s="337">
        <v>26293104.260000002</v>
      </c>
      <c r="E18" s="337">
        <v>22983076.23</v>
      </c>
      <c r="F18" s="337">
        <v>21795332.039999999</v>
      </c>
      <c r="G18" s="337">
        <v>22876173.43</v>
      </c>
      <c r="H18" s="337">
        <v>21153649.899999999</v>
      </c>
      <c r="I18" s="337">
        <v>22439903.25</v>
      </c>
      <c r="J18" s="337">
        <v>21381049.34</v>
      </c>
      <c r="K18" s="337">
        <v>21166847.829999998</v>
      </c>
      <c r="L18" s="337">
        <v>21055398.77</v>
      </c>
      <c r="M18" s="337">
        <v>21396809.120000001</v>
      </c>
      <c r="N18" s="337">
        <v>16866135.190000001</v>
      </c>
      <c r="O18" s="337">
        <v>15992003.01</v>
      </c>
      <c r="P18" s="337">
        <v>17064742.329999998</v>
      </c>
      <c r="Q18" s="337">
        <v>15431143.59</v>
      </c>
      <c r="R18" s="337">
        <v>10694474.48</v>
      </c>
      <c r="S18" s="699">
        <v>15774037.869999999</v>
      </c>
      <c r="T18" s="700">
        <v>10410773.27</v>
      </c>
      <c r="U18" s="700">
        <v>11348712.720000001</v>
      </c>
      <c r="V18" s="700">
        <v>10197212.25</v>
      </c>
      <c r="W18" s="701">
        <v>9496632.8800000008</v>
      </c>
      <c r="X18" s="767">
        <v>386974534.43000001</v>
      </c>
      <c r="Y18" s="717">
        <v>57227368.990000002</v>
      </c>
    </row>
    <row r="19" spans="1:25" s="355" customFormat="1" ht="24.75" customHeight="1" thickBot="1">
      <c r="A19" s="357" t="s">
        <v>2737</v>
      </c>
      <c r="B19" s="341">
        <v>55978608.079999998</v>
      </c>
      <c r="C19" s="341">
        <v>196448740.07000002</v>
      </c>
      <c r="D19" s="341">
        <v>352554126.36000001</v>
      </c>
      <c r="E19" s="341">
        <v>526706487.35000002</v>
      </c>
      <c r="F19" s="341">
        <v>529232261.07000011</v>
      </c>
      <c r="G19" s="341">
        <v>312278094.88</v>
      </c>
      <c r="H19" s="341">
        <v>245307506.03</v>
      </c>
      <c r="I19" s="341">
        <v>240412198.31999999</v>
      </c>
      <c r="J19" s="341">
        <v>158843343.83000001</v>
      </c>
      <c r="K19" s="341">
        <v>125364640.94999999</v>
      </c>
      <c r="L19" s="341">
        <v>123021878.27999999</v>
      </c>
      <c r="M19" s="341">
        <v>131702883.05</v>
      </c>
      <c r="N19" s="341">
        <v>145908519.31999999</v>
      </c>
      <c r="O19" s="341">
        <v>160869331.5</v>
      </c>
      <c r="P19" s="341">
        <v>104193876.04000001</v>
      </c>
      <c r="Q19" s="341">
        <v>95776865.830000013</v>
      </c>
      <c r="R19" s="341">
        <v>116081962.33</v>
      </c>
      <c r="S19" s="713">
        <v>61241438.539999999</v>
      </c>
      <c r="T19" s="714">
        <v>83895296.510000005</v>
      </c>
      <c r="U19" s="714">
        <v>91307353.25</v>
      </c>
      <c r="V19" s="715">
        <v>99565462.980000004</v>
      </c>
      <c r="W19" s="715">
        <v>105450401.5</v>
      </c>
      <c r="X19" s="768">
        <v>4062141276.0700011</v>
      </c>
      <c r="Y19" s="720">
        <v>441459952.77999997</v>
      </c>
    </row>
    <row r="20" spans="1:25" ht="21" customHeight="1" thickTop="1">
      <c r="A20" s="906" t="s">
        <v>2364</v>
      </c>
      <c r="B20" s="906"/>
      <c r="C20" s="906"/>
      <c r="D20" s="906"/>
      <c r="E20" s="906"/>
      <c r="F20" s="906"/>
      <c r="G20" s="906"/>
      <c r="H20" s="906"/>
      <c r="I20" s="906"/>
      <c r="J20" s="906"/>
      <c r="K20" s="906"/>
      <c r="L20" s="906"/>
      <c r="M20" s="906"/>
      <c r="N20" s="906"/>
      <c r="O20" s="906"/>
      <c r="P20" s="906"/>
      <c r="Q20" s="906"/>
      <c r="R20" s="906"/>
      <c r="S20" s="907"/>
      <c r="T20" s="907"/>
      <c r="U20" s="907"/>
      <c r="V20" s="521"/>
      <c r="W20" s="690"/>
    </row>
    <row r="21" spans="1:25" ht="14.1">
      <c r="A21" s="908" t="s">
        <v>2365</v>
      </c>
      <c r="B21" s="908"/>
      <c r="C21" s="908"/>
      <c r="D21" s="908"/>
      <c r="E21" s="908"/>
      <c r="F21" s="908"/>
      <c r="G21" s="908"/>
      <c r="H21" s="908"/>
      <c r="I21" s="908"/>
      <c r="J21" s="908"/>
      <c r="K21" s="908"/>
      <c r="L21" s="908"/>
      <c r="M21" s="908"/>
      <c r="N21" s="908"/>
      <c r="O21" s="908"/>
      <c r="P21" s="908"/>
      <c r="Q21" s="908"/>
      <c r="R21" s="908"/>
      <c r="S21" s="908"/>
      <c r="T21" s="908"/>
      <c r="U21" s="908"/>
      <c r="V21" s="522"/>
      <c r="W21" s="691"/>
      <c r="X21" s="571"/>
    </row>
    <row r="22" spans="1:25" ht="14.1">
      <c r="A22" s="908" t="s">
        <v>2728</v>
      </c>
      <c r="B22" s="908"/>
      <c r="C22" s="908"/>
      <c r="D22" s="908"/>
      <c r="E22" s="908"/>
      <c r="F22" s="908"/>
      <c r="G22" s="908"/>
      <c r="H22" s="908"/>
      <c r="I22" s="908"/>
      <c r="J22" s="908"/>
      <c r="K22" s="908"/>
      <c r="L22" s="908"/>
      <c r="M22" s="908"/>
      <c r="N22" s="908"/>
      <c r="O22" s="908"/>
      <c r="P22" s="908"/>
      <c r="Q22" s="908"/>
      <c r="R22" s="908"/>
      <c r="S22" s="908"/>
      <c r="T22" s="908"/>
      <c r="U22" s="908"/>
      <c r="V22" s="522"/>
      <c r="W22" s="691"/>
    </row>
    <row r="23" spans="1:25" ht="16.5">
      <c r="A23" s="908" t="s">
        <v>2735</v>
      </c>
      <c r="B23" s="908"/>
      <c r="C23" s="908"/>
      <c r="D23" s="908"/>
      <c r="E23" s="908"/>
      <c r="F23" s="908"/>
      <c r="G23" s="908"/>
      <c r="H23" s="908"/>
      <c r="I23" s="908"/>
      <c r="J23" s="908"/>
      <c r="K23" s="908"/>
      <c r="L23" s="908"/>
      <c r="M23" s="908"/>
      <c r="N23" s="908"/>
      <c r="O23" s="908"/>
      <c r="P23" s="908"/>
      <c r="Q23" s="908"/>
      <c r="R23" s="908"/>
      <c r="S23" s="908"/>
      <c r="T23" s="908"/>
      <c r="U23" s="908"/>
      <c r="V23" s="522"/>
      <c r="W23" s="691"/>
    </row>
    <row r="24" spans="1:25" ht="16.5">
      <c r="A24" s="338" t="s">
        <v>2729</v>
      </c>
      <c r="B24" s="338"/>
      <c r="C24" s="338"/>
      <c r="D24" s="338"/>
      <c r="E24" s="338"/>
      <c r="F24" s="338"/>
      <c r="G24" s="338"/>
      <c r="H24" s="338"/>
      <c r="I24" s="338"/>
      <c r="J24" s="338"/>
      <c r="K24" s="338"/>
      <c r="L24" s="338"/>
      <c r="M24" s="338"/>
      <c r="N24" s="338"/>
      <c r="O24" s="338"/>
      <c r="P24" s="338"/>
      <c r="Q24" s="338"/>
      <c r="R24" s="338"/>
      <c r="S24" s="338"/>
      <c r="T24" s="402"/>
      <c r="U24" s="351"/>
      <c r="V24" s="523"/>
      <c r="W24" s="692"/>
      <c r="X24" s="353"/>
    </row>
    <row r="25" spans="1:25" ht="16.5">
      <c r="A25" s="407" t="s">
        <v>2755</v>
      </c>
      <c r="B25" s="337"/>
      <c r="C25" s="337"/>
      <c r="D25" s="337"/>
      <c r="E25" s="337"/>
      <c r="F25" s="337"/>
      <c r="G25" s="337"/>
      <c r="H25" s="337"/>
      <c r="I25" s="337"/>
      <c r="J25" s="337"/>
      <c r="K25" s="337"/>
      <c r="L25" s="337"/>
      <c r="M25" s="337"/>
      <c r="N25" s="337"/>
      <c r="O25" s="337"/>
      <c r="P25" s="337"/>
      <c r="Q25" s="337"/>
      <c r="R25" s="337"/>
      <c r="S25" s="337"/>
      <c r="T25" s="402"/>
      <c r="U25" s="402"/>
      <c r="V25" s="522"/>
      <c r="W25" s="691"/>
    </row>
    <row r="26" spans="1:25">
      <c r="S26" s="337"/>
    </row>
    <row r="27" spans="1:25">
      <c r="A27" s="437" t="s">
        <v>2</v>
      </c>
      <c r="B27" s="438" t="str">
        <f>Contents!C39</f>
        <v>20 Sep 2018</v>
      </c>
      <c r="C27" s="491"/>
      <c r="S27" s="190"/>
    </row>
    <row r="28" spans="1:25">
      <c r="A28" s="437" t="s">
        <v>2786</v>
      </c>
      <c r="B28" s="438" t="str">
        <f>Contents!D39</f>
        <v>20 Dec 2018</v>
      </c>
      <c r="C28" s="491"/>
    </row>
    <row r="30" spans="1:25">
      <c r="B30" s="544"/>
      <c r="C30" s="544"/>
      <c r="D30" s="544"/>
      <c r="E30" s="544"/>
      <c r="F30" s="544"/>
      <c r="G30" s="544"/>
      <c r="H30" s="544"/>
      <c r="I30" s="544"/>
      <c r="J30" s="544"/>
      <c r="K30" s="544"/>
      <c r="L30" s="544"/>
      <c r="M30" s="544"/>
      <c r="N30" s="544"/>
      <c r="O30" s="544"/>
      <c r="P30" s="544"/>
      <c r="Q30" s="544"/>
      <c r="R30" s="544"/>
    </row>
    <row r="31" spans="1:25">
      <c r="B31" s="544"/>
      <c r="C31" s="544"/>
      <c r="D31" s="544"/>
      <c r="E31" s="544"/>
      <c r="F31" s="544"/>
      <c r="G31" s="544"/>
      <c r="H31" s="544"/>
      <c r="I31" s="544"/>
      <c r="J31" s="544"/>
      <c r="K31" s="544"/>
      <c r="L31" s="544"/>
      <c r="M31" s="544"/>
      <c r="N31" s="544"/>
      <c r="O31" s="544"/>
      <c r="P31" s="544"/>
      <c r="Q31" s="544"/>
      <c r="R31" s="544"/>
    </row>
    <row r="32" spans="1:25">
      <c r="B32" s="544"/>
      <c r="C32" s="544"/>
      <c r="D32" s="544"/>
      <c r="E32" s="544"/>
      <c r="F32" s="544"/>
      <c r="G32" s="544"/>
      <c r="H32" s="544"/>
      <c r="I32" s="544"/>
      <c r="J32" s="544"/>
      <c r="K32" s="544"/>
      <c r="L32" s="544"/>
      <c r="M32" s="544"/>
      <c r="N32" s="544"/>
      <c r="O32" s="544"/>
      <c r="P32" s="544"/>
      <c r="Q32" s="544"/>
      <c r="R32" s="544"/>
    </row>
    <row r="33" spans="2:18">
      <c r="B33" s="544"/>
      <c r="C33" s="544"/>
      <c r="D33" s="544"/>
      <c r="E33" s="544"/>
      <c r="F33" s="544"/>
      <c r="G33" s="544"/>
      <c r="H33" s="544"/>
      <c r="I33" s="544"/>
      <c r="J33" s="544"/>
      <c r="K33" s="544"/>
      <c r="L33" s="544"/>
      <c r="M33" s="544"/>
      <c r="N33" s="544"/>
      <c r="O33" s="544"/>
      <c r="P33" s="544"/>
      <c r="Q33" s="544"/>
      <c r="R33" s="544"/>
    </row>
    <row r="34" spans="2:18">
      <c r="B34" s="544"/>
      <c r="C34" s="544"/>
      <c r="D34" s="544"/>
      <c r="E34" s="544"/>
      <c r="F34" s="544"/>
      <c r="G34" s="544"/>
      <c r="H34" s="544"/>
      <c r="I34" s="544"/>
      <c r="J34" s="544"/>
      <c r="K34" s="544"/>
      <c r="L34" s="544"/>
      <c r="M34" s="544"/>
      <c r="N34" s="544"/>
      <c r="O34" s="544"/>
      <c r="P34" s="544"/>
      <c r="Q34" s="544"/>
      <c r="R34" s="544"/>
    </row>
    <row r="35" spans="2:18">
      <c r="B35" s="544"/>
      <c r="C35" s="544"/>
      <c r="D35" s="544"/>
      <c r="E35" s="544"/>
      <c r="F35" s="544"/>
      <c r="G35" s="544"/>
      <c r="H35" s="544"/>
      <c r="I35" s="544"/>
      <c r="J35" s="544"/>
      <c r="K35" s="544"/>
      <c r="L35" s="544"/>
      <c r="M35" s="544"/>
      <c r="N35" s="544"/>
      <c r="O35" s="544"/>
      <c r="P35" s="544"/>
      <c r="Q35" s="544"/>
      <c r="R35" s="544"/>
    </row>
    <row r="36" spans="2:18">
      <c r="B36" s="544"/>
      <c r="C36" s="544"/>
      <c r="D36" s="544"/>
      <c r="E36" s="544"/>
      <c r="F36" s="544"/>
      <c r="G36" s="544"/>
      <c r="H36" s="544"/>
      <c r="I36" s="544"/>
      <c r="J36" s="544"/>
      <c r="K36" s="544"/>
      <c r="L36" s="544"/>
      <c r="M36" s="544"/>
      <c r="N36" s="544"/>
      <c r="O36" s="544"/>
      <c r="P36" s="544"/>
      <c r="Q36" s="544"/>
      <c r="R36" s="544"/>
    </row>
    <row r="37" spans="2:18">
      <c r="B37" s="544"/>
      <c r="C37" s="544"/>
      <c r="D37" s="544"/>
      <c r="E37" s="544"/>
      <c r="F37" s="544"/>
      <c r="G37" s="544"/>
      <c r="H37" s="544"/>
      <c r="I37" s="544"/>
      <c r="J37" s="544"/>
      <c r="K37" s="544"/>
      <c r="L37" s="544"/>
      <c r="M37" s="544"/>
      <c r="N37" s="544"/>
      <c r="O37" s="544"/>
      <c r="P37" s="544"/>
      <c r="Q37" s="544"/>
      <c r="R37" s="544"/>
    </row>
    <row r="38" spans="2:18">
      <c r="B38" s="544"/>
      <c r="C38" s="544"/>
      <c r="D38" s="544"/>
      <c r="E38" s="544"/>
      <c r="F38" s="544"/>
      <c r="G38" s="544"/>
      <c r="H38" s="544"/>
      <c r="I38" s="544"/>
      <c r="J38" s="544"/>
      <c r="K38" s="544"/>
      <c r="L38" s="544"/>
      <c r="M38" s="544"/>
      <c r="N38" s="544"/>
      <c r="O38" s="544"/>
      <c r="P38" s="544"/>
      <c r="Q38" s="544"/>
      <c r="R38" s="544"/>
    </row>
    <row r="39" spans="2:18">
      <c r="B39" s="544"/>
      <c r="C39" s="544"/>
      <c r="D39" s="544"/>
      <c r="E39" s="544"/>
      <c r="F39" s="544"/>
      <c r="G39" s="544"/>
      <c r="H39" s="544"/>
      <c r="I39" s="544"/>
      <c r="J39" s="544"/>
      <c r="K39" s="544"/>
      <c r="L39" s="544"/>
      <c r="M39" s="544"/>
      <c r="N39" s="544"/>
      <c r="O39" s="544"/>
      <c r="P39" s="544"/>
      <c r="Q39" s="544"/>
      <c r="R39" s="544"/>
    </row>
    <row r="40" spans="2:18">
      <c r="B40" s="544"/>
      <c r="C40" s="544"/>
      <c r="D40" s="544"/>
      <c r="E40" s="544"/>
      <c r="F40" s="544"/>
      <c r="G40" s="544"/>
      <c r="H40" s="544"/>
      <c r="I40" s="544"/>
      <c r="J40" s="544"/>
      <c r="K40" s="544"/>
      <c r="L40" s="544"/>
      <c r="M40" s="544"/>
      <c r="N40" s="544"/>
      <c r="O40" s="544"/>
      <c r="P40" s="544"/>
      <c r="Q40" s="544"/>
      <c r="R40" s="544"/>
    </row>
    <row r="41" spans="2:18">
      <c r="B41" s="544"/>
      <c r="C41" s="544"/>
      <c r="D41" s="544"/>
      <c r="E41" s="544"/>
      <c r="F41" s="544"/>
      <c r="G41" s="544"/>
      <c r="H41" s="544"/>
      <c r="I41" s="544"/>
      <c r="J41" s="544"/>
      <c r="K41" s="544"/>
      <c r="L41" s="544"/>
      <c r="M41" s="544"/>
      <c r="N41" s="544"/>
      <c r="O41" s="544"/>
      <c r="P41" s="544"/>
      <c r="Q41" s="544"/>
      <c r="R41" s="544"/>
    </row>
    <row r="42" spans="2:18">
      <c r="B42" s="544"/>
      <c r="C42" s="544"/>
      <c r="D42" s="544"/>
      <c r="E42" s="544"/>
      <c r="F42" s="544"/>
      <c r="G42" s="544"/>
      <c r="H42" s="544"/>
      <c r="I42" s="544"/>
      <c r="J42" s="544"/>
      <c r="K42" s="544"/>
      <c r="L42" s="544"/>
      <c r="M42" s="544"/>
      <c r="N42" s="544"/>
      <c r="O42" s="544"/>
      <c r="P42" s="544"/>
      <c r="Q42" s="544"/>
      <c r="R42" s="544"/>
    </row>
    <row r="43" spans="2:18">
      <c r="B43" s="544"/>
      <c r="C43" s="544"/>
      <c r="D43" s="544"/>
      <c r="E43" s="544"/>
      <c r="F43" s="544"/>
      <c r="G43" s="544"/>
      <c r="H43" s="544"/>
      <c r="I43" s="544"/>
      <c r="J43" s="544"/>
      <c r="K43" s="544"/>
      <c r="L43" s="544"/>
      <c r="M43" s="544"/>
      <c r="N43" s="544"/>
      <c r="O43" s="544"/>
      <c r="P43" s="544"/>
      <c r="Q43" s="544"/>
      <c r="R43" s="544"/>
    </row>
    <row r="44" spans="2:18">
      <c r="B44" s="544"/>
      <c r="C44" s="544"/>
      <c r="D44" s="544"/>
      <c r="E44" s="544"/>
      <c r="F44" s="544"/>
      <c r="G44" s="544"/>
      <c r="H44" s="544"/>
      <c r="I44" s="544"/>
      <c r="J44" s="544"/>
      <c r="K44" s="544"/>
      <c r="L44" s="544"/>
      <c r="M44" s="544"/>
      <c r="N44" s="544"/>
      <c r="O44" s="544"/>
      <c r="P44" s="544"/>
      <c r="Q44" s="544"/>
      <c r="R44" s="544"/>
    </row>
    <row r="45" spans="2:18">
      <c r="B45" s="544"/>
      <c r="C45" s="544"/>
      <c r="D45" s="544"/>
      <c r="E45" s="544"/>
      <c r="F45" s="544"/>
      <c r="G45" s="544"/>
      <c r="H45" s="544"/>
      <c r="I45" s="544"/>
      <c r="J45" s="544"/>
      <c r="K45" s="544"/>
      <c r="L45" s="544"/>
      <c r="M45" s="544"/>
      <c r="N45" s="544"/>
      <c r="O45" s="544"/>
      <c r="P45" s="544"/>
      <c r="Q45" s="544"/>
      <c r="R45" s="544"/>
    </row>
    <row r="46" spans="2:18">
      <c r="B46" s="543"/>
    </row>
    <row r="47" spans="2:18">
      <c r="B47" s="543"/>
    </row>
    <row r="48" spans="2:18">
      <c r="B48" s="543"/>
    </row>
  </sheetData>
  <mergeCells count="5">
    <mergeCell ref="A1:U1"/>
    <mergeCell ref="A20:U20"/>
    <mergeCell ref="A21:U21"/>
    <mergeCell ref="A22:U22"/>
    <mergeCell ref="A23:U23"/>
  </mergeCells>
  <pageMargins left="0.25" right="0.25" top="0.75" bottom="0.75" header="0.3" footer="0.3"/>
  <pageSetup paperSize="9" scale="52" orientation="landscape"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tabColor rgb="FF0070C0"/>
    <pageSetUpPr fitToPage="1"/>
  </sheetPr>
  <dimension ref="A1:I16"/>
  <sheetViews>
    <sheetView zoomScaleNormal="100" workbookViewId="0">
      <selection activeCell="A2" sqref="A2"/>
    </sheetView>
  </sheetViews>
  <sheetFormatPr defaultColWidth="9.1640625" defaultRowHeight="12.3"/>
  <cols>
    <col min="1" max="1" width="27.83203125" style="545" customWidth="1"/>
    <col min="2" max="6" width="18.44140625" style="545" customWidth="1"/>
    <col min="7" max="7" width="20.27734375" style="545" customWidth="1"/>
    <col min="8" max="16384" width="9.1640625" style="545"/>
  </cols>
  <sheetData>
    <row r="1" spans="1:9" ht="14.1">
      <c r="A1" s="549" t="s">
        <v>2852</v>
      </c>
      <c r="B1" s="549"/>
      <c r="C1" s="549"/>
      <c r="D1" s="549"/>
      <c r="E1" s="549"/>
    </row>
    <row r="2" spans="1:9" ht="12.6" thickBot="1">
      <c r="A2" s="550"/>
      <c r="B2" s="551"/>
      <c r="C2" s="551"/>
      <c r="D2" s="552"/>
      <c r="E2" s="546"/>
      <c r="F2" s="546"/>
      <c r="G2" s="546"/>
    </row>
    <row r="3" spans="1:9" ht="29.25" customHeight="1" thickTop="1">
      <c r="A3" s="553" t="s">
        <v>136</v>
      </c>
      <c r="B3" s="554" t="s">
        <v>2760</v>
      </c>
      <c r="C3" s="554" t="s">
        <v>2761</v>
      </c>
      <c r="D3" s="554" t="s">
        <v>2762</v>
      </c>
      <c r="E3" s="554" t="s">
        <v>2763</v>
      </c>
      <c r="F3" s="554" t="s">
        <v>2761</v>
      </c>
      <c r="G3" s="554" t="s">
        <v>2762</v>
      </c>
    </row>
    <row r="4" spans="1:9" ht="15.75" customHeight="1">
      <c r="A4" s="547" t="s">
        <v>214</v>
      </c>
      <c r="B4" s="555">
        <v>0.14000000000000001</v>
      </c>
      <c r="C4" s="555">
        <v>0.16</v>
      </c>
      <c r="D4" s="555">
        <v>0.13</v>
      </c>
      <c r="E4" s="556" t="s">
        <v>144</v>
      </c>
      <c r="F4" s="556" t="s">
        <v>144</v>
      </c>
      <c r="G4" s="556" t="s">
        <v>144</v>
      </c>
    </row>
    <row r="5" spans="1:9" ht="21.75" customHeight="1">
      <c r="A5" s="547" t="s">
        <v>2860</v>
      </c>
      <c r="B5" s="557" t="s">
        <v>144</v>
      </c>
      <c r="C5" s="557" t="s">
        <v>144</v>
      </c>
      <c r="D5" s="557" t="s">
        <v>144</v>
      </c>
      <c r="E5" s="555">
        <v>50.56</v>
      </c>
      <c r="F5" s="555">
        <v>62.59</v>
      </c>
      <c r="G5" s="555">
        <v>36.72</v>
      </c>
    </row>
    <row r="6" spans="1:9" ht="13.15" customHeight="1">
      <c r="A6" s="558" t="s">
        <v>2366</v>
      </c>
      <c r="B6" s="559" t="s">
        <v>144</v>
      </c>
      <c r="C6" s="559" t="s">
        <v>144</v>
      </c>
      <c r="D6" s="559" t="s">
        <v>144</v>
      </c>
      <c r="E6" s="560">
        <v>37.299999999999997</v>
      </c>
      <c r="F6" s="560">
        <v>62.1</v>
      </c>
      <c r="G6" s="560">
        <v>32.869999999999997</v>
      </c>
    </row>
    <row r="7" spans="1:9" ht="24" customHeight="1" thickBot="1">
      <c r="A7" s="561" t="s">
        <v>2187</v>
      </c>
      <c r="B7" s="562" t="s">
        <v>144</v>
      </c>
      <c r="C7" s="562" t="s">
        <v>144</v>
      </c>
      <c r="D7" s="562" t="s">
        <v>144</v>
      </c>
      <c r="E7" s="563">
        <v>60.47</v>
      </c>
      <c r="F7" s="563">
        <v>66.72</v>
      </c>
      <c r="G7" s="563">
        <v>47.92</v>
      </c>
    </row>
    <row r="8" spans="1:9" ht="20.25" customHeight="1" thickTop="1">
      <c r="A8" s="548" t="s">
        <v>2764</v>
      </c>
      <c r="B8" s="564"/>
      <c r="C8" s="564"/>
      <c r="D8" s="564"/>
      <c r="E8" s="565"/>
      <c r="F8" s="565"/>
      <c r="G8" s="565"/>
    </row>
    <row r="9" spans="1:9" s="568" customFormat="1">
      <c r="A9" s="909" t="s">
        <v>2756</v>
      </c>
      <c r="B9" s="909"/>
      <c r="C9" s="909"/>
      <c r="D9" s="909"/>
      <c r="E9" s="909"/>
      <c r="F9" s="909"/>
      <c r="G9" s="909"/>
      <c r="H9" s="566"/>
      <c r="I9" s="567"/>
    </row>
    <row r="10" spans="1:9" s="568" customFormat="1" ht="27.75" customHeight="1">
      <c r="A10" s="909" t="s">
        <v>2757</v>
      </c>
      <c r="B10" s="910"/>
      <c r="C10" s="910"/>
      <c r="D10" s="910"/>
      <c r="E10" s="786"/>
      <c r="F10" s="786"/>
      <c r="G10" s="786"/>
    </row>
    <row r="11" spans="1:9" ht="15" customHeight="1">
      <c r="A11" s="909" t="s">
        <v>2758</v>
      </c>
      <c r="B11" s="910"/>
      <c r="C11" s="910"/>
      <c r="D11" s="910"/>
      <c r="E11" s="786"/>
      <c r="F11" s="786"/>
      <c r="G11" s="786"/>
    </row>
    <row r="12" spans="1:9" s="568" customFormat="1" ht="13.8">
      <c r="A12" s="911" t="s">
        <v>2759</v>
      </c>
      <c r="B12" s="911"/>
      <c r="C12" s="911"/>
      <c r="D12" s="911"/>
      <c r="E12" s="911"/>
      <c r="F12" s="911"/>
      <c r="G12" s="911"/>
    </row>
    <row r="14" spans="1:9">
      <c r="A14" s="437" t="s">
        <v>2</v>
      </c>
      <c r="B14" s="438" t="str">
        <f>Contents!C40</f>
        <v>21 Dec 2017</v>
      </c>
    </row>
    <row r="15" spans="1:9">
      <c r="A15" s="437" t="s">
        <v>2786</v>
      </c>
      <c r="B15" s="438" t="str">
        <f>Contents!D40</f>
        <v>Summer 2019</v>
      </c>
    </row>
    <row r="16" spans="1:9">
      <c r="A16" s="569"/>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pageSetUpPr fitToPage="1"/>
  </sheetPr>
  <dimension ref="A1:U15"/>
  <sheetViews>
    <sheetView zoomScaleNormal="100" workbookViewId="0">
      <selection activeCell="A2" sqref="A2"/>
    </sheetView>
  </sheetViews>
  <sheetFormatPr defaultColWidth="9.1640625" defaultRowHeight="12.3"/>
  <cols>
    <col min="1" max="1" width="62.44140625" style="331" customWidth="1"/>
    <col min="2" max="2" width="18.71875" style="331" customWidth="1"/>
    <col min="3" max="3" width="22.44140625" style="331" customWidth="1"/>
    <col min="4" max="4" width="21.71875" style="331" customWidth="1"/>
    <col min="5" max="5" width="18.71875" style="331" customWidth="1"/>
    <col min="6" max="6" width="20.5546875" style="331" customWidth="1"/>
    <col min="7" max="7" width="22" style="331" customWidth="1"/>
    <col min="8" max="16384" width="9.1640625" style="331"/>
  </cols>
  <sheetData>
    <row r="1" spans="1:21">
      <c r="A1" s="342" t="s">
        <v>2904</v>
      </c>
      <c r="B1" s="342"/>
      <c r="C1" s="342"/>
      <c r="D1" s="342"/>
      <c r="E1" s="342"/>
    </row>
    <row r="2" spans="1:21" ht="12.6" thickBot="1">
      <c r="A2" s="343"/>
      <c r="B2" s="344"/>
      <c r="C2" s="344"/>
      <c r="D2" s="345"/>
      <c r="E2" s="332"/>
      <c r="F2" s="332"/>
      <c r="G2" s="332"/>
    </row>
    <row r="3" spans="1:21" ht="29.25" customHeight="1" thickTop="1">
      <c r="A3" s="346" t="s">
        <v>136</v>
      </c>
      <c r="B3" s="347" t="s">
        <v>2188</v>
      </c>
      <c r="C3" s="347" t="s">
        <v>2189</v>
      </c>
      <c r="D3" s="347" t="s">
        <v>2190</v>
      </c>
      <c r="E3" s="347" t="s">
        <v>2191</v>
      </c>
      <c r="F3" s="347" t="s">
        <v>2189</v>
      </c>
      <c r="G3" s="347" t="s">
        <v>2190</v>
      </c>
    </row>
    <row r="4" spans="1:21" ht="14.4">
      <c r="A4" s="390" t="s">
        <v>214</v>
      </c>
      <c r="B4" s="721">
        <v>0.14000000000000001</v>
      </c>
      <c r="C4" s="721">
        <v>0.17</v>
      </c>
      <c r="D4" s="721">
        <v>0.12</v>
      </c>
      <c r="E4" s="722" t="s">
        <v>144</v>
      </c>
      <c r="F4" s="722" t="s">
        <v>144</v>
      </c>
      <c r="G4" s="722" t="s">
        <v>144</v>
      </c>
    </row>
    <row r="5" spans="1:21" ht="16.5">
      <c r="A5" s="338" t="s">
        <v>2724</v>
      </c>
      <c r="B5" s="723">
        <v>0.1</v>
      </c>
      <c r="C5" s="723">
        <v>0.14000000000000001</v>
      </c>
      <c r="D5" s="723">
        <v>0.08</v>
      </c>
      <c r="E5" s="724" t="s">
        <v>144</v>
      </c>
      <c r="F5" s="724" t="s">
        <v>144</v>
      </c>
      <c r="G5" s="724" t="s">
        <v>144</v>
      </c>
    </row>
    <row r="6" spans="1:21" ht="14.4">
      <c r="A6" s="338" t="s">
        <v>2725</v>
      </c>
      <c r="B6" s="723">
        <v>0.15</v>
      </c>
      <c r="C6" s="723">
        <v>0.19</v>
      </c>
      <c r="D6" s="723">
        <v>0.13</v>
      </c>
      <c r="E6" s="724" t="s">
        <v>144</v>
      </c>
      <c r="F6" s="724" t="s">
        <v>144</v>
      </c>
      <c r="G6" s="724" t="s">
        <v>144</v>
      </c>
    </row>
    <row r="7" spans="1:21" ht="14.4">
      <c r="A7" s="338" t="s">
        <v>2726</v>
      </c>
      <c r="B7" s="723">
        <v>0.14000000000000001</v>
      </c>
      <c r="C7" s="723">
        <v>0.16</v>
      </c>
      <c r="D7" s="723">
        <v>0.12</v>
      </c>
      <c r="E7" s="724" t="s">
        <v>144</v>
      </c>
      <c r="F7" s="724" t="s">
        <v>144</v>
      </c>
      <c r="G7" s="724" t="s">
        <v>144</v>
      </c>
    </row>
    <row r="8" spans="1:21" ht="26.25" customHeight="1" thickBot="1">
      <c r="A8" s="391" t="s">
        <v>2355</v>
      </c>
      <c r="B8" s="725" t="s">
        <v>144</v>
      </c>
      <c r="C8" s="725" t="s">
        <v>144</v>
      </c>
      <c r="D8" s="725" t="s">
        <v>144</v>
      </c>
      <c r="E8" s="726">
        <v>24.02</v>
      </c>
      <c r="F8" s="726">
        <v>32.97</v>
      </c>
      <c r="G8" s="726">
        <v>20.68</v>
      </c>
    </row>
    <row r="9" spans="1:21" s="349" customFormat="1" ht="21" customHeight="1" thickTop="1">
      <c r="A9" s="912" t="s">
        <v>2732</v>
      </c>
      <c r="B9" s="912"/>
      <c r="C9" s="912"/>
      <c r="D9" s="912"/>
      <c r="E9" s="912"/>
      <c r="F9" s="912"/>
      <c r="G9" s="912"/>
      <c r="H9" s="348"/>
      <c r="I9" s="348"/>
      <c r="J9" s="348"/>
    </row>
    <row r="10" spans="1:21" s="349" customFormat="1" ht="28.5" customHeight="1">
      <c r="A10" s="913" t="s">
        <v>2731</v>
      </c>
      <c r="B10" s="913"/>
      <c r="C10" s="913"/>
      <c r="D10" s="913"/>
      <c r="E10" s="914"/>
      <c r="F10" s="914"/>
      <c r="G10" s="914"/>
    </row>
    <row r="11" spans="1:21" ht="16.5" customHeight="1">
      <c r="A11" s="915" t="s">
        <v>2745</v>
      </c>
      <c r="B11" s="913"/>
      <c r="C11" s="913"/>
      <c r="D11" s="913"/>
      <c r="E11" s="914"/>
      <c r="F11" s="914"/>
      <c r="G11" s="914"/>
    </row>
    <row r="12" spans="1:21" s="349" customFormat="1" ht="15" customHeight="1">
      <c r="A12" s="908" t="s">
        <v>2733</v>
      </c>
      <c r="B12" s="916"/>
      <c r="C12" s="916"/>
      <c r="D12" s="916"/>
      <c r="E12" s="916"/>
      <c r="F12" s="916"/>
      <c r="G12" s="916"/>
      <c r="H12" s="916"/>
      <c r="I12" s="916"/>
      <c r="J12" s="916"/>
      <c r="K12" s="916"/>
      <c r="L12" s="916"/>
      <c r="M12" s="916"/>
      <c r="N12" s="916"/>
      <c r="O12" s="916"/>
      <c r="P12" s="916"/>
      <c r="Q12" s="916"/>
      <c r="R12" s="916"/>
      <c r="S12" s="916"/>
      <c r="T12" s="916"/>
      <c r="U12" s="916"/>
    </row>
    <row r="14" spans="1:21">
      <c r="A14" s="437" t="s">
        <v>2</v>
      </c>
      <c r="B14" s="438" t="str">
        <f>Contents!C41</f>
        <v>20 Sep 2018</v>
      </c>
    </row>
    <row r="15" spans="1:21">
      <c r="A15" s="437" t="s">
        <v>2786</v>
      </c>
      <c r="B15" s="438" t="str">
        <f>Contents!D41</f>
        <v>20 Dec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142873"/>
    <pageSetUpPr fitToPage="1"/>
  </sheetPr>
  <dimension ref="A1:AG75"/>
  <sheetViews>
    <sheetView showGridLines="0" zoomScaleNormal="100" workbookViewId="0">
      <pane ySplit="3" topLeftCell="A4" activePane="bottomLeft" state="frozen"/>
      <selection activeCell="A22" sqref="A22:XFD22"/>
      <selection pane="bottomLeft" activeCell="A2" sqref="A2"/>
    </sheetView>
  </sheetViews>
  <sheetFormatPr defaultColWidth="9.1640625" defaultRowHeight="12.3"/>
  <cols>
    <col min="1" max="1" width="38.27734375" style="207" customWidth="1"/>
    <col min="2" max="2" width="17.1640625" style="207" customWidth="1"/>
    <col min="3" max="3" width="20.83203125" style="207" customWidth="1"/>
    <col min="4" max="5" width="16.71875" style="210" bestFit="1" customWidth="1"/>
    <col min="6" max="33" width="9.1640625" style="210"/>
    <col min="34" max="16384" width="9.1640625" style="1"/>
  </cols>
  <sheetData>
    <row r="1" spans="1:5" ht="15.75" customHeight="1">
      <c r="A1" s="917" t="s">
        <v>2851</v>
      </c>
      <c r="B1" s="917"/>
      <c r="C1" s="917"/>
    </row>
    <row r="2" spans="1:5" ht="12.6" thickBot="1">
      <c r="A2" s="201"/>
      <c r="B2" s="201"/>
      <c r="C2" s="201"/>
    </row>
    <row r="3" spans="1:5" ht="37.200000000000003" thickTop="1">
      <c r="A3" s="202" t="s">
        <v>72</v>
      </c>
      <c r="B3" s="203" t="s">
        <v>2357</v>
      </c>
      <c r="C3" s="204" t="s">
        <v>2419</v>
      </c>
    </row>
    <row r="4" spans="1:5" ht="21" customHeight="1">
      <c r="A4" s="492" t="s">
        <v>73</v>
      </c>
      <c r="B4" s="75">
        <v>74</v>
      </c>
      <c r="C4" s="75">
        <v>74</v>
      </c>
      <c r="D4" s="490"/>
      <c r="E4" s="490"/>
    </row>
    <row r="5" spans="1:5">
      <c r="A5" s="65" t="s">
        <v>33</v>
      </c>
      <c r="B5" s="75">
        <v>1729</v>
      </c>
      <c r="C5" s="75">
        <v>1803</v>
      </c>
      <c r="D5" s="490"/>
      <c r="E5" s="490"/>
    </row>
    <row r="6" spans="1:5" ht="13.9" customHeight="1">
      <c r="A6" s="65" t="s">
        <v>34</v>
      </c>
      <c r="B6" s="75">
        <v>7491</v>
      </c>
      <c r="C6" s="75">
        <v>9294</v>
      </c>
      <c r="D6" s="490"/>
      <c r="E6" s="490"/>
    </row>
    <row r="7" spans="1:5">
      <c r="A7" s="65" t="s">
        <v>35</v>
      </c>
      <c r="B7" s="75">
        <v>9522</v>
      </c>
      <c r="C7" s="75">
        <v>18816</v>
      </c>
      <c r="D7" s="490"/>
      <c r="E7" s="490"/>
    </row>
    <row r="8" spans="1:5">
      <c r="A8" s="65" t="s">
        <v>36</v>
      </c>
      <c r="B8" s="75">
        <v>12146</v>
      </c>
      <c r="C8" s="75">
        <v>30962</v>
      </c>
      <c r="D8" s="490"/>
      <c r="E8" s="490"/>
    </row>
    <row r="9" spans="1:5">
      <c r="A9" s="65" t="s">
        <v>37</v>
      </c>
      <c r="B9" s="75">
        <v>13517</v>
      </c>
      <c r="C9" s="75">
        <v>44479</v>
      </c>
      <c r="D9" s="490"/>
      <c r="E9" s="490"/>
    </row>
    <row r="10" spans="1:5">
      <c r="A10" s="65" t="s">
        <v>38</v>
      </c>
      <c r="B10" s="75">
        <v>13645</v>
      </c>
      <c r="C10" s="75">
        <v>58124</v>
      </c>
      <c r="D10" s="490"/>
      <c r="E10" s="490"/>
    </row>
    <row r="11" spans="1:5">
      <c r="A11" s="65" t="s">
        <v>39</v>
      </c>
      <c r="B11" s="75">
        <v>13087</v>
      </c>
      <c r="C11" s="75">
        <v>71211</v>
      </c>
      <c r="D11" s="490"/>
      <c r="E11" s="490"/>
    </row>
    <row r="12" spans="1:5">
      <c r="A12" s="65" t="s">
        <v>40</v>
      </c>
      <c r="B12" s="75">
        <v>13965</v>
      </c>
      <c r="C12" s="75">
        <v>85176</v>
      </c>
      <c r="D12" s="490"/>
      <c r="E12" s="490"/>
    </row>
    <row r="13" spans="1:5">
      <c r="A13" s="6" t="s">
        <v>41</v>
      </c>
      <c r="B13" s="75">
        <v>16672</v>
      </c>
      <c r="C13" s="75">
        <v>101848</v>
      </c>
      <c r="D13" s="490"/>
      <c r="E13" s="490"/>
    </row>
    <row r="14" spans="1:5">
      <c r="A14" s="6" t="s">
        <v>42</v>
      </c>
      <c r="B14" s="75">
        <v>15595</v>
      </c>
      <c r="C14" s="75">
        <v>117443</v>
      </c>
      <c r="D14" s="490"/>
      <c r="E14" s="490"/>
    </row>
    <row r="15" spans="1:5">
      <c r="A15" s="6" t="s">
        <v>43</v>
      </c>
      <c r="B15" s="75">
        <v>12385</v>
      </c>
      <c r="C15" s="75">
        <v>129828</v>
      </c>
      <c r="D15" s="490"/>
      <c r="E15" s="490"/>
    </row>
    <row r="16" spans="1:5">
      <c r="A16" s="6" t="s">
        <v>44</v>
      </c>
      <c r="B16" s="75">
        <v>15267</v>
      </c>
      <c r="C16" s="75">
        <v>145095</v>
      </c>
      <c r="D16" s="490"/>
      <c r="E16" s="490"/>
    </row>
    <row r="17" spans="1:33">
      <c r="A17" s="6" t="s">
        <v>45</v>
      </c>
      <c r="B17" s="75">
        <v>17998</v>
      </c>
      <c r="C17" s="75">
        <v>163093</v>
      </c>
      <c r="D17" s="490"/>
      <c r="E17" s="490"/>
    </row>
    <row r="18" spans="1:33">
      <c r="A18" s="6" t="s">
        <v>46</v>
      </c>
      <c r="B18" s="75">
        <v>25137</v>
      </c>
      <c r="C18" s="75">
        <v>188230</v>
      </c>
      <c r="D18" s="490"/>
      <c r="E18" s="490"/>
    </row>
    <row r="19" spans="1:33">
      <c r="A19" s="6" t="s">
        <v>47</v>
      </c>
      <c r="B19" s="75">
        <v>22012</v>
      </c>
      <c r="C19" s="75">
        <v>210242</v>
      </c>
      <c r="D19" s="490"/>
      <c r="E19" s="490"/>
    </row>
    <row r="20" spans="1:33">
      <c r="A20" s="6" t="s">
        <v>48</v>
      </c>
      <c r="B20" s="75">
        <v>23811</v>
      </c>
      <c r="C20" s="75">
        <v>234053</v>
      </c>
      <c r="D20" s="490"/>
      <c r="E20" s="490"/>
    </row>
    <row r="21" spans="1:33">
      <c r="A21" s="6" t="s">
        <v>49</v>
      </c>
      <c r="B21" s="75">
        <v>29018</v>
      </c>
      <c r="C21" s="75">
        <v>263071</v>
      </c>
      <c r="D21" s="490"/>
      <c r="E21" s="490"/>
    </row>
    <row r="22" spans="1:33">
      <c r="A22" s="6" t="s">
        <v>50</v>
      </c>
      <c r="B22" s="75">
        <v>37191</v>
      </c>
      <c r="C22" s="75">
        <v>300262</v>
      </c>
      <c r="D22" s="490"/>
      <c r="E22" s="490"/>
    </row>
    <row r="23" spans="1:33">
      <c r="A23" s="6" t="s">
        <v>51</v>
      </c>
      <c r="B23" s="75">
        <v>26625</v>
      </c>
      <c r="C23" s="75">
        <v>326887</v>
      </c>
      <c r="D23" s="490"/>
      <c r="E23" s="490"/>
    </row>
    <row r="24" spans="1:33" s="9" customFormat="1">
      <c r="A24" s="6" t="s">
        <v>52</v>
      </c>
      <c r="B24" s="75">
        <v>29629</v>
      </c>
      <c r="C24" s="75">
        <v>356516</v>
      </c>
      <c r="D24" s="490"/>
      <c r="E24" s="490"/>
      <c r="F24" s="210"/>
      <c r="G24" s="210"/>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6" t="s">
        <v>53</v>
      </c>
      <c r="B25" s="75">
        <v>33191</v>
      </c>
      <c r="C25" s="75">
        <v>389707</v>
      </c>
      <c r="D25" s="490"/>
      <c r="E25" s="490"/>
      <c r="F25" s="210"/>
      <c r="G25" s="210"/>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6" t="s">
        <v>54</v>
      </c>
      <c r="B26" s="75">
        <v>32734</v>
      </c>
      <c r="C26" s="75">
        <v>422441</v>
      </c>
      <c r="D26" s="490"/>
      <c r="E26" s="490"/>
      <c r="F26" s="210"/>
      <c r="G26" s="210"/>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6" t="s">
        <v>55</v>
      </c>
      <c r="B27" s="75">
        <v>24874</v>
      </c>
      <c r="C27" s="75">
        <v>447315</v>
      </c>
      <c r="D27" s="490"/>
      <c r="E27" s="490"/>
      <c r="F27" s="210"/>
      <c r="G27" s="210"/>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6" t="s">
        <v>56</v>
      </c>
      <c r="B28" s="75">
        <v>26357</v>
      </c>
      <c r="C28" s="75">
        <v>473672</v>
      </c>
      <c r="D28" s="490"/>
      <c r="E28" s="490"/>
      <c r="F28" s="210"/>
      <c r="G28" s="210"/>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6" t="s">
        <v>57</v>
      </c>
      <c r="B29" s="75">
        <v>28238</v>
      </c>
      <c r="C29" s="75">
        <v>501910</v>
      </c>
      <c r="D29" s="490"/>
      <c r="E29" s="490"/>
      <c r="F29" s="210"/>
      <c r="G29" s="210"/>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6" t="s">
        <v>58</v>
      </c>
      <c r="B30" s="75">
        <v>27460</v>
      </c>
      <c r="C30" s="75">
        <v>529370</v>
      </c>
      <c r="D30" s="490"/>
      <c r="E30" s="490"/>
      <c r="F30" s="210"/>
      <c r="G30" s="210"/>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6" t="s">
        <v>59</v>
      </c>
      <c r="B31" s="75">
        <v>16438</v>
      </c>
      <c r="C31" s="75">
        <v>545808</v>
      </c>
      <c r="D31" s="490"/>
      <c r="E31" s="490"/>
      <c r="F31" s="210"/>
      <c r="G31" s="210"/>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6" t="s">
        <v>60</v>
      </c>
      <c r="B32" s="75">
        <v>14061</v>
      </c>
      <c r="C32" s="75">
        <v>559869</v>
      </c>
      <c r="D32" s="490"/>
      <c r="E32" s="490"/>
      <c r="F32" s="210"/>
      <c r="G32" s="210"/>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6" t="s">
        <v>61</v>
      </c>
      <c r="B33" s="75">
        <v>16071</v>
      </c>
      <c r="C33" s="75">
        <v>575940</v>
      </c>
      <c r="D33" s="490"/>
      <c r="E33" s="490"/>
      <c r="F33" s="210"/>
      <c r="G33" s="210"/>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6" t="s">
        <v>62</v>
      </c>
      <c r="B34" s="75">
        <v>14097</v>
      </c>
      <c r="C34" s="75">
        <v>590037</v>
      </c>
      <c r="D34" s="490"/>
      <c r="E34" s="490"/>
      <c r="F34" s="210"/>
      <c r="G34" s="210"/>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6" t="s">
        <v>63</v>
      </c>
      <c r="B35" s="75">
        <v>8578</v>
      </c>
      <c r="C35" s="75">
        <v>598615</v>
      </c>
      <c r="D35" s="490"/>
      <c r="E35" s="490"/>
      <c r="F35" s="210"/>
      <c r="G35" s="210"/>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6" t="s">
        <v>64</v>
      </c>
      <c r="B36" s="75">
        <v>8517</v>
      </c>
      <c r="C36" s="75">
        <v>607132</v>
      </c>
      <c r="D36" s="490"/>
      <c r="E36" s="490"/>
      <c r="F36" s="210"/>
      <c r="G36" s="210"/>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6" t="s">
        <v>74</v>
      </c>
      <c r="B37" s="75">
        <v>7312</v>
      </c>
      <c r="C37" s="75">
        <v>614444</v>
      </c>
      <c r="D37" s="490"/>
      <c r="E37" s="490"/>
      <c r="F37" s="210"/>
      <c r="G37" s="210"/>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6" t="s">
        <v>198</v>
      </c>
      <c r="B38" s="75">
        <v>7440</v>
      </c>
      <c r="C38" s="75">
        <v>621884</v>
      </c>
      <c r="D38" s="490"/>
      <c r="E38" s="490"/>
      <c r="F38" s="210"/>
      <c r="G38" s="210"/>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6" t="s">
        <v>2439</v>
      </c>
      <c r="B39" s="75">
        <v>5511</v>
      </c>
      <c r="C39" s="75">
        <v>627395</v>
      </c>
      <c r="D39" s="490"/>
      <c r="E39" s="490"/>
      <c r="F39" s="210"/>
      <c r="G39" s="210"/>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6" t="s">
        <v>2490</v>
      </c>
      <c r="B40" s="75">
        <v>5660</v>
      </c>
      <c r="C40" s="75">
        <v>633055</v>
      </c>
      <c r="D40" s="490"/>
      <c r="E40" s="490"/>
      <c r="F40" s="210"/>
      <c r="G40" s="210"/>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6" t="s">
        <v>2491</v>
      </c>
      <c r="B41" s="75">
        <v>6970</v>
      </c>
      <c r="C41" s="75">
        <v>640025</v>
      </c>
      <c r="D41" s="490"/>
      <c r="E41" s="490"/>
      <c r="F41" s="210"/>
      <c r="G41" s="210"/>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6" t="s">
        <v>2540</v>
      </c>
      <c r="B42" s="75">
        <v>6612</v>
      </c>
      <c r="C42" s="75">
        <v>646637</v>
      </c>
      <c r="D42" s="490"/>
      <c r="E42" s="490"/>
      <c r="F42" s="210"/>
      <c r="G42" s="210"/>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6" t="s">
        <v>2541</v>
      </c>
      <c r="B43" s="75">
        <v>5680</v>
      </c>
      <c r="C43" s="75">
        <v>652317</v>
      </c>
      <c r="D43" s="490"/>
      <c r="E43" s="490"/>
      <c r="F43" s="210"/>
      <c r="G43" s="210"/>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6" t="s">
        <v>2542</v>
      </c>
      <c r="B44" s="75">
        <v>5362</v>
      </c>
      <c r="C44" s="75">
        <v>657679</v>
      </c>
      <c r="D44" s="490"/>
      <c r="E44" s="490"/>
      <c r="F44" s="210"/>
      <c r="G44" s="210"/>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6" t="s">
        <v>2554</v>
      </c>
      <c r="B45" s="75">
        <v>5233</v>
      </c>
      <c r="C45" s="75">
        <v>662912</v>
      </c>
      <c r="D45" s="490"/>
      <c r="E45" s="490"/>
      <c r="F45" s="210"/>
      <c r="G45" s="210"/>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6" t="s">
        <v>2555</v>
      </c>
      <c r="B46" s="75">
        <v>4532</v>
      </c>
      <c r="C46" s="75">
        <v>667444</v>
      </c>
      <c r="D46" s="490"/>
      <c r="E46" s="490"/>
      <c r="F46" s="210"/>
      <c r="G46" s="210"/>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6" t="s">
        <v>2556</v>
      </c>
      <c r="B47" s="75">
        <v>3431</v>
      </c>
      <c r="C47" s="75">
        <v>670875</v>
      </c>
      <c r="D47" s="490"/>
      <c r="E47" s="490"/>
      <c r="F47" s="210"/>
      <c r="G47" s="210"/>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6" t="s">
        <v>2586</v>
      </c>
      <c r="B48" s="75">
        <v>3460</v>
      </c>
      <c r="C48" s="75">
        <v>674335</v>
      </c>
      <c r="D48" s="490"/>
      <c r="E48" s="490"/>
      <c r="F48" s="210"/>
      <c r="G48" s="210"/>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6" t="s">
        <v>2589</v>
      </c>
      <c r="B49" s="75">
        <v>3666</v>
      </c>
      <c r="C49" s="75">
        <v>678001</v>
      </c>
      <c r="D49" s="490"/>
      <c r="E49" s="490"/>
      <c r="F49" s="210"/>
      <c r="G49" s="210"/>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6" t="s">
        <v>2590</v>
      </c>
      <c r="B50" s="75">
        <v>3721</v>
      </c>
      <c r="C50" s="75">
        <v>681722</v>
      </c>
      <c r="D50" s="490"/>
      <c r="E50" s="490"/>
      <c r="F50" s="210"/>
      <c r="G50" s="210"/>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6" t="s">
        <v>2607</v>
      </c>
      <c r="B51" s="75">
        <v>2620</v>
      </c>
      <c r="C51" s="75">
        <v>684342</v>
      </c>
      <c r="D51" s="490"/>
      <c r="E51" s="490"/>
      <c r="F51" s="210"/>
      <c r="G51" s="210"/>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6" t="s">
        <v>2608</v>
      </c>
      <c r="B52" s="75">
        <v>2840</v>
      </c>
      <c r="C52" s="75">
        <v>687182</v>
      </c>
      <c r="D52" s="490"/>
      <c r="E52" s="490"/>
      <c r="F52" s="210"/>
      <c r="G52" s="210"/>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6" t="s">
        <v>2613</v>
      </c>
      <c r="B53" s="75">
        <v>3197</v>
      </c>
      <c r="C53" s="75">
        <v>690379</v>
      </c>
      <c r="D53" s="490"/>
      <c r="E53" s="490"/>
      <c r="F53" s="210"/>
      <c r="G53" s="210"/>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2623</v>
      </c>
      <c r="B54" s="75">
        <v>3088</v>
      </c>
      <c r="C54" s="75">
        <v>693467</v>
      </c>
      <c r="D54" s="490"/>
      <c r="E54" s="490"/>
      <c r="F54" s="210"/>
      <c r="G54" s="210"/>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2624</v>
      </c>
      <c r="B55" s="75">
        <v>544</v>
      </c>
      <c r="C55" s="75">
        <v>694011</v>
      </c>
      <c r="D55" s="490"/>
      <c r="E55" s="490"/>
      <c r="F55" s="210"/>
      <c r="G55" s="210"/>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2625</v>
      </c>
      <c r="B56" s="75">
        <v>476</v>
      </c>
      <c r="C56" s="75">
        <v>694487</v>
      </c>
      <c r="D56" s="490"/>
      <c r="E56" s="490"/>
      <c r="F56" s="210"/>
      <c r="G56" s="210"/>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2634</v>
      </c>
      <c r="B57" s="75">
        <v>405</v>
      </c>
      <c r="C57" s="75">
        <v>694892</v>
      </c>
      <c r="D57" s="490"/>
      <c r="E57" s="490"/>
      <c r="F57" s="210"/>
      <c r="G57" s="210"/>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2635</v>
      </c>
      <c r="B58" s="75">
        <v>407</v>
      </c>
      <c r="C58" s="75">
        <v>695299</v>
      </c>
      <c r="D58" s="490"/>
      <c r="E58" s="490"/>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2654</v>
      </c>
      <c r="B59" s="75">
        <v>335</v>
      </c>
      <c r="C59" s="75">
        <v>695634</v>
      </c>
      <c r="D59" s="490"/>
      <c r="E59" s="490"/>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6" t="s">
        <v>2749</v>
      </c>
      <c r="B60" s="75">
        <v>294</v>
      </c>
      <c r="C60" s="75">
        <v>695928</v>
      </c>
      <c r="D60" s="490"/>
      <c r="E60" s="490"/>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6" t="s">
        <v>2750</v>
      </c>
      <c r="B61" s="75">
        <v>382</v>
      </c>
      <c r="C61" s="75">
        <v>696310</v>
      </c>
      <c r="D61" s="490"/>
      <c r="E61" s="490"/>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6" t="s">
        <v>2751</v>
      </c>
      <c r="B62" s="75">
        <v>372</v>
      </c>
      <c r="C62" s="75">
        <v>696682</v>
      </c>
      <c r="D62" s="490"/>
      <c r="E62" s="490"/>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6" t="s">
        <v>2789</v>
      </c>
      <c r="B63" s="75">
        <v>308</v>
      </c>
      <c r="C63" s="75">
        <v>696990</v>
      </c>
      <c r="D63" s="490"/>
      <c r="E63" s="490"/>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6" t="s">
        <v>2790</v>
      </c>
      <c r="B64" s="75">
        <v>411</v>
      </c>
      <c r="C64" s="75">
        <v>697401</v>
      </c>
      <c r="D64" s="490"/>
      <c r="E64" s="490"/>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c r="A65" s="6" t="s">
        <v>2791</v>
      </c>
      <c r="B65" s="75">
        <v>411</v>
      </c>
      <c r="C65" s="75">
        <v>697812</v>
      </c>
      <c r="D65" s="490"/>
      <c r="E65" s="490"/>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c r="A66" s="6" t="s">
        <v>2824</v>
      </c>
      <c r="B66" s="75">
        <v>471</v>
      </c>
      <c r="C66" s="75">
        <v>698283</v>
      </c>
      <c r="D66" s="490"/>
      <c r="E66" s="490"/>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s="9" customFormat="1">
      <c r="A67" s="6" t="s">
        <v>2825</v>
      </c>
      <c r="B67" s="75">
        <v>513</v>
      </c>
      <c r="C67" s="75">
        <v>698796</v>
      </c>
      <c r="D67" s="490"/>
      <c r="E67" s="490"/>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s="9" customFormat="1" ht="12.6" thickBot="1">
      <c r="A68" s="6" t="s">
        <v>2826</v>
      </c>
      <c r="B68" s="75">
        <v>447</v>
      </c>
      <c r="C68" s="75">
        <v>699243</v>
      </c>
      <c r="D68" s="490"/>
      <c r="E68" s="490"/>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s="9" customFormat="1" ht="43.9" customHeight="1" thickTop="1">
      <c r="A69" s="918" t="s">
        <v>2926</v>
      </c>
      <c r="B69" s="918"/>
      <c r="C69" s="918"/>
      <c r="D69" s="490"/>
      <c r="E69" s="490"/>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19.25" customHeight="1">
      <c r="A70" s="919" t="s">
        <v>2927</v>
      </c>
      <c r="B70" s="919"/>
      <c r="C70" s="919"/>
    </row>
    <row r="71" spans="1:33">
      <c r="A71" s="770"/>
      <c r="B71" s="770"/>
      <c r="C71" s="770"/>
    </row>
    <row r="72" spans="1:33">
      <c r="A72" s="437" t="s">
        <v>2</v>
      </c>
      <c r="B72" s="438" t="str">
        <f>Contents!C42</f>
        <v>21 Jun 2018</v>
      </c>
      <c r="C72" s="206"/>
    </row>
    <row r="73" spans="1:33">
      <c r="A73" s="437" t="s">
        <v>2786</v>
      </c>
      <c r="B73" s="438" t="str">
        <f>Contents!D42</f>
        <v xml:space="preserve">        N/A</v>
      </c>
      <c r="C73" s="206"/>
    </row>
    <row r="74" spans="1:33">
      <c r="A74" s="206"/>
      <c r="B74" s="206"/>
      <c r="C74" s="206"/>
    </row>
    <row r="75" spans="1:33">
      <c r="A75" s="206"/>
      <c r="B75" s="206"/>
      <c r="C75" s="206"/>
    </row>
  </sheetData>
  <mergeCells count="3">
    <mergeCell ref="A1:C1"/>
    <mergeCell ref="A69:C69"/>
    <mergeCell ref="A70:C70"/>
  </mergeCells>
  <pageMargins left="0.70866141732283472" right="0.70866141732283472" top="0.74803149606299213" bottom="0.74803149606299213" header="0.31496062992125984" footer="0.31496062992125984"/>
  <pageSetup paperSize="9" scale="10" fitToHeight="2"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2060"/>
    <pageSetUpPr fitToPage="1"/>
  </sheetPr>
  <dimension ref="A1:F75"/>
  <sheetViews>
    <sheetView showGridLines="0" zoomScaleNormal="100" workbookViewId="0">
      <pane ySplit="3" topLeftCell="A4" activePane="bottomLeft" state="frozen"/>
      <selection activeCell="G63" sqref="G63"/>
      <selection pane="bottomLeft" activeCell="A2" sqref="A2"/>
    </sheetView>
  </sheetViews>
  <sheetFormatPr defaultColWidth="9.1640625" defaultRowHeight="12.3"/>
  <cols>
    <col min="1" max="1" width="27.27734375" style="1" customWidth="1"/>
    <col min="2" max="6" width="22" style="1" customWidth="1"/>
    <col min="7" max="7" width="21.5546875" style="9" bestFit="1" customWidth="1"/>
    <col min="8" max="16384" width="9.1640625" style="9"/>
  </cols>
  <sheetData>
    <row r="1" spans="1:6" ht="15.75" customHeight="1">
      <c r="A1" s="10" t="s">
        <v>2655</v>
      </c>
    </row>
    <row r="2" spans="1:6" ht="14.25" customHeight="1" thickBot="1">
      <c r="A2" s="456"/>
      <c r="B2" s="456"/>
      <c r="C2" s="456"/>
      <c r="D2" s="456"/>
      <c r="E2" s="456"/>
      <c r="F2" s="456"/>
    </row>
    <row r="3" spans="1:6" s="388" customFormat="1" ht="26.4" thickTop="1">
      <c r="A3" s="457" t="s">
        <v>72</v>
      </c>
      <c r="B3" s="458" t="s">
        <v>76</v>
      </c>
      <c r="C3" s="458" t="s">
        <v>77</v>
      </c>
      <c r="D3" s="458" t="s">
        <v>78</v>
      </c>
      <c r="E3" s="459" t="s">
        <v>2496</v>
      </c>
      <c r="F3" s="459" t="s">
        <v>79</v>
      </c>
    </row>
    <row r="4" spans="1:6" ht="24.75" customHeight="1">
      <c r="A4" s="65" t="s">
        <v>36</v>
      </c>
      <c r="B4" s="103">
        <v>98</v>
      </c>
      <c r="C4" s="103">
        <v>2</v>
      </c>
      <c r="D4" s="104">
        <v>0</v>
      </c>
      <c r="E4" s="104">
        <v>0</v>
      </c>
      <c r="F4" s="8">
        <v>100</v>
      </c>
    </row>
    <row r="5" spans="1:6">
      <c r="A5" s="65" t="s">
        <v>37</v>
      </c>
      <c r="B5" s="103">
        <v>270</v>
      </c>
      <c r="C5" s="103">
        <v>36</v>
      </c>
      <c r="D5" s="104">
        <v>0</v>
      </c>
      <c r="E5" s="104">
        <v>0</v>
      </c>
      <c r="F5" s="8">
        <v>306</v>
      </c>
    </row>
    <row r="6" spans="1:6">
      <c r="A6" s="65" t="s">
        <v>38</v>
      </c>
      <c r="B6" s="103">
        <v>286</v>
      </c>
      <c r="C6" s="103">
        <v>132</v>
      </c>
      <c r="D6" s="104">
        <v>1</v>
      </c>
      <c r="E6" s="104">
        <v>0</v>
      </c>
      <c r="F6" s="8">
        <v>419</v>
      </c>
    </row>
    <row r="7" spans="1:6">
      <c r="A7" s="65" t="s">
        <v>39</v>
      </c>
      <c r="B7" s="103">
        <v>293</v>
      </c>
      <c r="C7" s="103">
        <v>372</v>
      </c>
      <c r="D7" s="104">
        <v>12</v>
      </c>
      <c r="E7" s="104">
        <v>0</v>
      </c>
      <c r="F7" s="8">
        <v>677</v>
      </c>
    </row>
    <row r="8" spans="1:6">
      <c r="A8" s="65" t="s">
        <v>40</v>
      </c>
      <c r="B8" s="8">
        <v>392</v>
      </c>
      <c r="C8" s="8">
        <v>505</v>
      </c>
      <c r="D8" s="8">
        <v>57</v>
      </c>
      <c r="E8" s="8">
        <v>0</v>
      </c>
      <c r="F8" s="8">
        <v>954</v>
      </c>
    </row>
    <row r="9" spans="1:6">
      <c r="A9" s="65" t="s">
        <v>41</v>
      </c>
      <c r="B9" s="8">
        <v>360</v>
      </c>
      <c r="C9" s="8">
        <v>594</v>
      </c>
      <c r="D9" s="8">
        <v>219</v>
      </c>
      <c r="E9" s="8">
        <v>0</v>
      </c>
      <c r="F9" s="8">
        <v>1173</v>
      </c>
    </row>
    <row r="10" spans="1:6">
      <c r="A10" s="65" t="s">
        <v>42</v>
      </c>
      <c r="B10" s="8">
        <v>448</v>
      </c>
      <c r="C10" s="8">
        <v>572</v>
      </c>
      <c r="D10" s="8">
        <v>458</v>
      </c>
      <c r="E10" s="8">
        <v>1</v>
      </c>
      <c r="F10" s="8">
        <v>1479</v>
      </c>
    </row>
    <row r="11" spans="1:6">
      <c r="A11" s="65" t="s">
        <v>43</v>
      </c>
      <c r="B11" s="8">
        <v>493</v>
      </c>
      <c r="C11" s="8">
        <v>493</v>
      </c>
      <c r="D11" s="8">
        <v>626</v>
      </c>
      <c r="E11" s="8">
        <v>2</v>
      </c>
      <c r="F11" s="8">
        <v>1614</v>
      </c>
    </row>
    <row r="12" spans="1:6">
      <c r="A12" s="65" t="s">
        <v>44</v>
      </c>
      <c r="B12" s="8">
        <v>494</v>
      </c>
      <c r="C12" s="8">
        <v>481</v>
      </c>
      <c r="D12" s="8">
        <v>746</v>
      </c>
      <c r="E12" s="8">
        <v>20</v>
      </c>
      <c r="F12" s="8">
        <v>1741</v>
      </c>
    </row>
    <row r="13" spans="1:6">
      <c r="A13" s="65" t="s">
        <v>45</v>
      </c>
      <c r="B13" s="8">
        <v>445</v>
      </c>
      <c r="C13" s="8">
        <v>426</v>
      </c>
      <c r="D13" s="8">
        <v>883</v>
      </c>
      <c r="E13" s="8">
        <v>35</v>
      </c>
      <c r="F13" s="8">
        <v>1789</v>
      </c>
    </row>
    <row r="14" spans="1:6">
      <c r="A14" s="65" t="s">
        <v>46</v>
      </c>
      <c r="B14" s="8">
        <v>532</v>
      </c>
      <c r="C14" s="8">
        <v>473</v>
      </c>
      <c r="D14" s="8">
        <v>995</v>
      </c>
      <c r="E14" s="8">
        <v>47</v>
      </c>
      <c r="F14" s="8">
        <v>2047</v>
      </c>
    </row>
    <row r="15" spans="1:6">
      <c r="A15" s="65" t="s">
        <v>47</v>
      </c>
      <c r="B15" s="8">
        <v>756</v>
      </c>
      <c r="C15" s="8">
        <v>505</v>
      </c>
      <c r="D15" s="8">
        <v>1178</v>
      </c>
      <c r="E15" s="8">
        <v>50</v>
      </c>
      <c r="F15" s="8">
        <v>2489</v>
      </c>
    </row>
    <row r="16" spans="1:6">
      <c r="A16" s="65" t="s">
        <v>48</v>
      </c>
      <c r="B16" s="8">
        <v>863</v>
      </c>
      <c r="C16" s="8">
        <v>593</v>
      </c>
      <c r="D16" s="8">
        <v>1372</v>
      </c>
      <c r="E16" s="8">
        <v>62</v>
      </c>
      <c r="F16" s="8">
        <v>2890</v>
      </c>
    </row>
    <row r="17" spans="1:6">
      <c r="A17" s="65" t="s">
        <v>49</v>
      </c>
      <c r="B17" s="8">
        <v>986</v>
      </c>
      <c r="C17" s="8">
        <v>661</v>
      </c>
      <c r="D17" s="8">
        <v>1587</v>
      </c>
      <c r="E17" s="8">
        <v>72</v>
      </c>
      <c r="F17" s="8">
        <v>3306</v>
      </c>
    </row>
    <row r="18" spans="1:6">
      <c r="A18" s="65" t="s">
        <v>50</v>
      </c>
      <c r="B18" s="8">
        <v>1192</v>
      </c>
      <c r="C18" s="8">
        <v>891</v>
      </c>
      <c r="D18" s="8">
        <v>1815</v>
      </c>
      <c r="E18" s="8">
        <v>77</v>
      </c>
      <c r="F18" s="8">
        <v>3975</v>
      </c>
    </row>
    <row r="19" spans="1:6">
      <c r="A19" s="65" t="s">
        <v>51</v>
      </c>
      <c r="B19" s="8">
        <v>1547</v>
      </c>
      <c r="C19" s="8">
        <v>1098</v>
      </c>
      <c r="D19" s="8">
        <v>2092</v>
      </c>
      <c r="E19" s="8">
        <v>82</v>
      </c>
      <c r="F19" s="8">
        <v>4819</v>
      </c>
    </row>
    <row r="20" spans="1:6">
      <c r="A20" s="65" t="s">
        <v>52</v>
      </c>
      <c r="B20" s="8">
        <v>1808</v>
      </c>
      <c r="C20" s="8">
        <v>1347</v>
      </c>
      <c r="D20" s="8">
        <v>2581</v>
      </c>
      <c r="E20" s="8">
        <v>90</v>
      </c>
      <c r="F20" s="8">
        <v>5826</v>
      </c>
    </row>
    <row r="21" spans="1:6">
      <c r="A21" s="65" t="s">
        <v>53</v>
      </c>
      <c r="B21" s="8">
        <v>2434</v>
      </c>
      <c r="C21" s="8">
        <v>1534</v>
      </c>
      <c r="D21" s="8">
        <v>3239</v>
      </c>
      <c r="E21" s="8">
        <v>95</v>
      </c>
      <c r="F21" s="8">
        <v>7302</v>
      </c>
    </row>
    <row r="22" spans="1:6">
      <c r="A22" s="65" t="s">
        <v>54</v>
      </c>
      <c r="B22" s="8">
        <v>2285</v>
      </c>
      <c r="C22" s="8">
        <v>1887</v>
      </c>
      <c r="D22" s="8">
        <v>3961</v>
      </c>
      <c r="E22" s="8">
        <v>97</v>
      </c>
      <c r="F22" s="8">
        <v>8230</v>
      </c>
    </row>
    <row r="23" spans="1:6">
      <c r="A23" s="65" t="s">
        <v>55</v>
      </c>
      <c r="B23" s="8">
        <v>1763</v>
      </c>
      <c r="C23" s="8">
        <v>1864</v>
      </c>
      <c r="D23" s="8">
        <v>4721</v>
      </c>
      <c r="E23" s="8">
        <v>112</v>
      </c>
      <c r="F23" s="8">
        <v>8460</v>
      </c>
    </row>
    <row r="24" spans="1:6">
      <c r="A24" s="65"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2439</v>
      </c>
      <c r="B35" s="8">
        <v>684</v>
      </c>
      <c r="C35" s="8">
        <v>466</v>
      </c>
      <c r="D35" s="8">
        <v>13266</v>
      </c>
      <c r="E35" s="8">
        <v>420</v>
      </c>
      <c r="F35" s="8">
        <v>14836</v>
      </c>
    </row>
    <row r="36" spans="1:6">
      <c r="A36" s="6" t="s">
        <v>2490</v>
      </c>
      <c r="B36" s="8">
        <v>124</v>
      </c>
      <c r="C36" s="8">
        <v>206</v>
      </c>
      <c r="D36" s="8">
        <v>13237</v>
      </c>
      <c r="E36" s="8">
        <v>459</v>
      </c>
      <c r="F36" s="8">
        <v>14026</v>
      </c>
    </row>
    <row r="37" spans="1:6">
      <c r="A37" s="6" t="s">
        <v>2491</v>
      </c>
      <c r="B37" s="8">
        <v>132</v>
      </c>
      <c r="C37" s="8">
        <v>225</v>
      </c>
      <c r="D37" s="8">
        <v>13219</v>
      </c>
      <c r="E37" s="8">
        <v>484</v>
      </c>
      <c r="F37" s="8">
        <v>14060</v>
      </c>
    </row>
    <row r="38" spans="1:6">
      <c r="A38" s="6" t="s">
        <v>2540</v>
      </c>
      <c r="B38" s="8">
        <v>112</v>
      </c>
      <c r="C38" s="8">
        <v>215</v>
      </c>
      <c r="D38" s="8">
        <v>13210</v>
      </c>
      <c r="E38" s="8">
        <v>536</v>
      </c>
      <c r="F38" s="8">
        <v>14073</v>
      </c>
    </row>
    <row r="39" spans="1:6">
      <c r="A39" s="6" t="s">
        <v>2541</v>
      </c>
      <c r="B39" s="8">
        <v>107</v>
      </c>
      <c r="C39" s="8">
        <v>169</v>
      </c>
      <c r="D39" s="8">
        <v>13175</v>
      </c>
      <c r="E39" s="8">
        <v>578</v>
      </c>
      <c r="F39" s="8">
        <v>14029</v>
      </c>
    </row>
    <row r="40" spans="1:6">
      <c r="A40" s="6" t="s">
        <v>2542</v>
      </c>
      <c r="B40" s="8">
        <v>107</v>
      </c>
      <c r="C40" s="8">
        <v>164</v>
      </c>
      <c r="D40" s="8">
        <v>13146</v>
      </c>
      <c r="E40" s="8">
        <v>612</v>
      </c>
      <c r="F40" s="8">
        <v>14029</v>
      </c>
    </row>
    <row r="41" spans="1:6">
      <c r="A41" s="6" t="s">
        <v>2554</v>
      </c>
      <c r="B41" s="8">
        <v>107</v>
      </c>
      <c r="C41" s="8">
        <v>163</v>
      </c>
      <c r="D41" s="8">
        <v>13115</v>
      </c>
      <c r="E41" s="8">
        <v>643</v>
      </c>
      <c r="F41" s="8">
        <v>14028</v>
      </c>
    </row>
    <row r="42" spans="1:6">
      <c r="A42" s="6" t="s">
        <v>2555</v>
      </c>
      <c r="B42" s="8">
        <v>107</v>
      </c>
      <c r="C42" s="8">
        <v>163</v>
      </c>
      <c r="D42" s="8">
        <v>13075</v>
      </c>
      <c r="E42" s="8">
        <v>683</v>
      </c>
      <c r="F42" s="8">
        <v>14028</v>
      </c>
    </row>
    <row r="43" spans="1:6">
      <c r="A43" s="6" t="s">
        <v>2556</v>
      </c>
      <c r="B43" s="8">
        <v>107</v>
      </c>
      <c r="C43" s="8">
        <v>163</v>
      </c>
      <c r="D43" s="8">
        <v>13045</v>
      </c>
      <c r="E43" s="8">
        <v>713</v>
      </c>
      <c r="F43" s="8">
        <v>14028</v>
      </c>
    </row>
    <row r="44" spans="1:6">
      <c r="A44" s="6" t="s">
        <v>2586</v>
      </c>
      <c r="B44" s="8">
        <v>109</v>
      </c>
      <c r="C44" s="8">
        <v>165</v>
      </c>
      <c r="D44" s="8">
        <v>13001</v>
      </c>
      <c r="E44" s="8">
        <v>757</v>
      </c>
      <c r="F44" s="8">
        <v>14032</v>
      </c>
    </row>
    <row r="45" spans="1:6">
      <c r="A45" s="6" t="s">
        <v>2589</v>
      </c>
      <c r="B45" s="8">
        <v>108</v>
      </c>
      <c r="C45" s="8">
        <v>163</v>
      </c>
      <c r="D45" s="8">
        <v>12957</v>
      </c>
      <c r="E45" s="8">
        <v>801</v>
      </c>
      <c r="F45" s="8">
        <v>14029</v>
      </c>
    </row>
    <row r="46" spans="1:6">
      <c r="A46" s="6" t="s">
        <v>2590</v>
      </c>
      <c r="B46" s="8">
        <v>107</v>
      </c>
      <c r="C46" s="8">
        <v>162</v>
      </c>
      <c r="D46" s="8">
        <v>12901</v>
      </c>
      <c r="E46" s="8">
        <v>858</v>
      </c>
      <c r="F46" s="8">
        <v>14028</v>
      </c>
    </row>
    <row r="47" spans="1:6">
      <c r="A47" s="6" t="s">
        <v>2607</v>
      </c>
      <c r="B47" s="8">
        <v>107</v>
      </c>
      <c r="C47" s="8">
        <v>162</v>
      </c>
      <c r="D47" s="8">
        <v>12844</v>
      </c>
      <c r="E47" s="8">
        <v>915</v>
      </c>
      <c r="F47" s="8">
        <v>14028</v>
      </c>
    </row>
    <row r="48" spans="1:6">
      <c r="A48" s="6" t="s">
        <v>2608</v>
      </c>
      <c r="B48" s="8">
        <v>108</v>
      </c>
      <c r="C48" s="8">
        <v>163</v>
      </c>
      <c r="D48" s="8">
        <v>12771</v>
      </c>
      <c r="E48" s="8">
        <v>987</v>
      </c>
      <c r="F48" s="8">
        <v>14029</v>
      </c>
    </row>
    <row r="49" spans="1:6">
      <c r="A49" s="6" t="s">
        <v>2613</v>
      </c>
      <c r="B49" s="8">
        <v>108</v>
      </c>
      <c r="C49" s="8">
        <v>163</v>
      </c>
      <c r="D49" s="8">
        <v>12740</v>
      </c>
      <c r="E49" s="8">
        <v>1018</v>
      </c>
      <c r="F49" s="8">
        <v>14029</v>
      </c>
    </row>
    <row r="50" spans="1:6">
      <c r="A50" s="6" t="s">
        <v>2623</v>
      </c>
      <c r="B50" s="8">
        <v>108</v>
      </c>
      <c r="C50" s="8">
        <v>163</v>
      </c>
      <c r="D50" s="8">
        <v>12674</v>
      </c>
      <c r="E50" s="8">
        <v>1084</v>
      </c>
      <c r="F50" s="8">
        <v>14029</v>
      </c>
    </row>
    <row r="51" spans="1:6">
      <c r="A51" s="6" t="s">
        <v>2624</v>
      </c>
      <c r="B51" s="8">
        <v>108</v>
      </c>
      <c r="C51" s="8">
        <v>162</v>
      </c>
      <c r="D51" s="8">
        <v>12635</v>
      </c>
      <c r="E51" s="8">
        <v>1124</v>
      </c>
      <c r="F51" s="8">
        <v>14029</v>
      </c>
    </row>
    <row r="52" spans="1:6">
      <c r="A52" s="6" t="s">
        <v>2625</v>
      </c>
      <c r="B52" s="8">
        <v>68</v>
      </c>
      <c r="C52" s="8">
        <v>164</v>
      </c>
      <c r="D52" s="8">
        <v>12576</v>
      </c>
      <c r="E52" s="8">
        <v>1182</v>
      </c>
      <c r="F52" s="8">
        <v>13990</v>
      </c>
    </row>
    <row r="53" spans="1:6">
      <c r="A53" s="6" t="s">
        <v>2634</v>
      </c>
      <c r="B53" s="192">
        <v>115</v>
      </c>
      <c r="C53" s="215">
        <v>19</v>
      </c>
      <c r="D53" s="192">
        <v>12547</v>
      </c>
      <c r="E53" s="192">
        <v>1217</v>
      </c>
      <c r="F53" s="8">
        <v>13898</v>
      </c>
    </row>
    <row r="54" spans="1:6">
      <c r="A54" s="6" t="s">
        <v>2635</v>
      </c>
      <c r="B54" s="192">
        <v>130</v>
      </c>
      <c r="C54" s="215">
        <v>19</v>
      </c>
      <c r="D54" s="192">
        <v>12508</v>
      </c>
      <c r="E54" s="192">
        <v>1262</v>
      </c>
      <c r="F54" s="8">
        <v>13919</v>
      </c>
    </row>
    <row r="55" spans="1:6">
      <c r="A55" s="350" t="s">
        <v>2654</v>
      </c>
      <c r="B55" s="304">
        <v>111</v>
      </c>
      <c r="C55" s="304">
        <v>23</v>
      </c>
      <c r="D55" s="304">
        <v>12481</v>
      </c>
      <c r="E55" s="304">
        <v>1295</v>
      </c>
      <c r="F55" s="304">
        <v>13910</v>
      </c>
    </row>
    <row r="56" spans="1:6" s="397" customFormat="1">
      <c r="A56" s="350" t="s">
        <v>2749</v>
      </c>
      <c r="B56" s="304">
        <v>98</v>
      </c>
      <c r="C56" s="304">
        <v>31</v>
      </c>
      <c r="D56" s="304">
        <v>12440</v>
      </c>
      <c r="E56" s="304">
        <v>1338</v>
      </c>
      <c r="F56" s="304">
        <v>13907</v>
      </c>
    </row>
    <row r="57" spans="1:6" s="397" customFormat="1">
      <c r="A57" s="350" t="s">
        <v>2750</v>
      </c>
      <c r="B57" s="304">
        <v>114</v>
      </c>
      <c r="C57" s="304">
        <v>33</v>
      </c>
      <c r="D57" s="304">
        <v>12385</v>
      </c>
      <c r="E57" s="304">
        <v>1400</v>
      </c>
      <c r="F57" s="304">
        <v>13932</v>
      </c>
    </row>
    <row r="58" spans="1:6">
      <c r="A58" s="224" t="s">
        <v>2751</v>
      </c>
      <c r="B58" s="225">
        <v>126</v>
      </c>
      <c r="C58" s="225">
        <v>29</v>
      </c>
      <c r="D58" s="225">
        <v>12337</v>
      </c>
      <c r="E58" s="225">
        <v>1457</v>
      </c>
      <c r="F58" s="225">
        <v>13949</v>
      </c>
    </row>
    <row r="59" spans="1:6">
      <c r="A59" s="350" t="s">
        <v>2789</v>
      </c>
      <c r="B59" s="304">
        <v>117</v>
      </c>
      <c r="C59" s="304">
        <v>32</v>
      </c>
      <c r="D59" s="304">
        <v>12300</v>
      </c>
      <c r="E59" s="304">
        <v>1505</v>
      </c>
      <c r="F59" s="304">
        <v>13954</v>
      </c>
    </row>
    <row r="60" spans="1:6">
      <c r="A60" s="350" t="s">
        <v>2790</v>
      </c>
      <c r="B60" s="304">
        <v>124</v>
      </c>
      <c r="C60" s="304">
        <v>30</v>
      </c>
      <c r="D60" s="304">
        <v>12256</v>
      </c>
      <c r="E60" s="304">
        <v>1560</v>
      </c>
      <c r="F60" s="304">
        <v>13970</v>
      </c>
    </row>
    <row r="61" spans="1:6">
      <c r="A61" s="224" t="s">
        <v>2791</v>
      </c>
      <c r="B61" s="225">
        <v>116</v>
      </c>
      <c r="C61" s="225">
        <v>29</v>
      </c>
      <c r="D61" s="225">
        <v>12240</v>
      </c>
      <c r="E61" s="225">
        <v>1583</v>
      </c>
      <c r="F61" s="225">
        <v>13968</v>
      </c>
    </row>
    <row r="62" spans="1:6">
      <c r="A62" s="224" t="s">
        <v>2824</v>
      </c>
      <c r="B62" s="225">
        <v>122</v>
      </c>
      <c r="C62" s="225">
        <v>28</v>
      </c>
      <c r="D62" s="225">
        <v>12172</v>
      </c>
      <c r="E62" s="225">
        <v>1651</v>
      </c>
      <c r="F62" s="225">
        <v>13973</v>
      </c>
    </row>
    <row r="63" spans="1:6">
      <c r="A63" s="224" t="s">
        <v>2825</v>
      </c>
      <c r="B63" s="225">
        <v>117</v>
      </c>
      <c r="C63" s="225">
        <v>32</v>
      </c>
      <c r="D63" s="225">
        <v>12129</v>
      </c>
      <c r="E63" s="225">
        <v>1696</v>
      </c>
      <c r="F63" s="225">
        <v>13974</v>
      </c>
    </row>
    <row r="64" spans="1:6">
      <c r="A64" s="224" t="s">
        <v>2826</v>
      </c>
      <c r="B64" s="225">
        <v>120</v>
      </c>
      <c r="C64" s="225">
        <v>28</v>
      </c>
      <c r="D64" s="225">
        <v>12088</v>
      </c>
      <c r="E64" s="225">
        <v>1737</v>
      </c>
      <c r="F64" s="225">
        <v>13973</v>
      </c>
    </row>
    <row r="65" spans="1:6">
      <c r="A65" s="224" t="s">
        <v>2856</v>
      </c>
      <c r="B65" s="225">
        <v>99</v>
      </c>
      <c r="C65" s="225">
        <v>29</v>
      </c>
      <c r="D65" s="225">
        <v>12067</v>
      </c>
      <c r="E65" s="225">
        <v>1758</v>
      </c>
      <c r="F65" s="225">
        <f>SUM(B65:E65)</f>
        <v>13953</v>
      </c>
    </row>
    <row r="66" spans="1:6">
      <c r="A66" s="224" t="s">
        <v>2857</v>
      </c>
      <c r="B66" s="225">
        <v>102</v>
      </c>
      <c r="C66" s="225">
        <v>28</v>
      </c>
      <c r="D66" s="225">
        <v>12030</v>
      </c>
      <c r="E66" s="225">
        <v>1796</v>
      </c>
      <c r="F66" s="225">
        <v>13956</v>
      </c>
    </row>
    <row r="67" spans="1:6" ht="12.6" thickBot="1">
      <c r="A67" s="224" t="s">
        <v>2858</v>
      </c>
      <c r="B67" s="225">
        <v>100</v>
      </c>
      <c r="C67" s="225">
        <v>28</v>
      </c>
      <c r="D67" s="225">
        <v>11998</v>
      </c>
      <c r="E67" s="225">
        <v>1829</v>
      </c>
      <c r="F67" s="225">
        <v>13955</v>
      </c>
    </row>
    <row r="68" spans="1:6" ht="28.5" customHeight="1" thickTop="1">
      <c r="A68" s="920" t="s">
        <v>80</v>
      </c>
      <c r="B68" s="920"/>
      <c r="C68" s="920"/>
      <c r="D68" s="920"/>
      <c r="E68" s="920"/>
      <c r="F68" s="920"/>
    </row>
    <row r="69" spans="1:6" ht="38.25" customHeight="1">
      <c r="A69" s="921" t="s">
        <v>2742</v>
      </c>
      <c r="B69" s="921"/>
      <c r="C69" s="921"/>
      <c r="D69" s="921"/>
      <c r="E69" s="921"/>
      <c r="F69" s="921"/>
    </row>
    <row r="70" spans="1:6" ht="38.25" customHeight="1">
      <c r="A70" s="786" t="s">
        <v>2903</v>
      </c>
      <c r="B70" s="786"/>
      <c r="C70" s="786"/>
      <c r="D70" s="786"/>
      <c r="E70" s="786"/>
      <c r="F70" s="786"/>
    </row>
    <row r="71" spans="1:6" ht="27" customHeight="1">
      <c r="A71" s="922" t="s">
        <v>2498</v>
      </c>
      <c r="B71" s="922"/>
      <c r="C71" s="922"/>
      <c r="D71" s="922"/>
      <c r="E71" s="922"/>
      <c r="F71" s="922"/>
    </row>
    <row r="72" spans="1:6">
      <c r="A72" s="786" t="s">
        <v>2497</v>
      </c>
      <c r="B72" s="786"/>
      <c r="C72" s="786"/>
      <c r="D72" s="786"/>
      <c r="E72" s="786"/>
      <c r="F72" s="786"/>
    </row>
    <row r="74" spans="1:6">
      <c r="A74" s="437" t="s">
        <v>2</v>
      </c>
      <c r="B74" s="438" t="str">
        <f>Contents!C43</f>
        <v>20 Sep 2018</v>
      </c>
    </row>
    <row r="75" spans="1:6">
      <c r="A75" s="437" t="s">
        <v>2786</v>
      </c>
      <c r="B75" s="438" t="str">
        <f>Contents!D43</f>
        <v>20 Dec 2018</v>
      </c>
    </row>
  </sheetData>
  <mergeCells count="5">
    <mergeCell ref="A68:F68"/>
    <mergeCell ref="A69:F69"/>
    <mergeCell ref="A70:F70"/>
    <mergeCell ref="A71:F71"/>
    <mergeCell ref="A72:F72"/>
  </mergeCells>
  <pageMargins left="0.7" right="0.7" top="0.75" bottom="0.75" header="0.3" footer="0.3"/>
  <pageSetup paperSize="9" scale="10" orientation="portrait"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142873"/>
    <pageSetUpPr fitToPage="1"/>
  </sheetPr>
  <dimension ref="A1:F73"/>
  <sheetViews>
    <sheetView showGridLines="0" zoomScaleNormal="100" workbookViewId="0">
      <pane ySplit="3" topLeftCell="A4" activePane="bottomLeft" state="frozen"/>
      <selection activeCell="A2" sqref="A2"/>
      <selection pane="bottomLeft" activeCell="A2" sqref="A2"/>
    </sheetView>
  </sheetViews>
  <sheetFormatPr defaultColWidth="9.1640625" defaultRowHeight="12.3"/>
  <cols>
    <col min="1" max="1" width="27" style="1" customWidth="1"/>
    <col min="2" max="3" width="32" style="1" customWidth="1"/>
    <col min="4" max="16384" width="9.1640625" style="1"/>
  </cols>
  <sheetData>
    <row r="1" spans="1:6" ht="15.75" customHeight="1">
      <c r="A1" s="10" t="s">
        <v>2413</v>
      </c>
      <c r="E1"/>
      <c r="F1"/>
    </row>
    <row r="2" spans="1:6" ht="12.6" thickBot="1">
      <c r="A2" s="125"/>
      <c r="B2" s="125"/>
      <c r="C2" s="125"/>
      <c r="E2"/>
      <c r="F2"/>
    </row>
    <row r="3" spans="1:6" ht="26.65" customHeight="1" thickTop="1">
      <c r="A3" s="142" t="s">
        <v>81</v>
      </c>
      <c r="B3" s="83" t="s">
        <v>2422</v>
      </c>
      <c r="C3" s="143" t="s">
        <v>2421</v>
      </c>
      <c r="E3"/>
      <c r="F3"/>
    </row>
    <row r="4" spans="1:6" ht="24.75" customHeight="1">
      <c r="A4" s="144" t="s">
        <v>37</v>
      </c>
      <c r="B4" s="361">
        <v>5</v>
      </c>
      <c r="C4" s="362">
        <v>5</v>
      </c>
      <c r="E4" s="514"/>
      <c r="F4" s="514"/>
    </row>
    <row r="5" spans="1:6">
      <c r="A5" s="65" t="s">
        <v>38</v>
      </c>
      <c r="B5" s="8">
        <v>7</v>
      </c>
      <c r="C5" s="75">
        <v>12</v>
      </c>
      <c r="E5" s="514"/>
      <c r="F5" s="514"/>
    </row>
    <row r="6" spans="1:6">
      <c r="A6" s="65" t="s">
        <v>39</v>
      </c>
      <c r="B6" s="8">
        <v>133</v>
      </c>
      <c r="C6" s="75">
        <v>145</v>
      </c>
      <c r="E6" s="514"/>
      <c r="F6" s="514"/>
    </row>
    <row r="7" spans="1:6">
      <c r="A7" s="65" t="s">
        <v>40</v>
      </c>
      <c r="B7" s="8">
        <v>170</v>
      </c>
      <c r="C7" s="75">
        <v>315</v>
      </c>
      <c r="E7" s="514"/>
      <c r="F7" s="514"/>
    </row>
    <row r="8" spans="1:6">
      <c r="A8" s="9" t="s">
        <v>41</v>
      </c>
      <c r="B8" s="8">
        <v>526</v>
      </c>
      <c r="C8" s="75">
        <v>841</v>
      </c>
      <c r="E8" s="514"/>
      <c r="F8" s="514"/>
    </row>
    <row r="9" spans="1:6">
      <c r="A9" s="9" t="s">
        <v>42</v>
      </c>
      <c r="B9" s="8">
        <v>471</v>
      </c>
      <c r="C9" s="75">
        <v>1312</v>
      </c>
      <c r="E9" s="514"/>
      <c r="F9" s="514"/>
    </row>
    <row r="10" spans="1:6">
      <c r="A10" s="6" t="s">
        <v>43</v>
      </c>
      <c r="B10" s="8">
        <v>433</v>
      </c>
      <c r="C10" s="75">
        <v>1745</v>
      </c>
      <c r="E10" s="514"/>
      <c r="F10" s="514"/>
    </row>
    <row r="11" spans="1:6">
      <c r="A11" s="6" t="s">
        <v>44</v>
      </c>
      <c r="B11" s="8">
        <v>277</v>
      </c>
      <c r="C11" s="75">
        <v>2022</v>
      </c>
      <c r="E11" s="514"/>
      <c r="F11" s="514"/>
    </row>
    <row r="12" spans="1:6">
      <c r="A12" s="6" t="s">
        <v>45</v>
      </c>
      <c r="B12" s="8">
        <v>311</v>
      </c>
      <c r="C12" s="75">
        <v>2333</v>
      </c>
      <c r="E12" s="514"/>
      <c r="F12" s="514"/>
    </row>
    <row r="13" spans="1:6">
      <c r="A13" s="6" t="s">
        <v>46</v>
      </c>
      <c r="B13" s="8">
        <v>265</v>
      </c>
      <c r="C13" s="75">
        <v>2598</v>
      </c>
      <c r="E13" s="514"/>
      <c r="F13" s="514"/>
    </row>
    <row r="14" spans="1:6">
      <c r="A14" s="6" t="s">
        <v>47</v>
      </c>
      <c r="B14" s="8">
        <v>385</v>
      </c>
      <c r="C14" s="75">
        <v>2983</v>
      </c>
      <c r="E14" s="514"/>
      <c r="F14" s="514"/>
    </row>
    <row r="15" spans="1:6">
      <c r="A15" s="6" t="s">
        <v>48</v>
      </c>
      <c r="B15" s="8">
        <v>482</v>
      </c>
      <c r="C15" s="75">
        <v>3465</v>
      </c>
      <c r="E15" s="514"/>
      <c r="F15" s="514"/>
    </row>
    <row r="16" spans="1:6">
      <c r="A16" s="6" t="s">
        <v>49</v>
      </c>
      <c r="B16" s="8">
        <v>391</v>
      </c>
      <c r="C16" s="75">
        <v>3856</v>
      </c>
      <c r="E16" s="514"/>
      <c r="F16" s="514"/>
    </row>
    <row r="17" spans="1:6">
      <c r="A17" s="6" t="s">
        <v>50</v>
      </c>
      <c r="B17" s="8">
        <v>562</v>
      </c>
      <c r="C17" s="75">
        <v>4418</v>
      </c>
      <c r="E17" s="514"/>
      <c r="F17" s="514"/>
    </row>
    <row r="18" spans="1:6">
      <c r="A18" s="6" t="s">
        <v>51</v>
      </c>
      <c r="B18" s="8">
        <v>625</v>
      </c>
      <c r="C18" s="75">
        <v>5043</v>
      </c>
      <c r="E18" s="514"/>
      <c r="F18" s="514"/>
    </row>
    <row r="19" spans="1:6">
      <c r="A19" s="6" t="s">
        <v>52</v>
      </c>
      <c r="B19" s="8">
        <v>1053</v>
      </c>
      <c r="C19" s="75">
        <v>6096</v>
      </c>
      <c r="E19" s="514"/>
      <c r="F19" s="514"/>
    </row>
    <row r="20" spans="1:6">
      <c r="A20" s="6" t="s">
        <v>53</v>
      </c>
      <c r="B20" s="8">
        <v>1158</v>
      </c>
      <c r="C20" s="75">
        <v>7254</v>
      </c>
      <c r="E20" s="514"/>
      <c r="F20" s="514"/>
    </row>
    <row r="21" spans="1:6">
      <c r="A21" s="6" t="s">
        <v>54</v>
      </c>
      <c r="B21" s="8">
        <v>1128</v>
      </c>
      <c r="C21" s="75">
        <v>8382</v>
      </c>
      <c r="E21" s="514"/>
      <c r="F21" s="514"/>
    </row>
    <row r="22" spans="1:6">
      <c r="A22" s="6" t="s">
        <v>55</v>
      </c>
      <c r="B22" s="8">
        <v>909</v>
      </c>
      <c r="C22" s="75">
        <v>9291</v>
      </c>
      <c r="E22" s="514"/>
      <c r="F22" s="514"/>
    </row>
    <row r="23" spans="1:6">
      <c r="A23" s="6" t="s">
        <v>56</v>
      </c>
      <c r="B23" s="8">
        <v>890</v>
      </c>
      <c r="C23" s="75">
        <v>10181</v>
      </c>
      <c r="E23" s="514"/>
      <c r="F23" s="514"/>
    </row>
    <row r="24" spans="1:6">
      <c r="A24" s="6" t="s">
        <v>57</v>
      </c>
      <c r="B24" s="8">
        <v>931</v>
      </c>
      <c r="C24" s="75">
        <v>11112</v>
      </c>
      <c r="E24" s="514"/>
      <c r="F24" s="514"/>
    </row>
    <row r="25" spans="1:6">
      <c r="A25" s="6" t="s">
        <v>58</v>
      </c>
      <c r="B25" s="8">
        <v>1181</v>
      </c>
      <c r="C25" s="75">
        <v>12293</v>
      </c>
      <c r="E25" s="514"/>
      <c r="F25" s="514"/>
    </row>
    <row r="26" spans="1:6">
      <c r="A26" s="6" t="s">
        <v>59</v>
      </c>
      <c r="B26" s="8">
        <v>1201</v>
      </c>
      <c r="C26" s="75">
        <v>13494</v>
      </c>
      <c r="E26" s="514"/>
      <c r="F26" s="514"/>
    </row>
    <row r="27" spans="1:6">
      <c r="A27" s="6" t="s">
        <v>60</v>
      </c>
      <c r="B27" s="8">
        <v>1342</v>
      </c>
      <c r="C27" s="75">
        <v>14836</v>
      </c>
      <c r="E27" s="514"/>
      <c r="F27" s="514"/>
    </row>
    <row r="28" spans="1:6" s="9" customFormat="1">
      <c r="A28" s="6" t="s">
        <v>61</v>
      </c>
      <c r="B28" s="8">
        <v>1685</v>
      </c>
      <c r="C28" s="75">
        <v>16521</v>
      </c>
      <c r="E28" s="514"/>
      <c r="F28" s="514"/>
    </row>
    <row r="29" spans="1:6" s="9" customFormat="1">
      <c r="A29" s="6" t="s">
        <v>62</v>
      </c>
      <c r="B29" s="8">
        <v>1765</v>
      </c>
      <c r="C29" s="75">
        <v>18286</v>
      </c>
      <c r="E29" s="514"/>
      <c r="F29" s="514"/>
    </row>
    <row r="30" spans="1:6" s="9" customFormat="1">
      <c r="A30" s="6" t="s">
        <v>63</v>
      </c>
      <c r="B30" s="8">
        <v>1195</v>
      </c>
      <c r="C30" s="75">
        <v>19481</v>
      </c>
      <c r="E30" s="514"/>
      <c r="F30" s="514"/>
    </row>
    <row r="31" spans="1:6" s="9" customFormat="1">
      <c r="A31" s="6" t="s">
        <v>64</v>
      </c>
      <c r="B31" s="8">
        <v>708</v>
      </c>
      <c r="C31" s="75">
        <v>20189</v>
      </c>
      <c r="E31" s="514"/>
      <c r="F31" s="514"/>
    </row>
    <row r="32" spans="1:6" s="9" customFormat="1">
      <c r="A32" s="6" t="s">
        <v>74</v>
      </c>
      <c r="B32" s="8">
        <v>224</v>
      </c>
      <c r="C32" s="75">
        <v>20413</v>
      </c>
      <c r="E32" s="514"/>
      <c r="F32" s="514"/>
    </row>
    <row r="33" spans="1:6" s="9" customFormat="1">
      <c r="A33" s="6" t="s">
        <v>198</v>
      </c>
      <c r="B33" s="8">
        <v>124</v>
      </c>
      <c r="C33" s="75">
        <v>20537</v>
      </c>
      <c r="E33" s="514"/>
      <c r="F33" s="514"/>
    </row>
    <row r="34" spans="1:6" s="9" customFormat="1">
      <c r="A34" s="6" t="s">
        <v>2439</v>
      </c>
      <c r="B34" s="8">
        <v>0</v>
      </c>
      <c r="C34" s="75">
        <v>20537</v>
      </c>
      <c r="E34" s="514"/>
      <c r="F34" s="514"/>
    </row>
    <row r="35" spans="1:6" s="9" customFormat="1">
      <c r="A35" s="6" t="s">
        <v>2490</v>
      </c>
      <c r="B35" s="8">
        <v>17</v>
      </c>
      <c r="C35" s="75">
        <v>20554</v>
      </c>
      <c r="E35" s="514"/>
      <c r="F35" s="514"/>
    </row>
    <row r="36" spans="1:6" s="9" customFormat="1">
      <c r="A36" s="6" t="s">
        <v>2491</v>
      </c>
      <c r="B36" s="8">
        <v>35</v>
      </c>
      <c r="C36" s="75">
        <v>20589</v>
      </c>
      <c r="E36" s="514"/>
      <c r="F36" s="514"/>
    </row>
    <row r="37" spans="1:6" s="9" customFormat="1">
      <c r="A37" s="6" t="s">
        <v>2540</v>
      </c>
      <c r="B37" s="8">
        <v>72</v>
      </c>
      <c r="C37" s="75">
        <v>20661</v>
      </c>
      <c r="E37" s="514"/>
      <c r="F37" s="514"/>
    </row>
    <row r="38" spans="1:6" s="9" customFormat="1">
      <c r="A38" s="6" t="s">
        <v>2541</v>
      </c>
      <c r="B38" s="8">
        <v>10</v>
      </c>
      <c r="C38" s="75">
        <v>20671</v>
      </c>
      <c r="E38" s="514"/>
      <c r="F38" s="514"/>
    </row>
    <row r="39" spans="1:6" s="9" customFormat="1">
      <c r="A39" s="6" t="s">
        <v>2542</v>
      </c>
      <c r="B39" s="8">
        <v>5</v>
      </c>
      <c r="C39" s="75">
        <v>20676</v>
      </c>
      <c r="E39" s="514"/>
      <c r="F39" s="514"/>
    </row>
    <row r="40" spans="1:6" s="9" customFormat="1">
      <c r="A40" s="6" t="s">
        <v>2554</v>
      </c>
      <c r="B40" s="8">
        <v>0</v>
      </c>
      <c r="C40" s="75">
        <v>20676</v>
      </c>
      <c r="E40" s="514"/>
      <c r="F40" s="514"/>
    </row>
    <row r="41" spans="1:6" s="9" customFormat="1">
      <c r="A41" s="6" t="s">
        <v>2555</v>
      </c>
      <c r="B41" s="8">
        <v>0</v>
      </c>
      <c r="C41" s="75">
        <v>20676</v>
      </c>
      <c r="E41" s="514"/>
      <c r="F41" s="514"/>
    </row>
    <row r="42" spans="1:6" s="9" customFormat="1">
      <c r="A42" s="6" t="s">
        <v>2556</v>
      </c>
      <c r="B42" s="8">
        <v>0</v>
      </c>
      <c r="C42" s="75">
        <v>20676</v>
      </c>
      <c r="E42" s="514"/>
      <c r="F42" s="514"/>
    </row>
    <row r="43" spans="1:6" s="9" customFormat="1">
      <c r="A43" s="6" t="s">
        <v>2586</v>
      </c>
      <c r="B43" s="8">
        <v>0</v>
      </c>
      <c r="C43" s="75">
        <v>20676</v>
      </c>
      <c r="E43" s="514"/>
      <c r="F43" s="514"/>
    </row>
    <row r="44" spans="1:6" s="9" customFormat="1">
      <c r="A44" s="6" t="s">
        <v>2589</v>
      </c>
      <c r="B44" s="8">
        <v>0</v>
      </c>
      <c r="C44" s="75">
        <v>20676</v>
      </c>
      <c r="E44" s="514"/>
      <c r="F44" s="514"/>
    </row>
    <row r="45" spans="1:6" s="9" customFormat="1">
      <c r="A45" s="6" t="s">
        <v>2590</v>
      </c>
      <c r="B45" s="8">
        <v>1</v>
      </c>
      <c r="C45" s="75">
        <v>20677</v>
      </c>
      <c r="E45" s="514"/>
      <c r="F45" s="514"/>
    </row>
    <row r="46" spans="1:6" s="9" customFormat="1">
      <c r="A46" s="6" t="s">
        <v>2607</v>
      </c>
      <c r="B46" s="8">
        <v>0</v>
      </c>
      <c r="C46" s="75">
        <v>20677</v>
      </c>
      <c r="E46" s="514"/>
      <c r="F46" s="514"/>
    </row>
    <row r="47" spans="1:6" s="9" customFormat="1">
      <c r="A47" s="6" t="s">
        <v>2608</v>
      </c>
      <c r="B47" s="8">
        <v>0</v>
      </c>
      <c r="C47" s="75">
        <v>20677</v>
      </c>
      <c r="E47" s="514"/>
      <c r="F47" s="514"/>
    </row>
    <row r="48" spans="1:6" s="9" customFormat="1">
      <c r="A48" s="6" t="s">
        <v>2613</v>
      </c>
      <c r="B48" s="8">
        <v>0</v>
      </c>
      <c r="C48" s="75">
        <v>20677</v>
      </c>
      <c r="E48" s="514"/>
      <c r="F48" s="514"/>
    </row>
    <row r="49" spans="1:6" s="9" customFormat="1">
      <c r="A49" s="6" t="s">
        <v>2623</v>
      </c>
      <c r="B49" s="8">
        <v>0</v>
      </c>
      <c r="C49" s="75">
        <v>20677</v>
      </c>
      <c r="E49" s="514"/>
      <c r="F49" s="514"/>
    </row>
    <row r="50" spans="1:6" s="9" customFormat="1">
      <c r="A50" s="6" t="s">
        <v>2624</v>
      </c>
      <c r="B50" s="8">
        <v>0</v>
      </c>
      <c r="C50" s="75">
        <v>20677</v>
      </c>
      <c r="E50" s="514"/>
      <c r="F50" s="514"/>
    </row>
    <row r="51" spans="1:6" s="9" customFormat="1">
      <c r="A51" s="6" t="s">
        <v>2625</v>
      </c>
      <c r="B51" s="8">
        <v>0</v>
      </c>
      <c r="C51" s="75">
        <v>20677</v>
      </c>
      <c r="E51" s="514"/>
      <c r="F51" s="514"/>
    </row>
    <row r="52" spans="1:6">
      <c r="A52" s="6" t="s">
        <v>2634</v>
      </c>
      <c r="B52" s="8">
        <v>7</v>
      </c>
      <c r="C52" s="75">
        <v>20684</v>
      </c>
      <c r="E52" s="514"/>
      <c r="F52" s="514"/>
    </row>
    <row r="53" spans="1:6">
      <c r="A53" s="6" t="s">
        <v>2635</v>
      </c>
      <c r="B53" s="8">
        <v>6</v>
      </c>
      <c r="C53" s="75">
        <v>20690</v>
      </c>
      <c r="E53" s="514"/>
      <c r="F53" s="514"/>
    </row>
    <row r="54" spans="1:6">
      <c r="A54" s="6" t="s">
        <v>2654</v>
      </c>
      <c r="B54" s="8">
        <v>8</v>
      </c>
      <c r="C54" s="75">
        <v>20698</v>
      </c>
      <c r="E54" s="514"/>
      <c r="F54" s="514"/>
    </row>
    <row r="55" spans="1:6">
      <c r="A55" s="6" t="s">
        <v>2749</v>
      </c>
      <c r="B55" s="8">
        <v>6</v>
      </c>
      <c r="C55" s="75">
        <v>20704</v>
      </c>
      <c r="E55" s="514"/>
      <c r="F55" s="514"/>
    </row>
    <row r="56" spans="1:6">
      <c r="A56" s="6" t="s">
        <v>2750</v>
      </c>
      <c r="B56" s="8">
        <v>9</v>
      </c>
      <c r="C56" s="75">
        <v>20713</v>
      </c>
      <c r="E56" s="514"/>
      <c r="F56" s="514"/>
    </row>
    <row r="57" spans="1:6">
      <c r="A57" s="6" t="s">
        <v>2751</v>
      </c>
      <c r="B57" s="8">
        <v>7</v>
      </c>
      <c r="C57" s="75">
        <v>20720</v>
      </c>
      <c r="E57" s="514"/>
      <c r="F57" s="514"/>
    </row>
    <row r="58" spans="1:6">
      <c r="A58" s="6" t="s">
        <v>2789</v>
      </c>
      <c r="B58" s="8">
        <v>16</v>
      </c>
      <c r="C58" s="75">
        <v>20736</v>
      </c>
      <c r="E58" s="514"/>
      <c r="F58" s="514"/>
    </row>
    <row r="59" spans="1:6">
      <c r="A59" s="6" t="s">
        <v>2790</v>
      </c>
      <c r="B59" s="8">
        <v>15</v>
      </c>
      <c r="C59" s="75">
        <v>20751</v>
      </c>
      <c r="E59" s="514"/>
      <c r="F59" s="514"/>
    </row>
    <row r="60" spans="1:6">
      <c r="A60" s="6" t="s">
        <v>2791</v>
      </c>
      <c r="B60" s="8">
        <v>5</v>
      </c>
      <c r="C60" s="75">
        <v>20756</v>
      </c>
      <c r="E60" s="514"/>
      <c r="F60" s="514"/>
    </row>
    <row r="61" spans="1:6">
      <c r="A61" s="6" t="s">
        <v>2824</v>
      </c>
      <c r="B61" s="8">
        <v>0</v>
      </c>
      <c r="C61" s="75">
        <v>20756</v>
      </c>
    </row>
    <row r="62" spans="1:6">
      <c r="A62" s="6" t="s">
        <v>2825</v>
      </c>
      <c r="B62" s="8">
        <v>3</v>
      </c>
      <c r="C62" s="75">
        <v>20759</v>
      </c>
    </row>
    <row r="63" spans="1:6">
      <c r="A63" s="6" t="s">
        <v>2826</v>
      </c>
      <c r="B63" s="8">
        <v>0</v>
      </c>
      <c r="C63" s="75">
        <v>20759</v>
      </c>
    </row>
    <row r="64" spans="1:6">
      <c r="A64" s="6" t="s">
        <v>2856</v>
      </c>
      <c r="B64" s="8">
        <v>0</v>
      </c>
      <c r="C64" s="75">
        <v>20759</v>
      </c>
    </row>
    <row r="65" spans="1:6">
      <c r="A65" s="6" t="s">
        <v>2857</v>
      </c>
      <c r="B65" s="8">
        <v>0</v>
      </c>
      <c r="C65" s="75">
        <v>20759</v>
      </c>
    </row>
    <row r="66" spans="1:6" ht="12.6" thickBot="1">
      <c r="A66" s="532" t="s">
        <v>2858</v>
      </c>
      <c r="B66" s="533">
        <v>0</v>
      </c>
      <c r="C66" s="533">
        <v>20759</v>
      </c>
      <c r="E66" s="514"/>
      <c r="F66" s="514"/>
    </row>
    <row r="67" spans="1:6" ht="32.25" customHeight="1" thickTop="1">
      <c r="A67" s="796" t="s">
        <v>2412</v>
      </c>
      <c r="B67" s="796"/>
      <c r="C67" s="796"/>
    </row>
    <row r="68" spans="1:6">
      <c r="A68" s="796" t="s">
        <v>82</v>
      </c>
      <c r="B68" s="796"/>
      <c r="C68" s="796"/>
    </row>
    <row r="69" spans="1:6" ht="29.25" customHeight="1">
      <c r="A69" s="796" t="s">
        <v>2414</v>
      </c>
      <c r="B69" s="796"/>
      <c r="C69" s="796"/>
    </row>
    <row r="70" spans="1:6" ht="52.5" customHeight="1">
      <c r="A70" s="796" t="s">
        <v>2917</v>
      </c>
      <c r="B70" s="796"/>
      <c r="C70" s="796"/>
    </row>
    <row r="71" spans="1:6" ht="14.25" customHeight="1">
      <c r="A71" s="786"/>
      <c r="B71" s="786"/>
      <c r="C71" s="786"/>
    </row>
    <row r="72" spans="1:6">
      <c r="A72" s="437" t="s">
        <v>2</v>
      </c>
      <c r="B72" s="438" t="str">
        <f>Contents!C44</f>
        <v>20 Sep 2018</v>
      </c>
    </row>
    <row r="73" spans="1:6">
      <c r="A73" s="437" t="s">
        <v>2786</v>
      </c>
      <c r="B73" s="438" t="str">
        <f>Contents!D44</f>
        <v>20 Dec 2018</v>
      </c>
    </row>
  </sheetData>
  <mergeCells count="5">
    <mergeCell ref="A67:C67"/>
    <mergeCell ref="A68:C68"/>
    <mergeCell ref="A69:C69"/>
    <mergeCell ref="A70:C70"/>
    <mergeCell ref="A71:C71"/>
  </mergeCells>
  <pageMargins left="0.70866141732283472" right="0.70866141732283472" top="0.74803149606299213" bottom="0.74803149606299213" header="0.31496062992125984" footer="0.31496062992125984"/>
  <pageSetup paperSize="9" scale="10" orientation="portrait"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142873"/>
    <pageSetUpPr fitToPage="1"/>
  </sheetPr>
  <dimension ref="A1:BK144"/>
  <sheetViews>
    <sheetView zoomScaleNormal="100" workbookViewId="0">
      <pane ySplit="3" topLeftCell="A4" activePane="bottomLeft" state="frozen"/>
      <selection activeCell="A2" sqref="A2"/>
      <selection pane="bottomLeft" activeCell="A2" sqref="A2"/>
    </sheetView>
  </sheetViews>
  <sheetFormatPr defaultColWidth="9.1640625" defaultRowHeight="12.3"/>
  <cols>
    <col min="1" max="1" width="61.44140625" style="11" customWidth="1"/>
    <col min="2" max="12" width="11" style="11" customWidth="1"/>
    <col min="13" max="17" width="11" style="39" customWidth="1"/>
    <col min="18" max="18" width="11" style="302" customWidth="1"/>
    <col min="19" max="21" width="11" style="39" customWidth="1"/>
    <col min="22" max="23" width="11" style="11" customWidth="1"/>
    <col min="24" max="24" width="10.5546875" style="11" customWidth="1"/>
    <col min="25" max="25" width="11.27734375" style="11" customWidth="1"/>
    <col min="26" max="26" width="11.44140625" style="11" customWidth="1"/>
    <col min="27" max="27" width="4.44140625" style="11" bestFit="1" customWidth="1"/>
    <col min="28" max="28" width="5" style="11" bestFit="1" customWidth="1"/>
    <col min="29" max="29" width="5.44140625" style="11" bestFit="1" customWidth="1"/>
    <col min="30" max="30" width="5" style="11" bestFit="1" customWidth="1"/>
    <col min="31" max="33" width="5.44140625" style="11" bestFit="1" customWidth="1"/>
    <col min="34" max="34" width="3" style="11" bestFit="1" customWidth="1"/>
    <col min="35" max="38" width="2.44140625" style="11" bestFit="1" customWidth="1"/>
    <col min="39" max="39" width="9.1640625" style="11"/>
    <col min="40" max="40" width="6.44140625" style="11" bestFit="1" customWidth="1"/>
    <col min="41" max="41" width="4" style="11" bestFit="1" customWidth="1"/>
    <col min="42" max="42" width="9.1640625" style="11"/>
    <col min="43" max="43" width="17.27734375" style="11" bestFit="1" customWidth="1"/>
    <col min="44" max="16384" width="9.1640625" style="11"/>
  </cols>
  <sheetData>
    <row r="1" spans="1:63" ht="15.75" customHeight="1">
      <c r="A1" s="2" t="s">
        <v>2914</v>
      </c>
      <c r="M1" s="11"/>
      <c r="N1" s="11"/>
      <c r="O1" s="11"/>
      <c r="P1" s="11"/>
      <c r="Q1" s="11"/>
      <c r="R1" s="12"/>
      <c r="S1" s="12"/>
      <c r="T1" s="12"/>
      <c r="U1" s="12"/>
      <c r="X1" s="85" t="s">
        <v>2628</v>
      </c>
    </row>
    <row r="2" spans="1:63" ht="12.6" thickBot="1">
      <c r="A2" s="12"/>
      <c r="B2" s="16"/>
      <c r="C2" s="16"/>
      <c r="D2" s="16"/>
      <c r="E2" s="16"/>
      <c r="F2" s="16"/>
      <c r="G2" s="16"/>
      <c r="H2" s="16"/>
      <c r="I2" s="16"/>
      <c r="J2" s="16"/>
      <c r="K2" s="16"/>
      <c r="L2" s="299"/>
      <c r="M2" s="299"/>
      <c r="N2" s="300"/>
      <c r="O2" s="301"/>
      <c r="P2" s="155"/>
      <c r="Q2" s="273"/>
      <c r="R2" s="273"/>
      <c r="S2" s="273"/>
      <c r="T2" s="425"/>
      <c r="U2" s="474"/>
      <c r="V2" s="517"/>
      <c r="W2" s="517"/>
    </row>
    <row r="3" spans="1:63" ht="36" customHeight="1" thickTop="1">
      <c r="A3" s="368" t="s">
        <v>83</v>
      </c>
      <c r="B3" s="364" t="s">
        <v>200</v>
      </c>
      <c r="C3" s="369" t="s">
        <v>201</v>
      </c>
      <c r="D3" s="364" t="s">
        <v>202</v>
      </c>
      <c r="E3" s="369" t="s">
        <v>203</v>
      </c>
      <c r="F3" s="364" t="s">
        <v>204</v>
      </c>
      <c r="G3" s="369" t="s">
        <v>205</v>
      </c>
      <c r="H3" s="70" t="s">
        <v>2849</v>
      </c>
      <c r="I3" s="70" t="s">
        <v>2850</v>
      </c>
      <c r="J3" s="364" t="s">
        <v>208</v>
      </c>
      <c r="K3" s="369" t="s">
        <v>209</v>
      </c>
      <c r="L3" s="364" t="s">
        <v>2447</v>
      </c>
      <c r="M3" s="369" t="s">
        <v>2543</v>
      </c>
      <c r="N3" s="70" t="s">
        <v>2557</v>
      </c>
      <c r="O3" s="70" t="s">
        <v>2591</v>
      </c>
      <c r="P3" s="370" t="s">
        <v>2612</v>
      </c>
      <c r="Q3" s="70" t="s">
        <v>2622</v>
      </c>
      <c r="R3" s="70" t="s">
        <v>2707</v>
      </c>
      <c r="S3" s="487" t="s">
        <v>2785</v>
      </c>
      <c r="T3" s="370" t="s">
        <v>2915</v>
      </c>
      <c r="U3" s="370" t="s">
        <v>2828</v>
      </c>
      <c r="V3" s="370" t="s">
        <v>2874</v>
      </c>
      <c r="W3" s="775" t="s">
        <v>2913</v>
      </c>
      <c r="X3" s="364" t="s">
        <v>2423</v>
      </c>
      <c r="Y3" s="364" t="s">
        <v>212</v>
      </c>
    </row>
    <row r="4" spans="1:63" s="535" customFormat="1" ht="24.75" customHeight="1">
      <c r="A4" s="68" t="s">
        <v>84</v>
      </c>
      <c r="B4" s="371">
        <v>2</v>
      </c>
      <c r="C4" s="371">
        <v>183</v>
      </c>
      <c r="D4" s="371">
        <v>375</v>
      </c>
      <c r="E4" s="371">
        <v>193</v>
      </c>
      <c r="F4" s="371">
        <v>238</v>
      </c>
      <c r="G4" s="371">
        <v>387</v>
      </c>
      <c r="H4" s="371">
        <v>913</v>
      </c>
      <c r="I4" s="371">
        <v>1150</v>
      </c>
      <c r="J4" s="371">
        <v>1601</v>
      </c>
      <c r="K4" s="371">
        <v>1296</v>
      </c>
      <c r="L4" s="371">
        <v>109</v>
      </c>
      <c r="M4" s="371">
        <v>2</v>
      </c>
      <c r="N4" s="371">
        <v>2</v>
      </c>
      <c r="O4" s="371">
        <v>0</v>
      </c>
      <c r="P4" s="372">
        <v>0</v>
      </c>
      <c r="Q4" s="372">
        <v>0</v>
      </c>
      <c r="R4" s="372">
        <v>7</v>
      </c>
      <c r="S4" s="372">
        <v>17</v>
      </c>
      <c r="T4" s="372">
        <v>24</v>
      </c>
      <c r="U4" s="372">
        <v>11</v>
      </c>
      <c r="V4" s="372">
        <v>0</v>
      </c>
      <c r="W4" s="776">
        <v>0</v>
      </c>
      <c r="X4" s="211">
        <v>6510</v>
      </c>
      <c r="Y4" s="365">
        <v>31.4</v>
      </c>
      <c r="Z4" s="426"/>
      <c r="AA4" s="363"/>
      <c r="AB4" s="363"/>
      <c r="AC4" s="363"/>
      <c r="AD4" s="363"/>
      <c r="AE4" s="363"/>
      <c r="AF4" s="363"/>
      <c r="AG4" s="363"/>
      <c r="AH4" s="363"/>
      <c r="AI4" s="363"/>
      <c r="AJ4" s="363"/>
      <c r="AK4" s="363"/>
      <c r="AL4" s="363"/>
      <c r="AM4" s="363"/>
      <c r="AN4" s="363"/>
      <c r="AO4" s="363"/>
      <c r="AQ4" s="193"/>
      <c r="AR4" s="193"/>
      <c r="AS4" s="193"/>
      <c r="AT4" s="193"/>
      <c r="AU4" s="193"/>
      <c r="AV4" s="193"/>
      <c r="AW4" s="193"/>
      <c r="AX4" s="193"/>
      <c r="AY4" s="193"/>
      <c r="AZ4" s="193"/>
      <c r="BA4" s="193"/>
      <c r="BB4" s="193"/>
      <c r="BC4" s="193"/>
      <c r="BD4" s="193"/>
      <c r="BE4" s="193"/>
      <c r="BF4" s="193"/>
      <c r="BG4" s="193"/>
      <c r="BH4" s="193"/>
      <c r="BI4" s="193"/>
      <c r="BJ4" s="193"/>
      <c r="BK4" s="193"/>
    </row>
    <row r="5" spans="1:63" ht="12.6">
      <c r="A5" s="373" t="s">
        <v>85</v>
      </c>
      <c r="B5" s="318">
        <v>0</v>
      </c>
      <c r="C5" s="318">
        <v>1</v>
      </c>
      <c r="D5" s="318">
        <v>0</v>
      </c>
      <c r="E5" s="318">
        <v>0</v>
      </c>
      <c r="F5" s="318">
        <v>0</v>
      </c>
      <c r="G5" s="318">
        <v>0</v>
      </c>
      <c r="H5" s="318">
        <v>0</v>
      </c>
      <c r="I5" s="318">
        <v>0</v>
      </c>
      <c r="J5" s="318">
        <v>0</v>
      </c>
      <c r="K5" s="318">
        <v>0</v>
      </c>
      <c r="L5" s="318">
        <v>0</v>
      </c>
      <c r="M5" s="318">
        <v>0</v>
      </c>
      <c r="N5" s="318">
        <v>0</v>
      </c>
      <c r="O5" s="318">
        <v>0</v>
      </c>
      <c r="P5" s="374">
        <v>0</v>
      </c>
      <c r="Q5" s="374">
        <v>0</v>
      </c>
      <c r="R5" s="374">
        <v>0</v>
      </c>
      <c r="S5" s="374">
        <v>0</v>
      </c>
      <c r="T5" s="374">
        <v>0</v>
      </c>
      <c r="U5" s="374">
        <v>0</v>
      </c>
      <c r="V5" s="374">
        <v>0</v>
      </c>
      <c r="W5" s="777">
        <v>0</v>
      </c>
      <c r="X5" s="211">
        <v>1</v>
      </c>
      <c r="Y5" s="366">
        <v>0</v>
      </c>
      <c r="Z5" s="426"/>
      <c r="AA5" s="170"/>
      <c r="AB5" s="170"/>
      <c r="AC5" s="170"/>
      <c r="AD5" s="170"/>
      <c r="AE5" s="170"/>
      <c r="AF5" s="170"/>
      <c r="AG5" s="170"/>
      <c r="AH5" s="170"/>
      <c r="AI5" s="170"/>
      <c r="AJ5" s="170"/>
      <c r="AK5" s="170"/>
      <c r="AL5" s="170"/>
      <c r="AM5" s="170"/>
      <c r="AN5" s="170"/>
      <c r="AO5" s="170"/>
      <c r="AQ5" s="193"/>
      <c r="AR5" s="193"/>
      <c r="AS5" s="193"/>
      <c r="AT5" s="193"/>
      <c r="AU5" s="193"/>
      <c r="AV5" s="193"/>
      <c r="AW5" s="193"/>
      <c r="AX5" s="193"/>
      <c r="AY5" s="193"/>
      <c r="AZ5" s="193"/>
      <c r="BA5" s="193"/>
      <c r="BB5" s="193"/>
      <c r="BC5" s="193"/>
      <c r="BD5" s="193"/>
      <c r="BE5" s="193"/>
      <c r="BF5" s="193"/>
      <c r="BG5" s="193"/>
      <c r="BH5" s="193"/>
      <c r="BI5" s="193"/>
      <c r="BJ5" s="193"/>
    </row>
    <row r="6" spans="1:63" ht="12.6">
      <c r="A6" s="373" t="s">
        <v>86</v>
      </c>
      <c r="B6" s="318">
        <v>0</v>
      </c>
      <c r="C6" s="318">
        <v>0</v>
      </c>
      <c r="D6" s="318">
        <v>2</v>
      </c>
      <c r="E6" s="318">
        <v>0</v>
      </c>
      <c r="F6" s="318">
        <v>0</v>
      </c>
      <c r="G6" s="318">
        <v>0</v>
      </c>
      <c r="H6" s="318">
        <v>0</v>
      </c>
      <c r="I6" s="318">
        <v>0</v>
      </c>
      <c r="J6" s="318">
        <v>0</v>
      </c>
      <c r="K6" s="318">
        <v>0</v>
      </c>
      <c r="L6" s="318">
        <v>0</v>
      </c>
      <c r="M6" s="318">
        <v>0</v>
      </c>
      <c r="N6" s="318">
        <v>0</v>
      </c>
      <c r="O6" s="318">
        <v>0</v>
      </c>
      <c r="P6" s="374">
        <v>0</v>
      </c>
      <c r="Q6" s="374">
        <v>0</v>
      </c>
      <c r="R6" s="374">
        <v>0</v>
      </c>
      <c r="S6" s="374">
        <v>0</v>
      </c>
      <c r="T6" s="374">
        <v>0</v>
      </c>
      <c r="U6" s="374">
        <v>0</v>
      </c>
      <c r="V6" s="374">
        <v>0</v>
      </c>
      <c r="W6" s="777">
        <v>0</v>
      </c>
      <c r="X6" s="211">
        <v>2</v>
      </c>
      <c r="Y6" s="366">
        <v>0</v>
      </c>
      <c r="Z6" s="426"/>
      <c r="AA6" s="170"/>
      <c r="AB6" s="170"/>
      <c r="AC6" s="170"/>
      <c r="AD6" s="170"/>
      <c r="AE6" s="170"/>
      <c r="AF6" s="170"/>
      <c r="AG6" s="170"/>
      <c r="AH6" s="170"/>
      <c r="AI6" s="170"/>
      <c r="AJ6" s="170"/>
      <c r="AK6" s="170"/>
      <c r="AL6" s="170"/>
      <c r="AM6" s="170"/>
      <c r="AN6" s="170"/>
      <c r="AO6" s="170"/>
      <c r="AQ6" s="193"/>
      <c r="AR6" s="193"/>
      <c r="AS6" s="193"/>
      <c r="AT6" s="193"/>
      <c r="AU6" s="193"/>
      <c r="AV6" s="193"/>
      <c r="AW6" s="193"/>
      <c r="AX6" s="193"/>
      <c r="AY6" s="193"/>
      <c r="AZ6" s="193"/>
      <c r="BA6" s="193"/>
      <c r="BB6" s="193"/>
      <c r="BC6" s="193"/>
      <c r="BD6" s="193"/>
      <c r="BE6" s="193"/>
      <c r="BF6" s="193"/>
      <c r="BG6" s="193"/>
      <c r="BH6" s="193"/>
      <c r="BI6" s="193"/>
      <c r="BJ6" s="193"/>
    </row>
    <row r="7" spans="1:63" ht="12.6">
      <c r="A7" s="373" t="s">
        <v>87</v>
      </c>
      <c r="B7" s="318">
        <v>0</v>
      </c>
      <c r="C7" s="318">
        <v>1</v>
      </c>
      <c r="D7" s="318">
        <v>243</v>
      </c>
      <c r="E7" s="318">
        <v>153</v>
      </c>
      <c r="F7" s="318">
        <v>187</v>
      </c>
      <c r="G7" s="318">
        <v>110</v>
      </c>
      <c r="H7" s="318">
        <v>403</v>
      </c>
      <c r="I7" s="318">
        <v>747</v>
      </c>
      <c r="J7" s="318">
        <v>791</v>
      </c>
      <c r="K7" s="318">
        <v>488</v>
      </c>
      <c r="L7" s="318">
        <v>20</v>
      </c>
      <c r="M7" s="318">
        <v>0</v>
      </c>
      <c r="N7" s="318">
        <v>0</v>
      </c>
      <c r="O7" s="318">
        <v>0</v>
      </c>
      <c r="P7" s="374">
        <v>0</v>
      </c>
      <c r="Q7" s="374">
        <v>0</v>
      </c>
      <c r="R7" s="374">
        <v>0</v>
      </c>
      <c r="S7" s="374">
        <v>5</v>
      </c>
      <c r="T7" s="374">
        <v>23</v>
      </c>
      <c r="U7" s="374">
        <v>11</v>
      </c>
      <c r="V7" s="374">
        <v>0</v>
      </c>
      <c r="W7" s="777">
        <v>0</v>
      </c>
      <c r="X7" s="211">
        <v>3182</v>
      </c>
      <c r="Y7" s="366">
        <v>15.3</v>
      </c>
      <c r="Z7" s="426"/>
      <c r="AA7" s="170"/>
      <c r="AB7" s="170"/>
      <c r="AC7" s="170"/>
      <c r="AD7" s="170"/>
      <c r="AE7" s="170"/>
      <c r="AF7" s="170"/>
      <c r="AG7" s="170"/>
      <c r="AH7" s="170"/>
      <c r="AI7" s="170"/>
      <c r="AJ7" s="170"/>
      <c r="AK7" s="170"/>
      <c r="AL7" s="170"/>
      <c r="AM7" s="170"/>
      <c r="AN7" s="170"/>
      <c r="AO7" s="170"/>
      <c r="AQ7" s="193"/>
      <c r="AR7" s="193"/>
      <c r="AS7" s="193"/>
      <c r="AT7" s="193"/>
      <c r="AU7" s="193"/>
      <c r="AV7" s="193"/>
      <c r="AW7" s="193"/>
      <c r="AX7" s="193"/>
      <c r="AY7" s="193"/>
      <c r="AZ7" s="193"/>
      <c r="BA7" s="193"/>
      <c r="BB7" s="193"/>
      <c r="BC7" s="193"/>
      <c r="BD7" s="193"/>
      <c r="BE7" s="193"/>
      <c r="BF7" s="193"/>
      <c r="BG7" s="193"/>
      <c r="BH7" s="193"/>
      <c r="BI7" s="193"/>
      <c r="BJ7" s="193"/>
    </row>
    <row r="8" spans="1:63" ht="12.6">
      <c r="A8" s="209" t="s">
        <v>88</v>
      </c>
      <c r="B8" s="318">
        <v>0</v>
      </c>
      <c r="C8" s="318">
        <v>0</v>
      </c>
      <c r="D8" s="318">
        <v>2</v>
      </c>
      <c r="E8" s="318">
        <v>1</v>
      </c>
      <c r="F8" s="318">
        <v>1</v>
      </c>
      <c r="G8" s="318">
        <v>4</v>
      </c>
      <c r="H8" s="318">
        <v>27</v>
      </c>
      <c r="I8" s="318">
        <v>17</v>
      </c>
      <c r="J8" s="318">
        <v>9</v>
      </c>
      <c r="K8" s="318">
        <v>12</v>
      </c>
      <c r="L8" s="318">
        <v>1</v>
      </c>
      <c r="M8" s="318">
        <v>0</v>
      </c>
      <c r="N8" s="318">
        <v>0</v>
      </c>
      <c r="O8" s="318">
        <v>0</v>
      </c>
      <c r="P8" s="374">
        <v>0</v>
      </c>
      <c r="Q8" s="374">
        <v>0</v>
      </c>
      <c r="R8" s="374">
        <v>0</v>
      </c>
      <c r="S8" s="374">
        <v>0</v>
      </c>
      <c r="T8" s="374">
        <v>1</v>
      </c>
      <c r="U8" s="374">
        <v>0</v>
      </c>
      <c r="V8" s="374">
        <v>0</v>
      </c>
      <c r="W8" s="777">
        <v>0</v>
      </c>
      <c r="X8" s="211">
        <v>75</v>
      </c>
      <c r="Y8" s="366">
        <v>0.4</v>
      </c>
      <c r="Z8" s="426"/>
      <c r="AA8" s="170"/>
      <c r="AB8" s="170"/>
      <c r="AC8" s="170"/>
      <c r="AD8" s="170"/>
      <c r="AE8" s="170"/>
      <c r="AF8" s="170"/>
      <c r="AG8" s="170"/>
      <c r="AH8" s="170"/>
      <c r="AI8" s="170"/>
      <c r="AJ8" s="170"/>
      <c r="AK8" s="170"/>
      <c r="AL8" s="170"/>
      <c r="AM8" s="170"/>
      <c r="AN8" s="170"/>
      <c r="AO8" s="170"/>
      <c r="AQ8" s="193"/>
      <c r="AR8" s="193"/>
      <c r="AS8" s="193"/>
      <c r="AT8" s="193"/>
      <c r="AU8" s="193"/>
      <c r="AV8" s="193"/>
      <c r="AW8" s="193"/>
      <c r="AX8" s="193"/>
      <c r="AY8" s="193"/>
      <c r="AZ8" s="193"/>
      <c r="BA8" s="193"/>
      <c r="BB8" s="193"/>
      <c r="BC8" s="193"/>
      <c r="BD8" s="193"/>
      <c r="BE8" s="193"/>
      <c r="BF8" s="193"/>
      <c r="BG8" s="193"/>
      <c r="BH8" s="193"/>
      <c r="BI8" s="193"/>
      <c r="BJ8" s="193"/>
    </row>
    <row r="9" spans="1:63" ht="12.6">
      <c r="A9" s="373" t="s">
        <v>89</v>
      </c>
      <c r="B9" s="318">
        <v>0</v>
      </c>
      <c r="C9" s="318">
        <v>0</v>
      </c>
      <c r="D9" s="318">
        <v>0</v>
      </c>
      <c r="E9" s="318">
        <v>0</v>
      </c>
      <c r="F9" s="318">
        <v>1</v>
      </c>
      <c r="G9" s="318">
        <v>0</v>
      </c>
      <c r="H9" s="318">
        <v>0</v>
      </c>
      <c r="I9" s="318">
        <v>0</v>
      </c>
      <c r="J9" s="318">
        <v>1</v>
      </c>
      <c r="K9" s="318">
        <v>1</v>
      </c>
      <c r="L9" s="318">
        <v>0</v>
      </c>
      <c r="M9" s="318">
        <v>0</v>
      </c>
      <c r="N9" s="318">
        <v>0</v>
      </c>
      <c r="O9" s="318">
        <v>0</v>
      </c>
      <c r="P9" s="374">
        <v>0</v>
      </c>
      <c r="Q9" s="374">
        <v>0</v>
      </c>
      <c r="R9" s="374">
        <v>0</v>
      </c>
      <c r="S9" s="374">
        <v>0</v>
      </c>
      <c r="T9" s="374">
        <v>0</v>
      </c>
      <c r="U9" s="374">
        <v>0</v>
      </c>
      <c r="V9" s="374">
        <v>0</v>
      </c>
      <c r="W9" s="777">
        <v>0</v>
      </c>
      <c r="X9" s="211">
        <v>3</v>
      </c>
      <c r="Y9" s="366">
        <v>0</v>
      </c>
      <c r="Z9" s="426"/>
      <c r="AA9" s="170"/>
      <c r="AB9" s="170"/>
      <c r="AC9" s="170"/>
      <c r="AD9" s="170"/>
      <c r="AE9" s="170"/>
      <c r="AF9" s="170"/>
      <c r="AG9" s="170"/>
      <c r="AH9" s="170"/>
      <c r="AI9" s="170"/>
      <c r="AJ9" s="170"/>
      <c r="AK9" s="170"/>
      <c r="AL9" s="170"/>
      <c r="AM9" s="170"/>
      <c r="AN9" s="170"/>
      <c r="AO9" s="170"/>
      <c r="AQ9" s="193"/>
      <c r="AR9" s="193"/>
      <c r="AS9" s="193"/>
      <c r="AT9" s="193"/>
      <c r="AU9" s="193"/>
      <c r="AV9" s="193"/>
      <c r="AW9" s="193"/>
      <c r="AX9" s="193"/>
      <c r="AY9" s="193"/>
      <c r="AZ9" s="193"/>
      <c r="BA9" s="193"/>
      <c r="BB9" s="193"/>
      <c r="BC9" s="193"/>
      <c r="BD9" s="193"/>
      <c r="BE9" s="193"/>
      <c r="BF9" s="193"/>
      <c r="BG9" s="193"/>
      <c r="BH9" s="193"/>
      <c r="BI9" s="193"/>
      <c r="BJ9" s="193"/>
    </row>
    <row r="10" spans="1:63" ht="12.6">
      <c r="A10" s="373" t="s">
        <v>90</v>
      </c>
      <c r="B10" s="318">
        <v>2</v>
      </c>
      <c r="C10" s="318">
        <v>181</v>
      </c>
      <c r="D10" s="318">
        <v>127</v>
      </c>
      <c r="E10" s="318">
        <v>33</v>
      </c>
      <c r="F10" s="318">
        <v>47</v>
      </c>
      <c r="G10" s="318">
        <v>245</v>
      </c>
      <c r="H10" s="318">
        <v>455</v>
      </c>
      <c r="I10" s="318">
        <v>371</v>
      </c>
      <c r="J10" s="318">
        <v>784</v>
      </c>
      <c r="K10" s="318">
        <v>759</v>
      </c>
      <c r="L10" s="318">
        <v>83</v>
      </c>
      <c r="M10" s="318">
        <v>2</v>
      </c>
      <c r="N10" s="318">
        <v>2</v>
      </c>
      <c r="O10" s="318">
        <v>0</v>
      </c>
      <c r="P10" s="374">
        <v>0</v>
      </c>
      <c r="Q10" s="374">
        <v>0</v>
      </c>
      <c r="R10" s="374">
        <v>7</v>
      </c>
      <c r="S10" s="374">
        <v>12</v>
      </c>
      <c r="T10" s="374">
        <v>0</v>
      </c>
      <c r="U10" s="374">
        <v>0</v>
      </c>
      <c r="V10" s="374">
        <v>0</v>
      </c>
      <c r="W10" s="777">
        <v>0</v>
      </c>
      <c r="X10" s="211">
        <v>3110</v>
      </c>
      <c r="Y10" s="366">
        <v>15</v>
      </c>
      <c r="Z10" s="426"/>
      <c r="AA10" s="170"/>
      <c r="AB10" s="170"/>
      <c r="AC10" s="170"/>
      <c r="AD10" s="170"/>
      <c r="AE10" s="170"/>
      <c r="AF10" s="170"/>
      <c r="AG10" s="170"/>
      <c r="AH10" s="170"/>
      <c r="AI10" s="170"/>
      <c r="AJ10" s="170"/>
      <c r="AK10" s="170"/>
      <c r="AL10" s="170"/>
      <c r="AM10" s="170"/>
      <c r="AN10" s="170"/>
      <c r="AO10" s="170"/>
      <c r="AQ10" s="193"/>
      <c r="AR10" s="193"/>
      <c r="AS10" s="193"/>
      <c r="AT10" s="193"/>
      <c r="AU10" s="193"/>
      <c r="AV10" s="193"/>
      <c r="AW10" s="193"/>
      <c r="AX10" s="193"/>
      <c r="AY10" s="193"/>
      <c r="AZ10" s="193"/>
      <c r="BA10" s="193"/>
      <c r="BB10" s="193"/>
      <c r="BC10" s="193"/>
      <c r="BD10" s="193"/>
      <c r="BE10" s="193"/>
      <c r="BF10" s="193"/>
      <c r="BG10" s="193"/>
      <c r="BH10" s="193"/>
      <c r="BI10" s="193"/>
      <c r="BJ10" s="193"/>
    </row>
    <row r="11" spans="1:63" ht="12.6">
      <c r="A11" s="375" t="s">
        <v>91</v>
      </c>
      <c r="B11" s="318">
        <v>0</v>
      </c>
      <c r="C11" s="318">
        <v>0</v>
      </c>
      <c r="D11" s="318">
        <v>0</v>
      </c>
      <c r="E11" s="318">
        <v>0</v>
      </c>
      <c r="F11" s="318">
        <v>1</v>
      </c>
      <c r="G11" s="318">
        <v>24</v>
      </c>
      <c r="H11" s="318">
        <v>28</v>
      </c>
      <c r="I11" s="318">
        <v>15</v>
      </c>
      <c r="J11" s="318">
        <v>12</v>
      </c>
      <c r="K11" s="318">
        <v>31</v>
      </c>
      <c r="L11" s="318">
        <v>3</v>
      </c>
      <c r="M11" s="318">
        <v>0</v>
      </c>
      <c r="N11" s="318">
        <v>0</v>
      </c>
      <c r="O11" s="318">
        <v>0</v>
      </c>
      <c r="P11" s="374">
        <v>0</v>
      </c>
      <c r="Q11" s="374">
        <v>0</v>
      </c>
      <c r="R11" s="374">
        <v>0</v>
      </c>
      <c r="S11" s="374">
        <v>0</v>
      </c>
      <c r="T11" s="374">
        <v>0</v>
      </c>
      <c r="U11" s="374">
        <v>0</v>
      </c>
      <c r="V11" s="374">
        <v>0</v>
      </c>
      <c r="W11" s="777">
        <v>0</v>
      </c>
      <c r="X11" s="211">
        <v>114</v>
      </c>
      <c r="Y11" s="366">
        <v>0.5</v>
      </c>
      <c r="Z11" s="426"/>
      <c r="AA11" s="170"/>
      <c r="AB11" s="170"/>
      <c r="AC11" s="170"/>
      <c r="AD11" s="170"/>
      <c r="AE11" s="170"/>
      <c r="AF11" s="170"/>
      <c r="AG11" s="170"/>
      <c r="AH11" s="170"/>
      <c r="AI11" s="170"/>
      <c r="AJ11" s="170"/>
      <c r="AK11" s="170"/>
      <c r="AL11" s="170"/>
      <c r="AM11" s="170"/>
      <c r="AN11" s="170"/>
      <c r="AO11" s="170"/>
      <c r="AQ11" s="193"/>
      <c r="AR11" s="193"/>
      <c r="AS11" s="193"/>
      <c r="AT11" s="193"/>
      <c r="AU11" s="193"/>
      <c r="AV11" s="193"/>
      <c r="AW11" s="193"/>
      <c r="AX11" s="193"/>
      <c r="AY11" s="193"/>
      <c r="AZ11" s="193"/>
      <c r="BA11" s="193"/>
      <c r="BB11" s="193"/>
      <c r="BC11" s="193"/>
      <c r="BD11" s="193"/>
      <c r="BE11" s="193"/>
      <c r="BF11" s="193"/>
      <c r="BG11" s="193"/>
      <c r="BH11" s="193"/>
      <c r="BI11" s="193"/>
      <c r="BJ11" s="193"/>
    </row>
    <row r="12" spans="1:63" ht="12.6">
      <c r="A12" s="373" t="s">
        <v>92</v>
      </c>
      <c r="B12" s="318">
        <v>0</v>
      </c>
      <c r="C12" s="318">
        <v>0</v>
      </c>
      <c r="D12" s="318">
        <v>0</v>
      </c>
      <c r="E12" s="318">
        <v>6</v>
      </c>
      <c r="F12" s="318">
        <v>1</v>
      </c>
      <c r="G12" s="318">
        <v>4</v>
      </c>
      <c r="H12" s="318">
        <v>0</v>
      </c>
      <c r="I12" s="318">
        <v>0</v>
      </c>
      <c r="J12" s="318">
        <v>1</v>
      </c>
      <c r="K12" s="318">
        <v>4</v>
      </c>
      <c r="L12" s="318">
        <v>2</v>
      </c>
      <c r="M12" s="318">
        <v>0</v>
      </c>
      <c r="N12" s="318">
        <v>0</v>
      </c>
      <c r="O12" s="318">
        <v>0</v>
      </c>
      <c r="P12" s="374">
        <v>0</v>
      </c>
      <c r="Q12" s="374">
        <v>0</v>
      </c>
      <c r="R12" s="374">
        <v>0</v>
      </c>
      <c r="S12" s="374">
        <v>0</v>
      </c>
      <c r="T12" s="374">
        <v>0</v>
      </c>
      <c r="U12" s="374">
        <v>0</v>
      </c>
      <c r="V12" s="374">
        <v>0</v>
      </c>
      <c r="W12" s="777">
        <v>0</v>
      </c>
      <c r="X12" s="211">
        <v>18</v>
      </c>
      <c r="Y12" s="366">
        <v>0.1</v>
      </c>
      <c r="Z12" s="426"/>
      <c r="AA12" s="170"/>
      <c r="AB12" s="170"/>
      <c r="AC12" s="170"/>
      <c r="AD12" s="170"/>
      <c r="AE12" s="170"/>
      <c r="AF12" s="170"/>
      <c r="AG12" s="170"/>
      <c r="AH12" s="170"/>
      <c r="AI12" s="170"/>
      <c r="AJ12" s="170"/>
      <c r="AK12" s="170"/>
      <c r="AL12" s="170"/>
      <c r="AM12" s="170"/>
      <c r="AN12" s="170"/>
      <c r="AO12" s="170"/>
      <c r="AQ12" s="193"/>
      <c r="AR12" s="193"/>
      <c r="AS12" s="193"/>
      <c r="AT12" s="193"/>
      <c r="AU12" s="193"/>
      <c r="AV12" s="193"/>
      <c r="AW12" s="193"/>
      <c r="AX12" s="193"/>
      <c r="AY12" s="193"/>
      <c r="AZ12" s="193"/>
      <c r="BA12" s="193"/>
      <c r="BB12" s="193"/>
      <c r="BC12" s="193"/>
      <c r="BD12" s="193"/>
      <c r="BE12" s="193"/>
      <c r="BF12" s="193"/>
      <c r="BG12" s="193"/>
      <c r="BH12" s="193"/>
      <c r="BI12" s="193"/>
      <c r="BJ12" s="193"/>
    </row>
    <row r="13" spans="1:63" ht="12.6">
      <c r="A13" s="373" t="s">
        <v>93</v>
      </c>
      <c r="B13" s="318">
        <v>0</v>
      </c>
      <c r="C13" s="318">
        <v>0</v>
      </c>
      <c r="D13" s="318">
        <v>1</v>
      </c>
      <c r="E13" s="318">
        <v>0</v>
      </c>
      <c r="F13" s="318">
        <v>0</v>
      </c>
      <c r="G13" s="318">
        <v>0</v>
      </c>
      <c r="H13" s="318">
        <v>0</v>
      </c>
      <c r="I13" s="318">
        <v>0</v>
      </c>
      <c r="J13" s="318">
        <v>3</v>
      </c>
      <c r="K13" s="318">
        <v>1</v>
      </c>
      <c r="L13" s="318">
        <v>0</v>
      </c>
      <c r="M13" s="318">
        <v>0</v>
      </c>
      <c r="N13" s="318">
        <v>0</v>
      </c>
      <c r="O13" s="318">
        <v>0</v>
      </c>
      <c r="P13" s="374">
        <v>0</v>
      </c>
      <c r="Q13" s="374">
        <v>0</v>
      </c>
      <c r="R13" s="374">
        <v>0</v>
      </c>
      <c r="S13" s="374">
        <v>0</v>
      </c>
      <c r="T13" s="374">
        <v>0</v>
      </c>
      <c r="U13" s="374">
        <v>0</v>
      </c>
      <c r="V13" s="374">
        <v>0</v>
      </c>
      <c r="W13" s="777">
        <v>0</v>
      </c>
      <c r="X13" s="211">
        <v>5</v>
      </c>
      <c r="Y13" s="366">
        <v>0</v>
      </c>
      <c r="Z13" s="426"/>
      <c r="AA13" s="170"/>
      <c r="AB13" s="170"/>
      <c r="AC13" s="170"/>
      <c r="AD13" s="170"/>
      <c r="AE13" s="170"/>
      <c r="AF13" s="170"/>
      <c r="AG13" s="170"/>
      <c r="AH13" s="170"/>
      <c r="AI13" s="170"/>
      <c r="AJ13" s="170"/>
      <c r="AK13" s="170"/>
      <c r="AL13" s="170"/>
      <c r="AM13" s="170"/>
      <c r="AN13" s="170"/>
      <c r="AO13" s="170"/>
      <c r="AQ13" s="193"/>
      <c r="AR13" s="193"/>
      <c r="AS13" s="193"/>
      <c r="AT13" s="193"/>
      <c r="AU13" s="193"/>
      <c r="AV13" s="193"/>
      <c r="AW13" s="193"/>
      <c r="AX13" s="193"/>
      <c r="AY13" s="193"/>
      <c r="AZ13" s="193"/>
      <c r="BA13" s="193"/>
      <c r="BB13" s="193"/>
      <c r="BC13" s="193"/>
      <c r="BD13" s="193"/>
      <c r="BE13" s="193"/>
      <c r="BF13" s="193"/>
      <c r="BG13" s="193"/>
      <c r="BH13" s="193"/>
      <c r="BI13" s="193"/>
      <c r="BJ13" s="193"/>
    </row>
    <row r="14" spans="1:63" ht="25.9" customHeight="1">
      <c r="A14" s="376" t="s">
        <v>94</v>
      </c>
      <c r="B14" s="371">
        <v>0</v>
      </c>
      <c r="C14" s="371">
        <v>4</v>
      </c>
      <c r="D14" s="371">
        <v>28</v>
      </c>
      <c r="E14" s="371">
        <v>15</v>
      </c>
      <c r="F14" s="371">
        <v>160</v>
      </c>
      <c r="G14" s="371">
        <v>87</v>
      </c>
      <c r="H14" s="371">
        <v>22</v>
      </c>
      <c r="I14" s="371">
        <v>32</v>
      </c>
      <c r="J14" s="371">
        <v>23</v>
      </c>
      <c r="K14" s="371">
        <v>16</v>
      </c>
      <c r="L14" s="371">
        <v>3</v>
      </c>
      <c r="M14" s="371">
        <v>0</v>
      </c>
      <c r="N14" s="371">
        <v>1</v>
      </c>
      <c r="O14" s="371">
        <v>0</v>
      </c>
      <c r="P14" s="372">
        <v>0</v>
      </c>
      <c r="Q14" s="372">
        <v>0</v>
      </c>
      <c r="R14" s="372">
        <v>0</v>
      </c>
      <c r="S14" s="372">
        <v>0</v>
      </c>
      <c r="T14" s="372">
        <v>2</v>
      </c>
      <c r="U14" s="372">
        <v>0</v>
      </c>
      <c r="V14" s="372">
        <v>0</v>
      </c>
      <c r="W14" s="776">
        <v>0</v>
      </c>
      <c r="X14" s="211">
        <v>393</v>
      </c>
      <c r="Y14" s="365">
        <v>1.9</v>
      </c>
      <c r="Z14" s="426"/>
      <c r="AA14" s="170"/>
      <c r="AB14" s="170"/>
      <c r="AC14" s="170"/>
      <c r="AD14" s="170"/>
      <c r="AE14" s="170"/>
      <c r="AF14" s="170"/>
      <c r="AG14" s="170"/>
      <c r="AH14" s="170"/>
      <c r="AI14" s="170"/>
      <c r="AJ14" s="170"/>
      <c r="AK14" s="170"/>
      <c r="AL14" s="170"/>
      <c r="AM14" s="170"/>
      <c r="AN14" s="170"/>
      <c r="AO14" s="170"/>
      <c r="AQ14" s="193"/>
      <c r="AR14" s="193"/>
      <c r="AS14" s="193"/>
      <c r="AT14" s="193"/>
      <c r="AU14" s="193"/>
      <c r="AV14" s="193"/>
      <c r="AW14" s="193"/>
      <c r="AX14" s="193"/>
      <c r="AY14" s="193"/>
      <c r="AZ14" s="193"/>
      <c r="BA14" s="193"/>
      <c r="BB14" s="193"/>
      <c r="BC14" s="193"/>
      <c r="BD14" s="193"/>
      <c r="BE14" s="193"/>
      <c r="BF14" s="193"/>
      <c r="BG14" s="193"/>
      <c r="BH14" s="193"/>
      <c r="BI14" s="193"/>
      <c r="BJ14" s="193"/>
    </row>
    <row r="15" spans="1:63" ht="25.9" customHeight="1">
      <c r="A15" s="376" t="s">
        <v>95</v>
      </c>
      <c r="B15" s="371">
        <v>0</v>
      </c>
      <c r="C15" s="371">
        <v>0</v>
      </c>
      <c r="D15" s="371">
        <v>0</v>
      </c>
      <c r="E15" s="371">
        <v>0</v>
      </c>
      <c r="F15" s="371">
        <v>0</v>
      </c>
      <c r="G15" s="371">
        <v>0</v>
      </c>
      <c r="H15" s="371">
        <v>0</v>
      </c>
      <c r="I15" s="371">
        <v>30</v>
      </c>
      <c r="J15" s="371">
        <v>147</v>
      </c>
      <c r="K15" s="371">
        <v>192</v>
      </c>
      <c r="L15" s="371">
        <v>32</v>
      </c>
      <c r="M15" s="371">
        <v>59</v>
      </c>
      <c r="N15" s="371">
        <v>4</v>
      </c>
      <c r="O15" s="371">
        <v>0</v>
      </c>
      <c r="P15" s="372">
        <v>0</v>
      </c>
      <c r="Q15" s="372">
        <v>0</v>
      </c>
      <c r="R15" s="372">
        <v>0</v>
      </c>
      <c r="S15" s="372">
        <v>0</v>
      </c>
      <c r="T15" s="372">
        <v>0</v>
      </c>
      <c r="U15" s="372">
        <v>0</v>
      </c>
      <c r="V15" s="372">
        <v>0</v>
      </c>
      <c r="W15" s="776">
        <v>0</v>
      </c>
      <c r="X15" s="211">
        <v>464</v>
      </c>
      <c r="Y15" s="365">
        <v>2.2000000000000002</v>
      </c>
      <c r="Z15" s="426"/>
      <c r="AA15" s="170"/>
      <c r="AB15" s="170"/>
      <c r="AC15" s="170"/>
      <c r="AD15" s="170"/>
      <c r="AE15" s="170"/>
      <c r="AF15" s="170"/>
      <c r="AG15" s="170"/>
      <c r="AH15" s="170"/>
      <c r="AI15" s="170"/>
      <c r="AJ15" s="170"/>
      <c r="AK15" s="170"/>
      <c r="AL15" s="170"/>
      <c r="AM15" s="170"/>
      <c r="AN15" s="170"/>
      <c r="AO15" s="170"/>
      <c r="AQ15" s="193"/>
      <c r="AR15" s="193"/>
      <c r="AS15" s="193"/>
      <c r="AT15" s="193"/>
      <c r="AU15" s="193"/>
      <c r="AV15" s="193"/>
      <c r="AW15" s="193"/>
      <c r="AX15" s="193"/>
      <c r="AY15" s="193"/>
      <c r="AZ15" s="193"/>
      <c r="BA15" s="193"/>
      <c r="BB15" s="193"/>
      <c r="BC15" s="193"/>
      <c r="BD15" s="193"/>
      <c r="BE15" s="193"/>
      <c r="BF15" s="193"/>
      <c r="BG15" s="193"/>
      <c r="BH15" s="193"/>
      <c r="BI15" s="193"/>
      <c r="BJ15" s="193"/>
    </row>
    <row r="16" spans="1:63" ht="12.6">
      <c r="A16" s="373" t="s">
        <v>96</v>
      </c>
      <c r="B16" s="318">
        <v>0</v>
      </c>
      <c r="C16" s="318">
        <v>0</v>
      </c>
      <c r="D16" s="318">
        <v>0</v>
      </c>
      <c r="E16" s="318">
        <v>0</v>
      </c>
      <c r="F16" s="318">
        <v>0</v>
      </c>
      <c r="G16" s="318">
        <v>0</v>
      </c>
      <c r="H16" s="318">
        <v>0</v>
      </c>
      <c r="I16" s="318">
        <v>30</v>
      </c>
      <c r="J16" s="318">
        <v>147</v>
      </c>
      <c r="K16" s="318">
        <v>192</v>
      </c>
      <c r="L16" s="318">
        <v>32</v>
      </c>
      <c r="M16" s="318">
        <v>59</v>
      </c>
      <c r="N16" s="318">
        <v>4</v>
      </c>
      <c r="O16" s="318">
        <v>0</v>
      </c>
      <c r="P16" s="374">
        <v>0</v>
      </c>
      <c r="Q16" s="374">
        <v>0</v>
      </c>
      <c r="R16" s="374">
        <v>0</v>
      </c>
      <c r="S16" s="374">
        <v>0</v>
      </c>
      <c r="T16" s="374">
        <v>0</v>
      </c>
      <c r="U16" s="374">
        <v>0</v>
      </c>
      <c r="V16" s="374">
        <v>0</v>
      </c>
      <c r="W16" s="777">
        <v>0</v>
      </c>
      <c r="X16" s="211">
        <v>464</v>
      </c>
      <c r="Y16" s="366">
        <v>2.2000000000000002</v>
      </c>
      <c r="Z16" s="426"/>
      <c r="AA16" s="170"/>
      <c r="AB16" s="170"/>
      <c r="AC16" s="170"/>
      <c r="AD16" s="170"/>
      <c r="AE16" s="170"/>
      <c r="AF16" s="170"/>
      <c r="AG16" s="170"/>
      <c r="AH16" s="170"/>
      <c r="AI16" s="170"/>
      <c r="AJ16" s="170"/>
      <c r="AK16" s="170"/>
      <c r="AL16" s="170"/>
      <c r="AM16" s="170"/>
      <c r="AN16" s="170"/>
      <c r="AO16" s="170"/>
      <c r="AQ16" s="193"/>
      <c r="AR16" s="193"/>
      <c r="AS16" s="193"/>
      <c r="AT16" s="193"/>
      <c r="AU16" s="193"/>
      <c r="AV16" s="193"/>
      <c r="AW16" s="193"/>
      <c r="AX16" s="193"/>
      <c r="AY16" s="193"/>
      <c r="AZ16" s="193"/>
      <c r="BA16" s="193"/>
      <c r="BB16" s="193"/>
      <c r="BC16" s="193"/>
      <c r="BD16" s="193"/>
      <c r="BE16" s="193"/>
      <c r="BF16" s="193"/>
      <c r="BG16" s="193"/>
      <c r="BH16" s="193"/>
      <c r="BI16" s="193"/>
      <c r="BJ16" s="193"/>
    </row>
    <row r="17" spans="1:62" ht="25.9" customHeight="1">
      <c r="A17" s="376" t="s">
        <v>97</v>
      </c>
      <c r="B17" s="371">
        <v>0</v>
      </c>
      <c r="C17" s="371">
        <v>23</v>
      </c>
      <c r="D17" s="371">
        <v>147</v>
      </c>
      <c r="E17" s="371">
        <v>73</v>
      </c>
      <c r="F17" s="371">
        <v>117</v>
      </c>
      <c r="G17" s="371">
        <v>212</v>
      </c>
      <c r="H17" s="371">
        <v>285</v>
      </c>
      <c r="I17" s="371">
        <v>134</v>
      </c>
      <c r="J17" s="371">
        <v>92</v>
      </c>
      <c r="K17" s="371">
        <v>58</v>
      </c>
      <c r="L17" s="371">
        <v>8</v>
      </c>
      <c r="M17" s="371">
        <v>0</v>
      </c>
      <c r="N17" s="371">
        <v>0</v>
      </c>
      <c r="O17" s="371">
        <v>0</v>
      </c>
      <c r="P17" s="372">
        <v>0</v>
      </c>
      <c r="Q17" s="372">
        <v>0</v>
      </c>
      <c r="R17" s="372">
        <v>0</v>
      </c>
      <c r="S17" s="372">
        <v>0</v>
      </c>
      <c r="T17" s="372">
        <v>1</v>
      </c>
      <c r="U17" s="372">
        <v>0</v>
      </c>
      <c r="V17" s="372">
        <v>1</v>
      </c>
      <c r="W17" s="776">
        <v>0</v>
      </c>
      <c r="X17" s="211">
        <v>1151</v>
      </c>
      <c r="Y17" s="365">
        <v>5.5</v>
      </c>
      <c r="Z17" s="426"/>
      <c r="AA17" s="170"/>
      <c r="AB17" s="170"/>
      <c r="AC17" s="170"/>
      <c r="AD17" s="170"/>
      <c r="AE17" s="170"/>
      <c r="AF17" s="170"/>
      <c r="AG17" s="170"/>
      <c r="AH17" s="170"/>
      <c r="AI17" s="170"/>
      <c r="AJ17" s="170"/>
      <c r="AK17" s="170"/>
      <c r="AL17" s="170"/>
      <c r="AM17" s="170"/>
      <c r="AN17" s="170"/>
      <c r="AO17" s="170"/>
      <c r="AQ17" s="193"/>
      <c r="AR17" s="193"/>
      <c r="AS17" s="193"/>
      <c r="AT17" s="193"/>
      <c r="AU17" s="193"/>
      <c r="AV17" s="193"/>
      <c r="AW17" s="193"/>
      <c r="AX17" s="193"/>
      <c r="AY17" s="193"/>
      <c r="AZ17" s="193"/>
      <c r="BA17" s="193"/>
      <c r="BB17" s="193"/>
      <c r="BC17" s="193"/>
      <c r="BD17" s="193"/>
      <c r="BE17" s="193"/>
      <c r="BF17" s="193"/>
      <c r="BG17" s="193"/>
      <c r="BH17" s="193"/>
      <c r="BI17" s="193"/>
      <c r="BJ17" s="193"/>
    </row>
    <row r="18" spans="1:62" ht="12.6">
      <c r="A18" s="12" t="s">
        <v>98</v>
      </c>
      <c r="B18" s="318">
        <v>0</v>
      </c>
      <c r="C18" s="318">
        <v>23</v>
      </c>
      <c r="D18" s="318">
        <v>146</v>
      </c>
      <c r="E18" s="318">
        <v>71</v>
      </c>
      <c r="F18" s="318">
        <v>117</v>
      </c>
      <c r="G18" s="318">
        <v>209</v>
      </c>
      <c r="H18" s="318">
        <v>264</v>
      </c>
      <c r="I18" s="318">
        <v>83</v>
      </c>
      <c r="J18" s="318">
        <v>13</v>
      </c>
      <c r="K18" s="318">
        <v>0</v>
      </c>
      <c r="L18" s="318">
        <v>0</v>
      </c>
      <c r="M18" s="318">
        <v>0</v>
      </c>
      <c r="N18" s="318">
        <v>0</v>
      </c>
      <c r="O18" s="318">
        <v>0</v>
      </c>
      <c r="P18" s="374">
        <v>0</v>
      </c>
      <c r="Q18" s="374">
        <v>0</v>
      </c>
      <c r="R18" s="374">
        <v>0</v>
      </c>
      <c r="S18" s="374">
        <v>0</v>
      </c>
      <c r="T18" s="374">
        <v>0</v>
      </c>
      <c r="U18" s="374">
        <v>0</v>
      </c>
      <c r="V18" s="374">
        <v>0</v>
      </c>
      <c r="W18" s="777">
        <v>0</v>
      </c>
      <c r="X18" s="211">
        <v>926</v>
      </c>
      <c r="Y18" s="366">
        <v>4.5</v>
      </c>
      <c r="Z18" s="426"/>
      <c r="AA18" s="170"/>
      <c r="AB18" s="170"/>
      <c r="AC18" s="170"/>
      <c r="AD18" s="170"/>
      <c r="AE18" s="170"/>
      <c r="AF18" s="170"/>
      <c r="AG18" s="170"/>
      <c r="AH18" s="170"/>
      <c r="AI18" s="170"/>
      <c r="AJ18" s="170"/>
      <c r="AK18" s="170"/>
      <c r="AL18" s="170"/>
      <c r="AM18" s="170"/>
      <c r="AN18" s="170"/>
      <c r="AO18" s="170"/>
      <c r="AQ18" s="193"/>
      <c r="AR18" s="193"/>
      <c r="AS18" s="193"/>
      <c r="AT18" s="193"/>
      <c r="AU18" s="193"/>
      <c r="AV18" s="193"/>
      <c r="AW18" s="193"/>
      <c r="AX18" s="193"/>
      <c r="AY18" s="193"/>
      <c r="AZ18" s="193"/>
      <c r="BA18" s="193"/>
      <c r="BB18" s="193"/>
      <c r="BC18" s="193"/>
      <c r="BD18" s="193"/>
      <c r="BE18" s="193"/>
      <c r="BF18" s="193"/>
      <c r="BG18" s="193"/>
      <c r="BH18" s="193"/>
      <c r="BI18" s="193"/>
      <c r="BJ18" s="193"/>
    </row>
    <row r="19" spans="1:62" ht="12.6">
      <c r="A19" s="12" t="s">
        <v>99</v>
      </c>
      <c r="B19" s="318">
        <v>0</v>
      </c>
      <c r="C19" s="318">
        <v>0</v>
      </c>
      <c r="D19" s="318">
        <v>0</v>
      </c>
      <c r="E19" s="318">
        <v>0</v>
      </c>
      <c r="F19" s="318">
        <v>0</v>
      </c>
      <c r="G19" s="318">
        <v>0</v>
      </c>
      <c r="H19" s="318">
        <v>3</v>
      </c>
      <c r="I19" s="318">
        <v>40</v>
      </c>
      <c r="J19" s="318">
        <v>64</v>
      </c>
      <c r="K19" s="318">
        <v>56</v>
      </c>
      <c r="L19" s="318">
        <v>7</v>
      </c>
      <c r="M19" s="318">
        <v>0</v>
      </c>
      <c r="N19" s="318">
        <v>0</v>
      </c>
      <c r="O19" s="318">
        <v>0</v>
      </c>
      <c r="P19" s="374">
        <v>0</v>
      </c>
      <c r="Q19" s="374">
        <v>0</v>
      </c>
      <c r="R19" s="374">
        <v>0</v>
      </c>
      <c r="S19" s="374">
        <v>0</v>
      </c>
      <c r="T19" s="374">
        <v>0</v>
      </c>
      <c r="U19" s="374">
        <v>0</v>
      </c>
      <c r="V19" s="374">
        <v>1</v>
      </c>
      <c r="W19" s="777">
        <v>0</v>
      </c>
      <c r="X19" s="211">
        <v>171</v>
      </c>
      <c r="Y19" s="366">
        <v>0.8</v>
      </c>
      <c r="Z19" s="426"/>
      <c r="AA19" s="170"/>
      <c r="AB19" s="170"/>
      <c r="AC19" s="170"/>
      <c r="AD19" s="170"/>
      <c r="AE19" s="170"/>
      <c r="AF19" s="170"/>
      <c r="AG19" s="170"/>
      <c r="AH19" s="170"/>
      <c r="AI19" s="170"/>
      <c r="AJ19" s="170"/>
      <c r="AK19" s="170"/>
      <c r="AL19" s="170"/>
      <c r="AM19" s="170"/>
      <c r="AN19" s="170"/>
      <c r="AO19" s="170"/>
      <c r="AQ19" s="193"/>
      <c r="AR19" s="193"/>
      <c r="AS19" s="193"/>
      <c r="AT19" s="193"/>
      <c r="AU19" s="193"/>
      <c r="AV19" s="193"/>
      <c r="AW19" s="193"/>
      <c r="AX19" s="193"/>
      <c r="AY19" s="193"/>
      <c r="AZ19" s="193"/>
      <c r="BA19" s="193"/>
      <c r="BB19" s="193"/>
      <c r="BC19" s="193"/>
      <c r="BD19" s="193"/>
      <c r="BE19" s="193"/>
      <c r="BF19" s="193"/>
      <c r="BG19" s="193"/>
      <c r="BH19" s="193"/>
      <c r="BI19" s="193"/>
      <c r="BJ19" s="193"/>
    </row>
    <row r="20" spans="1:62" ht="12.6">
      <c r="A20" s="12" t="s">
        <v>100</v>
      </c>
      <c r="B20" s="318">
        <v>0</v>
      </c>
      <c r="C20" s="318">
        <v>0</v>
      </c>
      <c r="D20" s="318">
        <v>0</v>
      </c>
      <c r="E20" s="318">
        <v>0</v>
      </c>
      <c r="F20" s="318">
        <v>0</v>
      </c>
      <c r="G20" s="318">
        <v>0</v>
      </c>
      <c r="H20" s="318">
        <v>0</v>
      </c>
      <c r="I20" s="318">
        <v>0</v>
      </c>
      <c r="J20" s="318">
        <v>1</v>
      </c>
      <c r="K20" s="318">
        <v>0</v>
      </c>
      <c r="L20" s="318">
        <v>0</v>
      </c>
      <c r="M20" s="318">
        <v>0</v>
      </c>
      <c r="N20" s="318">
        <v>0</v>
      </c>
      <c r="O20" s="318">
        <v>0</v>
      </c>
      <c r="P20" s="374">
        <v>0</v>
      </c>
      <c r="Q20" s="374">
        <v>0</v>
      </c>
      <c r="R20" s="374">
        <v>0</v>
      </c>
      <c r="S20" s="374">
        <v>0</v>
      </c>
      <c r="T20" s="374">
        <v>0</v>
      </c>
      <c r="U20" s="374">
        <v>0</v>
      </c>
      <c r="V20" s="374">
        <v>0</v>
      </c>
      <c r="W20" s="777">
        <v>0</v>
      </c>
      <c r="X20" s="211">
        <v>1</v>
      </c>
      <c r="Y20" s="366">
        <v>0</v>
      </c>
      <c r="Z20" s="426"/>
      <c r="AA20" s="170"/>
      <c r="AB20" s="170"/>
      <c r="AC20" s="170"/>
      <c r="AD20" s="170"/>
      <c r="AE20" s="170"/>
      <c r="AF20" s="170"/>
      <c r="AG20" s="170"/>
      <c r="AH20" s="170"/>
      <c r="AI20" s="170"/>
      <c r="AJ20" s="170"/>
      <c r="AK20" s="170"/>
      <c r="AL20" s="170"/>
      <c r="AM20" s="170"/>
      <c r="AN20" s="170"/>
      <c r="AO20" s="170"/>
      <c r="AQ20" s="193"/>
      <c r="AR20" s="193"/>
      <c r="AS20" s="193"/>
      <c r="AT20" s="193"/>
      <c r="AU20" s="193"/>
      <c r="AV20" s="193"/>
      <c r="AW20" s="193"/>
      <c r="AX20" s="193"/>
      <c r="AY20" s="193"/>
      <c r="AZ20" s="193"/>
      <c r="BA20" s="193"/>
      <c r="BB20" s="193"/>
      <c r="BC20" s="193"/>
      <c r="BD20" s="193"/>
      <c r="BE20" s="193"/>
      <c r="BF20" s="193"/>
      <c r="BG20" s="193"/>
      <c r="BH20" s="193"/>
      <c r="BI20" s="193"/>
      <c r="BJ20" s="193"/>
    </row>
    <row r="21" spans="1:62" ht="12.6">
      <c r="A21" s="12" t="s">
        <v>101</v>
      </c>
      <c r="B21" s="318">
        <v>0</v>
      </c>
      <c r="C21" s="318">
        <v>0</v>
      </c>
      <c r="D21" s="318">
        <v>1</v>
      </c>
      <c r="E21" s="318">
        <v>2</v>
      </c>
      <c r="F21" s="318">
        <v>0</v>
      </c>
      <c r="G21" s="318">
        <v>3</v>
      </c>
      <c r="H21" s="318">
        <v>18</v>
      </c>
      <c r="I21" s="318">
        <v>11</v>
      </c>
      <c r="J21" s="318">
        <v>14</v>
      </c>
      <c r="K21" s="318">
        <v>2</v>
      </c>
      <c r="L21" s="318">
        <v>1</v>
      </c>
      <c r="M21" s="318">
        <v>0</v>
      </c>
      <c r="N21" s="318">
        <v>0</v>
      </c>
      <c r="O21" s="318">
        <v>0</v>
      </c>
      <c r="P21" s="374">
        <v>0</v>
      </c>
      <c r="Q21" s="374">
        <v>0</v>
      </c>
      <c r="R21" s="374">
        <v>0</v>
      </c>
      <c r="S21" s="374">
        <v>0</v>
      </c>
      <c r="T21" s="374">
        <v>1</v>
      </c>
      <c r="U21" s="374">
        <v>0</v>
      </c>
      <c r="V21" s="374">
        <v>0</v>
      </c>
      <c r="W21" s="777">
        <v>0</v>
      </c>
      <c r="X21" s="211">
        <v>53</v>
      </c>
      <c r="Y21" s="366">
        <v>0.3</v>
      </c>
      <c r="Z21" s="426"/>
      <c r="AA21" s="170"/>
      <c r="AB21" s="170"/>
      <c r="AC21" s="170"/>
      <c r="AD21" s="170"/>
      <c r="AE21" s="170"/>
      <c r="AF21" s="170"/>
      <c r="AG21" s="170"/>
      <c r="AH21" s="170"/>
      <c r="AI21" s="170"/>
      <c r="AJ21" s="170"/>
      <c r="AK21" s="170"/>
      <c r="AL21" s="170"/>
      <c r="AM21" s="170"/>
      <c r="AN21" s="170"/>
      <c r="AO21" s="170"/>
      <c r="AQ21" s="193"/>
      <c r="AR21" s="193"/>
      <c r="AS21" s="193"/>
      <c r="AT21" s="193"/>
      <c r="AU21" s="193"/>
      <c r="AV21" s="193"/>
      <c r="AW21" s="193"/>
      <c r="AX21" s="193"/>
      <c r="AY21" s="193"/>
      <c r="AZ21" s="193"/>
      <c r="BA21" s="193"/>
      <c r="BB21" s="193"/>
      <c r="BC21" s="193"/>
      <c r="BD21" s="193"/>
      <c r="BE21" s="193"/>
      <c r="BF21" s="193"/>
      <c r="BG21" s="193"/>
      <c r="BH21" s="193"/>
      <c r="BI21" s="193"/>
      <c r="BJ21" s="193"/>
    </row>
    <row r="22" spans="1:62" ht="25.9" customHeight="1">
      <c r="A22" s="376" t="s">
        <v>102</v>
      </c>
      <c r="B22" s="371">
        <v>0</v>
      </c>
      <c r="C22" s="371">
        <v>0</v>
      </c>
      <c r="D22" s="371">
        <v>393</v>
      </c>
      <c r="E22" s="371">
        <v>260</v>
      </c>
      <c r="F22" s="371">
        <v>395</v>
      </c>
      <c r="G22" s="371">
        <v>671</v>
      </c>
      <c r="H22" s="371">
        <v>931</v>
      </c>
      <c r="I22" s="371">
        <v>840</v>
      </c>
      <c r="J22" s="371">
        <v>1446</v>
      </c>
      <c r="K22" s="371">
        <v>1061</v>
      </c>
      <c r="L22" s="371">
        <v>35</v>
      </c>
      <c r="M22" s="371">
        <v>60</v>
      </c>
      <c r="N22" s="371">
        <v>5</v>
      </c>
      <c r="O22" s="371">
        <v>0</v>
      </c>
      <c r="P22" s="372">
        <v>0</v>
      </c>
      <c r="Q22" s="372">
        <v>0</v>
      </c>
      <c r="R22" s="372">
        <v>0</v>
      </c>
      <c r="S22" s="372">
        <v>0</v>
      </c>
      <c r="T22" s="372">
        <v>2</v>
      </c>
      <c r="U22" s="372">
        <v>2</v>
      </c>
      <c r="V22" s="372">
        <v>1</v>
      </c>
      <c r="W22" s="776">
        <v>0</v>
      </c>
      <c r="X22" s="211">
        <v>6102</v>
      </c>
      <c r="Y22" s="365">
        <v>29.4</v>
      </c>
      <c r="Z22" s="426"/>
      <c r="AA22" s="170"/>
      <c r="AB22" s="170"/>
      <c r="AC22" s="170"/>
      <c r="AD22" s="170"/>
      <c r="AE22" s="170"/>
      <c r="AF22" s="170"/>
      <c r="AG22" s="170"/>
      <c r="AH22" s="170"/>
      <c r="AI22" s="170"/>
      <c r="AJ22" s="170"/>
      <c r="AK22" s="170"/>
      <c r="AL22" s="170"/>
      <c r="AM22" s="170"/>
      <c r="AN22" s="170"/>
      <c r="AO22" s="170"/>
      <c r="AQ22" s="193"/>
      <c r="AR22" s="193"/>
      <c r="AS22" s="193"/>
      <c r="AT22" s="193"/>
      <c r="AU22" s="193"/>
      <c r="AV22" s="193"/>
      <c r="AW22" s="193"/>
      <c r="AX22" s="193"/>
      <c r="AY22" s="193"/>
      <c r="AZ22" s="193"/>
      <c r="BA22" s="193"/>
      <c r="BB22" s="193"/>
      <c r="BC22" s="193"/>
      <c r="BD22" s="193"/>
      <c r="BE22" s="193"/>
      <c r="BF22" s="193"/>
      <c r="BG22" s="193"/>
      <c r="BH22" s="193"/>
      <c r="BI22" s="193"/>
      <c r="BJ22" s="193"/>
    </row>
    <row r="23" spans="1:62" ht="12.6">
      <c r="A23" s="12" t="s">
        <v>103</v>
      </c>
      <c r="B23" s="318">
        <v>0</v>
      </c>
      <c r="C23" s="318">
        <v>0</v>
      </c>
      <c r="D23" s="318">
        <v>0</v>
      </c>
      <c r="E23" s="318">
        <v>1</v>
      </c>
      <c r="F23" s="318">
        <v>0</v>
      </c>
      <c r="G23" s="318">
        <v>1</v>
      </c>
      <c r="H23" s="318">
        <v>1</v>
      </c>
      <c r="I23" s="318">
        <v>1</v>
      </c>
      <c r="J23" s="318">
        <v>2</v>
      </c>
      <c r="K23" s="318">
        <v>0</v>
      </c>
      <c r="L23" s="318">
        <v>0</v>
      </c>
      <c r="M23" s="318">
        <v>0</v>
      </c>
      <c r="N23" s="318">
        <v>0</v>
      </c>
      <c r="O23" s="318">
        <v>0</v>
      </c>
      <c r="P23" s="374">
        <v>0</v>
      </c>
      <c r="Q23" s="374">
        <v>0</v>
      </c>
      <c r="R23" s="374">
        <v>0</v>
      </c>
      <c r="S23" s="374">
        <v>0</v>
      </c>
      <c r="T23" s="374">
        <v>0</v>
      </c>
      <c r="U23" s="374">
        <v>0</v>
      </c>
      <c r="V23" s="374">
        <v>0</v>
      </c>
      <c r="W23" s="777">
        <v>0</v>
      </c>
      <c r="X23" s="211">
        <v>6</v>
      </c>
      <c r="Y23" s="366">
        <v>0</v>
      </c>
      <c r="Z23" s="426"/>
      <c r="AA23" s="170"/>
      <c r="AB23" s="170"/>
      <c r="AC23" s="170"/>
      <c r="AD23" s="170"/>
      <c r="AE23" s="170"/>
      <c r="AF23" s="170"/>
      <c r="AG23" s="170"/>
      <c r="AH23" s="170"/>
      <c r="AI23" s="170"/>
      <c r="AJ23" s="170"/>
      <c r="AK23" s="170"/>
      <c r="AL23" s="170"/>
      <c r="AM23" s="170"/>
      <c r="AN23" s="170"/>
      <c r="AO23" s="170"/>
      <c r="AQ23" s="193"/>
      <c r="AR23" s="193"/>
      <c r="AS23" s="193"/>
      <c r="AT23" s="193"/>
      <c r="AU23" s="193"/>
      <c r="AV23" s="193"/>
      <c r="AW23" s="193"/>
      <c r="AX23" s="193"/>
      <c r="AY23" s="193"/>
      <c r="AZ23" s="193"/>
      <c r="BA23" s="193"/>
      <c r="BB23" s="193"/>
      <c r="BC23" s="193"/>
      <c r="BD23" s="193"/>
      <c r="BE23" s="193"/>
      <c r="BF23" s="193"/>
      <c r="BG23" s="193"/>
      <c r="BH23" s="193"/>
      <c r="BI23" s="193"/>
      <c r="BJ23" s="193"/>
    </row>
    <row r="24" spans="1:62" ht="12.6">
      <c r="A24" s="12" t="s">
        <v>104</v>
      </c>
      <c r="B24" s="318">
        <v>0</v>
      </c>
      <c r="C24" s="318">
        <v>0</v>
      </c>
      <c r="D24" s="318">
        <v>0</v>
      </c>
      <c r="E24" s="318">
        <v>0</v>
      </c>
      <c r="F24" s="318">
        <v>0</v>
      </c>
      <c r="G24" s="318">
        <v>1</v>
      </c>
      <c r="H24" s="318">
        <v>0</v>
      </c>
      <c r="I24" s="318">
        <v>0</v>
      </c>
      <c r="J24" s="318">
        <v>0</v>
      </c>
      <c r="K24" s="318">
        <v>0</v>
      </c>
      <c r="L24" s="318">
        <v>0</v>
      </c>
      <c r="M24" s="318">
        <v>0</v>
      </c>
      <c r="N24" s="318">
        <v>0</v>
      </c>
      <c r="O24" s="318">
        <v>0</v>
      </c>
      <c r="P24" s="374">
        <v>0</v>
      </c>
      <c r="Q24" s="374">
        <v>0</v>
      </c>
      <c r="R24" s="374">
        <v>0</v>
      </c>
      <c r="S24" s="374">
        <v>0</v>
      </c>
      <c r="T24" s="374">
        <v>0</v>
      </c>
      <c r="U24" s="374">
        <v>0</v>
      </c>
      <c r="V24" s="374">
        <v>0</v>
      </c>
      <c r="W24" s="777">
        <v>0</v>
      </c>
      <c r="X24" s="211">
        <v>1</v>
      </c>
      <c r="Y24" s="366">
        <v>0</v>
      </c>
      <c r="Z24" s="426"/>
      <c r="AA24" s="170"/>
      <c r="AB24" s="170"/>
      <c r="AC24" s="170"/>
      <c r="AD24" s="170"/>
      <c r="AE24" s="170"/>
      <c r="AF24" s="170"/>
      <c r="AG24" s="170"/>
      <c r="AH24" s="170"/>
      <c r="AI24" s="170"/>
      <c r="AJ24" s="170"/>
      <c r="AK24" s="170"/>
      <c r="AL24" s="170"/>
      <c r="AM24" s="170"/>
      <c r="AN24" s="170"/>
      <c r="AO24" s="170"/>
      <c r="AQ24" s="193"/>
      <c r="AR24" s="193"/>
      <c r="AS24" s="193"/>
      <c r="AT24" s="193"/>
      <c r="AU24" s="193"/>
      <c r="AV24" s="193"/>
      <c r="AW24" s="193"/>
      <c r="AX24" s="193"/>
      <c r="AY24" s="193"/>
      <c r="AZ24" s="193"/>
      <c r="BA24" s="193"/>
      <c r="BB24" s="193"/>
      <c r="BC24" s="193"/>
      <c r="BD24" s="193"/>
      <c r="BE24" s="193"/>
      <c r="BF24" s="193"/>
      <c r="BG24" s="193"/>
      <c r="BH24" s="193"/>
      <c r="BI24" s="193"/>
      <c r="BJ24" s="193"/>
    </row>
    <row r="25" spans="1:62" ht="12.6">
      <c r="A25" s="12" t="s">
        <v>105</v>
      </c>
      <c r="B25" s="318">
        <v>0</v>
      </c>
      <c r="C25" s="318">
        <v>0</v>
      </c>
      <c r="D25" s="318">
        <v>0</v>
      </c>
      <c r="E25" s="318">
        <v>0</v>
      </c>
      <c r="F25" s="318">
        <v>0</v>
      </c>
      <c r="G25" s="318">
        <v>0</v>
      </c>
      <c r="H25" s="318">
        <v>0</v>
      </c>
      <c r="I25" s="318">
        <v>0</v>
      </c>
      <c r="J25" s="318">
        <v>2</v>
      </c>
      <c r="K25" s="318">
        <v>1</v>
      </c>
      <c r="L25" s="318">
        <v>1</v>
      </c>
      <c r="M25" s="318">
        <v>0</v>
      </c>
      <c r="N25" s="318">
        <v>0</v>
      </c>
      <c r="O25" s="318">
        <v>0</v>
      </c>
      <c r="P25" s="374">
        <v>0</v>
      </c>
      <c r="Q25" s="374">
        <v>0</v>
      </c>
      <c r="R25" s="374">
        <v>0</v>
      </c>
      <c r="S25" s="374">
        <v>0</v>
      </c>
      <c r="T25" s="374">
        <v>0</v>
      </c>
      <c r="U25" s="374">
        <v>0</v>
      </c>
      <c r="V25" s="374">
        <v>0</v>
      </c>
      <c r="W25" s="777">
        <v>0</v>
      </c>
      <c r="X25" s="211">
        <v>4</v>
      </c>
      <c r="Y25" s="366">
        <v>0</v>
      </c>
      <c r="Z25" s="426"/>
      <c r="AA25" s="170"/>
      <c r="AB25" s="170"/>
      <c r="AC25" s="170"/>
      <c r="AD25" s="170"/>
      <c r="AE25" s="170"/>
      <c r="AF25" s="170"/>
      <c r="AG25" s="170"/>
      <c r="AH25" s="170"/>
      <c r="AI25" s="170"/>
      <c r="AJ25" s="170"/>
      <c r="AK25" s="170"/>
      <c r="AL25" s="170"/>
      <c r="AM25" s="170"/>
      <c r="AN25" s="170"/>
      <c r="AO25" s="170"/>
      <c r="AQ25" s="193"/>
      <c r="AR25" s="193"/>
      <c r="AS25" s="193"/>
      <c r="AT25" s="193"/>
      <c r="AU25" s="193"/>
      <c r="AV25" s="193"/>
      <c r="AW25" s="193"/>
      <c r="AX25" s="193"/>
      <c r="AY25" s="193"/>
      <c r="AZ25" s="193"/>
      <c r="BA25" s="193"/>
      <c r="BB25" s="193"/>
      <c r="BC25" s="193"/>
      <c r="BD25" s="193"/>
      <c r="BE25" s="193"/>
      <c r="BF25" s="193"/>
      <c r="BG25" s="193"/>
      <c r="BH25" s="193"/>
      <c r="BI25" s="193"/>
      <c r="BJ25" s="193"/>
    </row>
    <row r="26" spans="1:62" ht="12.6">
      <c r="A26" s="373" t="s">
        <v>106</v>
      </c>
      <c r="B26" s="318">
        <v>0</v>
      </c>
      <c r="C26" s="318">
        <v>0</v>
      </c>
      <c r="D26" s="318">
        <v>392</v>
      </c>
      <c r="E26" s="318">
        <v>258</v>
      </c>
      <c r="F26" s="318">
        <v>394</v>
      </c>
      <c r="G26" s="318">
        <v>666</v>
      </c>
      <c r="H26" s="318">
        <v>927</v>
      </c>
      <c r="I26" s="318">
        <v>835</v>
      </c>
      <c r="J26" s="318">
        <v>1438</v>
      </c>
      <c r="K26" s="318">
        <v>1058</v>
      </c>
      <c r="L26" s="318">
        <v>32</v>
      </c>
      <c r="M26" s="318">
        <v>60</v>
      </c>
      <c r="N26" s="318">
        <v>5</v>
      </c>
      <c r="O26" s="318">
        <v>0</v>
      </c>
      <c r="P26" s="374">
        <v>0</v>
      </c>
      <c r="Q26" s="374">
        <v>0</v>
      </c>
      <c r="R26" s="374">
        <v>0</v>
      </c>
      <c r="S26" s="374">
        <v>0</v>
      </c>
      <c r="T26" s="374">
        <v>1</v>
      </c>
      <c r="U26" s="374">
        <v>1</v>
      </c>
      <c r="V26" s="374">
        <v>0</v>
      </c>
      <c r="W26" s="777">
        <v>0</v>
      </c>
      <c r="X26" s="211">
        <v>6067</v>
      </c>
      <c r="Y26" s="366">
        <v>29.2</v>
      </c>
      <c r="Z26" s="426"/>
      <c r="AA26" s="170"/>
      <c r="AB26" s="170"/>
      <c r="AC26" s="170"/>
      <c r="AD26" s="170"/>
      <c r="AE26" s="170"/>
      <c r="AF26" s="170"/>
      <c r="AG26" s="170"/>
      <c r="AH26" s="170"/>
      <c r="AI26" s="170"/>
      <c r="AJ26" s="170"/>
      <c r="AK26" s="170"/>
      <c r="AL26" s="170"/>
      <c r="AM26" s="170"/>
      <c r="AN26" s="170"/>
      <c r="AO26" s="170"/>
      <c r="AQ26" s="193"/>
      <c r="AR26" s="193"/>
      <c r="AS26" s="193"/>
      <c r="AT26" s="193"/>
      <c r="AU26" s="193"/>
      <c r="AV26" s="193"/>
      <c r="AW26" s="193"/>
      <c r="AX26" s="193"/>
      <c r="AY26" s="193"/>
      <c r="AZ26" s="193"/>
      <c r="BA26" s="193"/>
      <c r="BB26" s="193"/>
      <c r="BC26" s="193"/>
      <c r="BD26" s="193"/>
      <c r="BE26" s="193"/>
      <c r="BF26" s="193"/>
      <c r="BG26" s="193"/>
      <c r="BH26" s="193"/>
      <c r="BI26" s="193"/>
      <c r="BJ26" s="193"/>
    </row>
    <row r="27" spans="1:62" ht="12.6">
      <c r="A27" s="12" t="s">
        <v>107</v>
      </c>
      <c r="B27" s="318">
        <v>0</v>
      </c>
      <c r="C27" s="318">
        <v>0</v>
      </c>
      <c r="D27" s="318">
        <v>0</v>
      </c>
      <c r="E27" s="318">
        <v>1</v>
      </c>
      <c r="F27" s="318">
        <v>1</v>
      </c>
      <c r="G27" s="318">
        <v>2</v>
      </c>
      <c r="H27" s="318">
        <v>1</v>
      </c>
      <c r="I27" s="318">
        <v>0</v>
      </c>
      <c r="J27" s="318">
        <v>2</v>
      </c>
      <c r="K27" s="318">
        <v>2</v>
      </c>
      <c r="L27" s="318">
        <v>1</v>
      </c>
      <c r="M27" s="318">
        <v>0</v>
      </c>
      <c r="N27" s="318">
        <v>0</v>
      </c>
      <c r="O27" s="318">
        <v>0</v>
      </c>
      <c r="P27" s="374">
        <v>0</v>
      </c>
      <c r="Q27" s="374">
        <v>0</v>
      </c>
      <c r="R27" s="374">
        <v>0</v>
      </c>
      <c r="S27" s="374">
        <v>0</v>
      </c>
      <c r="T27" s="374">
        <v>1</v>
      </c>
      <c r="U27" s="374">
        <v>1</v>
      </c>
      <c r="V27" s="374">
        <v>0</v>
      </c>
      <c r="W27" s="777">
        <v>0</v>
      </c>
      <c r="X27" s="211">
        <v>12</v>
      </c>
      <c r="Y27" s="366">
        <v>0.1</v>
      </c>
      <c r="Z27" s="426"/>
      <c r="AA27" s="170"/>
      <c r="AB27" s="170"/>
      <c r="AC27" s="170"/>
      <c r="AD27" s="170"/>
      <c r="AE27" s="170"/>
      <c r="AF27" s="170"/>
      <c r="AG27" s="170"/>
      <c r="AH27" s="170"/>
      <c r="AI27" s="170"/>
      <c r="AJ27" s="170"/>
      <c r="AK27" s="170"/>
      <c r="AL27" s="170"/>
      <c r="AM27" s="170"/>
      <c r="AN27" s="170"/>
      <c r="AO27" s="170"/>
      <c r="AQ27" s="193"/>
      <c r="AR27" s="193"/>
      <c r="AS27" s="193"/>
      <c r="AT27" s="193"/>
      <c r="AU27" s="193"/>
      <c r="AV27" s="193"/>
      <c r="AW27" s="193"/>
      <c r="AX27" s="193"/>
      <c r="AY27" s="193"/>
      <c r="AZ27" s="193"/>
      <c r="BA27" s="193"/>
      <c r="BB27" s="193"/>
      <c r="BC27" s="193"/>
      <c r="BD27" s="193"/>
      <c r="BE27" s="193"/>
      <c r="BF27" s="193"/>
      <c r="BG27" s="193"/>
      <c r="BH27" s="193"/>
      <c r="BI27" s="193"/>
      <c r="BJ27" s="193"/>
    </row>
    <row r="28" spans="1:62" ht="12.6">
      <c r="A28" s="373" t="s">
        <v>108</v>
      </c>
      <c r="B28" s="318">
        <v>0</v>
      </c>
      <c r="C28" s="318">
        <v>0</v>
      </c>
      <c r="D28" s="318">
        <v>1</v>
      </c>
      <c r="E28" s="318">
        <v>0</v>
      </c>
      <c r="F28" s="318">
        <v>0</v>
      </c>
      <c r="G28" s="318">
        <v>1</v>
      </c>
      <c r="H28" s="318">
        <v>2</v>
      </c>
      <c r="I28" s="318">
        <v>2</v>
      </c>
      <c r="J28" s="318">
        <v>2</v>
      </c>
      <c r="K28" s="318">
        <v>0</v>
      </c>
      <c r="L28" s="318">
        <v>1</v>
      </c>
      <c r="M28" s="318">
        <v>0</v>
      </c>
      <c r="N28" s="318">
        <v>0</v>
      </c>
      <c r="O28" s="318">
        <v>0</v>
      </c>
      <c r="P28" s="374">
        <v>0</v>
      </c>
      <c r="Q28" s="374">
        <v>0</v>
      </c>
      <c r="R28" s="374">
        <v>0</v>
      </c>
      <c r="S28" s="374">
        <v>0</v>
      </c>
      <c r="T28" s="374">
        <v>0</v>
      </c>
      <c r="U28" s="374">
        <v>0</v>
      </c>
      <c r="V28" s="374">
        <v>1</v>
      </c>
      <c r="W28" s="777">
        <v>0</v>
      </c>
      <c r="X28" s="211">
        <v>10</v>
      </c>
      <c r="Y28" s="366">
        <v>0</v>
      </c>
      <c r="Z28" s="426"/>
      <c r="AA28" s="170"/>
      <c r="AB28" s="170"/>
      <c r="AC28" s="170"/>
      <c r="AD28" s="170"/>
      <c r="AE28" s="170"/>
      <c r="AF28" s="170"/>
      <c r="AG28" s="170"/>
      <c r="AH28" s="170"/>
      <c r="AI28" s="170"/>
      <c r="AJ28" s="170"/>
      <c r="AK28" s="170"/>
      <c r="AL28" s="170"/>
      <c r="AM28" s="170"/>
      <c r="AN28" s="170"/>
      <c r="AO28" s="170"/>
      <c r="AQ28" s="193"/>
      <c r="AR28" s="193"/>
      <c r="AS28" s="193"/>
      <c r="AT28" s="193"/>
      <c r="AU28" s="193"/>
      <c r="AV28" s="193"/>
      <c r="AW28" s="193"/>
      <c r="AX28" s="193"/>
      <c r="AY28" s="193"/>
      <c r="AZ28" s="193"/>
      <c r="BA28" s="193"/>
      <c r="BB28" s="193"/>
      <c r="BC28" s="193"/>
      <c r="BD28" s="193"/>
      <c r="BE28" s="193"/>
      <c r="BF28" s="193"/>
      <c r="BG28" s="193"/>
      <c r="BH28" s="193"/>
      <c r="BI28" s="193"/>
      <c r="BJ28" s="193"/>
    </row>
    <row r="29" spans="1:62" ht="12.6">
      <c r="A29" s="373" t="s">
        <v>109</v>
      </c>
      <c r="B29" s="318">
        <v>0</v>
      </c>
      <c r="C29" s="318">
        <v>0</v>
      </c>
      <c r="D29" s="318">
        <v>0</v>
      </c>
      <c r="E29" s="318">
        <v>0</v>
      </c>
      <c r="F29" s="318">
        <v>0</v>
      </c>
      <c r="G29" s="318">
        <v>0</v>
      </c>
      <c r="H29" s="318">
        <v>0</v>
      </c>
      <c r="I29" s="318">
        <v>2</v>
      </c>
      <c r="J29" s="318">
        <v>0</v>
      </c>
      <c r="K29" s="318">
        <v>0</v>
      </c>
      <c r="L29" s="318">
        <v>0</v>
      </c>
      <c r="M29" s="318">
        <v>0</v>
      </c>
      <c r="N29" s="318">
        <v>0</v>
      </c>
      <c r="O29" s="318">
        <v>0</v>
      </c>
      <c r="P29" s="374">
        <v>0</v>
      </c>
      <c r="Q29" s="374">
        <v>0</v>
      </c>
      <c r="R29" s="374">
        <v>0</v>
      </c>
      <c r="S29" s="374">
        <v>0</v>
      </c>
      <c r="T29" s="374">
        <v>0</v>
      </c>
      <c r="U29" s="374">
        <v>0</v>
      </c>
      <c r="V29" s="374">
        <v>0</v>
      </c>
      <c r="W29" s="777">
        <v>0</v>
      </c>
      <c r="X29" s="211">
        <v>2</v>
      </c>
      <c r="Y29" s="366">
        <v>0</v>
      </c>
      <c r="Z29" s="426"/>
      <c r="AA29" s="170"/>
      <c r="AB29" s="170"/>
      <c r="AC29" s="170"/>
      <c r="AD29" s="170"/>
      <c r="AE29" s="170"/>
      <c r="AF29" s="170"/>
      <c r="AG29" s="170"/>
      <c r="AH29" s="170"/>
      <c r="AI29" s="170"/>
      <c r="AJ29" s="170"/>
      <c r="AK29" s="170"/>
      <c r="AL29" s="170"/>
      <c r="AM29" s="170"/>
      <c r="AN29" s="170"/>
      <c r="AO29" s="170"/>
      <c r="AQ29" s="193"/>
      <c r="AR29" s="193"/>
      <c r="AS29" s="193"/>
      <c r="AT29" s="193"/>
      <c r="AU29" s="193"/>
      <c r="AV29" s="193"/>
      <c r="AW29" s="193"/>
      <c r="AX29" s="193"/>
      <c r="AY29" s="193"/>
      <c r="AZ29" s="193"/>
      <c r="BA29" s="193"/>
      <c r="BB29" s="193"/>
      <c r="BC29" s="193"/>
      <c r="BD29" s="193"/>
      <c r="BE29" s="193"/>
      <c r="BF29" s="193"/>
      <c r="BG29" s="193"/>
      <c r="BH29" s="193"/>
      <c r="BI29" s="193"/>
      <c r="BJ29" s="193"/>
    </row>
    <row r="30" spans="1:62" ht="25.9" customHeight="1">
      <c r="A30" s="376" t="s">
        <v>110</v>
      </c>
      <c r="B30" s="371">
        <v>2</v>
      </c>
      <c r="C30" s="371">
        <v>88</v>
      </c>
      <c r="D30" s="371">
        <v>97</v>
      </c>
      <c r="E30" s="371">
        <v>35</v>
      </c>
      <c r="F30" s="371">
        <v>35</v>
      </c>
      <c r="G30" s="371">
        <v>148</v>
      </c>
      <c r="H30" s="371">
        <v>330</v>
      </c>
      <c r="I30" s="371">
        <v>274</v>
      </c>
      <c r="J30" s="371">
        <v>346</v>
      </c>
      <c r="K30" s="371">
        <v>416</v>
      </c>
      <c r="L30" s="371">
        <v>58</v>
      </c>
      <c r="M30" s="371">
        <v>1</v>
      </c>
      <c r="N30" s="371">
        <v>0</v>
      </c>
      <c r="O30" s="371">
        <v>0</v>
      </c>
      <c r="P30" s="372">
        <v>0</v>
      </c>
      <c r="Q30" s="372">
        <v>0</v>
      </c>
      <c r="R30" s="372">
        <v>0</v>
      </c>
      <c r="S30" s="372">
        <v>3</v>
      </c>
      <c r="T30" s="372">
        <v>2</v>
      </c>
      <c r="U30" s="372">
        <v>3</v>
      </c>
      <c r="V30" s="372">
        <v>0</v>
      </c>
      <c r="W30" s="776">
        <v>0</v>
      </c>
      <c r="X30" s="211">
        <v>1838</v>
      </c>
      <c r="Y30" s="365">
        <v>8.9</v>
      </c>
      <c r="Z30" s="426"/>
      <c r="AA30" s="170"/>
      <c r="AB30" s="170"/>
      <c r="AC30" s="170"/>
      <c r="AD30" s="170"/>
      <c r="AE30" s="170"/>
      <c r="AF30" s="170"/>
      <c r="AG30" s="170"/>
      <c r="AH30" s="170"/>
      <c r="AI30" s="170"/>
      <c r="AJ30" s="170"/>
      <c r="AK30" s="170"/>
      <c r="AL30" s="170"/>
      <c r="AM30" s="170"/>
      <c r="AN30" s="170"/>
      <c r="AO30" s="170"/>
      <c r="AQ30" s="193"/>
      <c r="AR30" s="193"/>
      <c r="AS30" s="193"/>
      <c r="AT30" s="193"/>
      <c r="AU30" s="193"/>
      <c r="AV30" s="193"/>
      <c r="AW30" s="193"/>
      <c r="AX30" s="193"/>
      <c r="AY30" s="193"/>
      <c r="AZ30" s="193"/>
      <c r="BA30" s="193"/>
      <c r="BB30" s="193"/>
      <c r="BC30" s="193"/>
      <c r="BD30" s="193"/>
      <c r="BE30" s="193"/>
      <c r="BF30" s="193"/>
      <c r="BG30" s="193"/>
      <c r="BH30" s="193"/>
      <c r="BI30" s="193"/>
      <c r="BJ30" s="193"/>
    </row>
    <row r="31" spans="1:62" ht="12.6">
      <c r="A31" s="12" t="s">
        <v>111</v>
      </c>
      <c r="B31" s="318">
        <v>0</v>
      </c>
      <c r="C31" s="318">
        <v>0</v>
      </c>
      <c r="D31" s="318">
        <v>0</v>
      </c>
      <c r="E31" s="318">
        <v>1</v>
      </c>
      <c r="F31" s="318">
        <v>1</v>
      </c>
      <c r="G31" s="318">
        <v>0</v>
      </c>
      <c r="H31" s="318">
        <v>0</v>
      </c>
      <c r="I31" s="318">
        <v>2</v>
      </c>
      <c r="J31" s="318">
        <v>1</v>
      </c>
      <c r="K31" s="318">
        <v>0</v>
      </c>
      <c r="L31" s="318">
        <v>5</v>
      </c>
      <c r="M31" s="318">
        <v>0</v>
      </c>
      <c r="N31" s="318">
        <v>0</v>
      </c>
      <c r="O31" s="318">
        <v>0</v>
      </c>
      <c r="P31" s="374">
        <v>0</v>
      </c>
      <c r="Q31" s="374">
        <v>0</v>
      </c>
      <c r="R31" s="374">
        <v>0</v>
      </c>
      <c r="S31" s="374">
        <v>0</v>
      </c>
      <c r="T31" s="374">
        <v>1</v>
      </c>
      <c r="U31" s="374">
        <v>3</v>
      </c>
      <c r="V31" s="374">
        <v>0</v>
      </c>
      <c r="W31" s="777">
        <v>0</v>
      </c>
      <c r="X31" s="211">
        <v>14</v>
      </c>
      <c r="Y31" s="366">
        <v>0.1</v>
      </c>
      <c r="Z31" s="426"/>
      <c r="AA31" s="170"/>
      <c r="AB31" s="170"/>
      <c r="AC31" s="170"/>
      <c r="AD31" s="170"/>
      <c r="AE31" s="170"/>
      <c r="AF31" s="170"/>
      <c r="AG31" s="170"/>
      <c r="AH31" s="170"/>
      <c r="AI31" s="170"/>
      <c r="AJ31" s="170"/>
      <c r="AK31" s="170"/>
      <c r="AL31" s="170"/>
      <c r="AM31" s="170"/>
      <c r="AN31" s="170"/>
      <c r="AO31" s="170"/>
      <c r="AQ31" s="193"/>
      <c r="AR31" s="193"/>
      <c r="AS31" s="193"/>
      <c r="AT31" s="193"/>
      <c r="AU31" s="193"/>
      <c r="AV31" s="193"/>
      <c r="AW31" s="193"/>
      <c r="AX31" s="193"/>
      <c r="AY31" s="193"/>
      <c r="AZ31" s="193"/>
      <c r="BA31" s="193"/>
      <c r="BB31" s="193"/>
      <c r="BC31" s="193"/>
      <c r="BD31" s="193"/>
      <c r="BE31" s="193"/>
      <c r="BF31" s="193"/>
      <c r="BG31" s="193"/>
      <c r="BH31" s="193"/>
      <c r="BI31" s="193"/>
      <c r="BJ31" s="193"/>
    </row>
    <row r="32" spans="1:62" ht="12.6">
      <c r="A32" s="373" t="s">
        <v>112</v>
      </c>
      <c r="B32" s="318">
        <v>1</v>
      </c>
      <c r="C32" s="318">
        <v>75</v>
      </c>
      <c r="D32" s="318">
        <v>71</v>
      </c>
      <c r="E32" s="318">
        <v>29</v>
      </c>
      <c r="F32" s="318">
        <v>32</v>
      </c>
      <c r="G32" s="318">
        <v>145</v>
      </c>
      <c r="H32" s="318">
        <v>329</v>
      </c>
      <c r="I32" s="318">
        <v>269</v>
      </c>
      <c r="J32" s="318">
        <v>343</v>
      </c>
      <c r="K32" s="318">
        <v>412</v>
      </c>
      <c r="L32" s="318">
        <v>51</v>
      </c>
      <c r="M32" s="318">
        <v>0</v>
      </c>
      <c r="N32" s="318">
        <v>0</v>
      </c>
      <c r="O32" s="318">
        <v>0</v>
      </c>
      <c r="P32" s="374">
        <v>0</v>
      </c>
      <c r="Q32" s="374">
        <v>0</v>
      </c>
      <c r="R32" s="374">
        <v>0</v>
      </c>
      <c r="S32" s="374">
        <v>3</v>
      </c>
      <c r="T32" s="374">
        <v>1</v>
      </c>
      <c r="U32" s="374">
        <v>0</v>
      </c>
      <c r="V32" s="374">
        <v>0</v>
      </c>
      <c r="W32" s="777">
        <v>0</v>
      </c>
      <c r="X32" s="211">
        <v>1761</v>
      </c>
      <c r="Y32" s="366">
        <v>8.5</v>
      </c>
      <c r="Z32" s="426"/>
      <c r="AA32" s="170"/>
      <c r="AB32" s="170"/>
      <c r="AC32" s="170"/>
      <c r="AD32" s="170"/>
      <c r="AE32" s="170"/>
      <c r="AF32" s="170"/>
      <c r="AG32" s="170"/>
      <c r="AH32" s="170"/>
      <c r="AI32" s="170"/>
      <c r="AJ32" s="170"/>
      <c r="AK32" s="170"/>
      <c r="AL32" s="170"/>
      <c r="AM32" s="170"/>
      <c r="AN32" s="170"/>
      <c r="AO32" s="170"/>
      <c r="AQ32" s="193"/>
      <c r="AR32" s="193"/>
      <c r="AS32" s="193"/>
      <c r="AT32" s="193"/>
      <c r="AU32" s="193"/>
      <c r="AV32" s="193"/>
      <c r="AW32" s="193"/>
      <c r="AX32" s="193"/>
      <c r="AY32" s="193"/>
      <c r="AZ32" s="193"/>
      <c r="BA32" s="193"/>
      <c r="BB32" s="193"/>
      <c r="BC32" s="193"/>
      <c r="BD32" s="193"/>
      <c r="BE32" s="193"/>
      <c r="BF32" s="193"/>
      <c r="BG32" s="193"/>
      <c r="BH32" s="193"/>
      <c r="BI32" s="193"/>
      <c r="BJ32" s="193"/>
    </row>
    <row r="33" spans="1:62" ht="12.6">
      <c r="A33" s="373" t="s">
        <v>113</v>
      </c>
      <c r="B33" s="318">
        <v>0</v>
      </c>
      <c r="C33" s="318">
        <v>0</v>
      </c>
      <c r="D33" s="318">
        <v>0</v>
      </c>
      <c r="E33" s="318">
        <v>0</v>
      </c>
      <c r="F33" s="318">
        <v>0</v>
      </c>
      <c r="G33" s="318">
        <v>0</v>
      </c>
      <c r="H33" s="318">
        <v>0</v>
      </c>
      <c r="I33" s="318">
        <v>1</v>
      </c>
      <c r="J33" s="318">
        <v>0</v>
      </c>
      <c r="K33" s="318">
        <v>1</v>
      </c>
      <c r="L33" s="318">
        <v>2</v>
      </c>
      <c r="M33" s="318">
        <v>1</v>
      </c>
      <c r="N33" s="318">
        <v>0</v>
      </c>
      <c r="O33" s="318">
        <v>0</v>
      </c>
      <c r="P33" s="374">
        <v>0</v>
      </c>
      <c r="Q33" s="374">
        <v>0</v>
      </c>
      <c r="R33" s="374">
        <v>0</v>
      </c>
      <c r="S33" s="374">
        <v>0</v>
      </c>
      <c r="T33" s="374">
        <v>0</v>
      </c>
      <c r="U33" s="374">
        <v>0</v>
      </c>
      <c r="V33" s="374">
        <v>0</v>
      </c>
      <c r="W33" s="777">
        <v>0</v>
      </c>
      <c r="X33" s="211">
        <v>5</v>
      </c>
      <c r="Y33" s="366">
        <v>0</v>
      </c>
      <c r="Z33" s="426"/>
      <c r="AA33" s="170"/>
      <c r="AB33" s="170"/>
      <c r="AC33" s="170"/>
      <c r="AD33" s="170"/>
      <c r="AE33" s="170"/>
      <c r="AF33" s="170"/>
      <c r="AG33" s="170"/>
      <c r="AH33" s="170"/>
      <c r="AI33" s="170"/>
      <c r="AJ33" s="170"/>
      <c r="AK33" s="170"/>
      <c r="AL33" s="170"/>
      <c r="AM33" s="170"/>
      <c r="AN33" s="170"/>
      <c r="AO33" s="170"/>
      <c r="AQ33" s="193"/>
      <c r="AR33" s="193"/>
      <c r="AS33" s="193"/>
      <c r="AT33" s="193"/>
      <c r="AU33" s="193"/>
      <c r="AV33" s="193"/>
      <c r="AW33" s="193"/>
      <c r="AX33" s="193"/>
      <c r="AY33" s="193"/>
      <c r="AZ33" s="193"/>
      <c r="BA33" s="193"/>
      <c r="BB33" s="193"/>
      <c r="BC33" s="193"/>
      <c r="BD33" s="193"/>
      <c r="BE33" s="193"/>
      <c r="BF33" s="193"/>
      <c r="BG33" s="193"/>
      <c r="BH33" s="193"/>
      <c r="BI33" s="193"/>
      <c r="BJ33" s="193"/>
    </row>
    <row r="34" spans="1:62" ht="12.6">
      <c r="A34" s="373" t="s">
        <v>114</v>
      </c>
      <c r="B34" s="318">
        <v>1</v>
      </c>
      <c r="C34" s="318">
        <v>13</v>
      </c>
      <c r="D34" s="318">
        <v>26</v>
      </c>
      <c r="E34" s="318">
        <v>5</v>
      </c>
      <c r="F34" s="318">
        <v>2</v>
      </c>
      <c r="G34" s="318">
        <v>3</v>
      </c>
      <c r="H34" s="318">
        <v>1</v>
      </c>
      <c r="I34" s="318">
        <v>2</v>
      </c>
      <c r="J34" s="318">
        <v>2</v>
      </c>
      <c r="K34" s="318">
        <v>3</v>
      </c>
      <c r="L34" s="318">
        <v>0</v>
      </c>
      <c r="M34" s="318">
        <v>0</v>
      </c>
      <c r="N34" s="318">
        <v>0</v>
      </c>
      <c r="O34" s="318">
        <v>0</v>
      </c>
      <c r="P34" s="374">
        <v>0</v>
      </c>
      <c r="Q34" s="374">
        <v>0</v>
      </c>
      <c r="R34" s="374">
        <v>0</v>
      </c>
      <c r="S34" s="374">
        <v>0</v>
      </c>
      <c r="T34" s="374">
        <v>0</v>
      </c>
      <c r="U34" s="374">
        <v>0</v>
      </c>
      <c r="V34" s="374">
        <v>0</v>
      </c>
      <c r="W34" s="777">
        <v>0</v>
      </c>
      <c r="X34" s="211">
        <v>58</v>
      </c>
      <c r="Y34" s="366">
        <v>0.3</v>
      </c>
      <c r="Z34" s="426"/>
      <c r="AA34" s="170"/>
      <c r="AB34" s="170"/>
      <c r="AC34" s="170"/>
      <c r="AD34" s="170"/>
      <c r="AE34" s="170"/>
      <c r="AF34" s="170"/>
      <c r="AG34" s="170"/>
      <c r="AH34" s="170"/>
      <c r="AI34" s="170"/>
      <c r="AJ34" s="170"/>
      <c r="AK34" s="170"/>
      <c r="AL34" s="170"/>
      <c r="AM34" s="170"/>
      <c r="AN34" s="170"/>
      <c r="AO34" s="170"/>
      <c r="AQ34" s="193"/>
      <c r="AR34" s="193"/>
      <c r="AS34" s="193"/>
      <c r="AT34" s="193"/>
      <c r="AU34" s="193"/>
      <c r="AV34" s="193"/>
      <c r="AW34" s="193"/>
      <c r="AX34" s="193"/>
      <c r="AY34" s="193"/>
      <c r="AZ34" s="193"/>
      <c r="BA34" s="193"/>
      <c r="BB34" s="193"/>
      <c r="BC34" s="193"/>
      <c r="BD34" s="193"/>
      <c r="BE34" s="193"/>
      <c r="BF34" s="193"/>
      <c r="BG34" s="193"/>
      <c r="BH34" s="193"/>
      <c r="BI34" s="193"/>
      <c r="BJ34" s="193"/>
    </row>
    <row r="35" spans="1:62" ht="25.9" customHeight="1">
      <c r="A35" s="376" t="s">
        <v>115</v>
      </c>
      <c r="B35" s="371">
        <v>1</v>
      </c>
      <c r="C35" s="371">
        <v>11</v>
      </c>
      <c r="D35" s="371">
        <v>84</v>
      </c>
      <c r="E35" s="371">
        <v>132</v>
      </c>
      <c r="F35" s="371">
        <v>168</v>
      </c>
      <c r="G35" s="371">
        <v>206</v>
      </c>
      <c r="H35" s="371">
        <v>211</v>
      </c>
      <c r="I35" s="371">
        <v>129</v>
      </c>
      <c r="J35" s="371">
        <v>85</v>
      </c>
      <c r="K35" s="371">
        <v>99</v>
      </c>
      <c r="L35" s="371">
        <v>17</v>
      </c>
      <c r="M35" s="371">
        <v>0</v>
      </c>
      <c r="N35" s="371">
        <v>1</v>
      </c>
      <c r="O35" s="371">
        <v>0</v>
      </c>
      <c r="P35" s="372">
        <v>0</v>
      </c>
      <c r="Q35" s="372">
        <v>0</v>
      </c>
      <c r="R35" s="372">
        <v>0</v>
      </c>
      <c r="S35" s="372">
        <v>0</v>
      </c>
      <c r="T35" s="372">
        <v>1</v>
      </c>
      <c r="U35" s="372">
        <v>3</v>
      </c>
      <c r="V35" s="372">
        <v>0</v>
      </c>
      <c r="W35" s="776">
        <v>0</v>
      </c>
      <c r="X35" s="211">
        <v>1148</v>
      </c>
      <c r="Y35" s="365">
        <v>5.5</v>
      </c>
      <c r="Z35" s="426"/>
      <c r="AA35" s="170"/>
      <c r="AB35" s="170"/>
      <c r="AC35" s="170"/>
      <c r="AD35" s="170"/>
      <c r="AE35" s="170"/>
      <c r="AF35" s="170"/>
      <c r="AG35" s="170"/>
      <c r="AH35" s="170"/>
      <c r="AI35" s="170"/>
      <c r="AJ35" s="170"/>
      <c r="AK35" s="170"/>
      <c r="AL35" s="170"/>
      <c r="AM35" s="170"/>
      <c r="AN35" s="170"/>
      <c r="AO35" s="170"/>
      <c r="AQ35" s="193"/>
      <c r="AR35" s="193"/>
      <c r="AS35" s="193"/>
      <c r="AT35" s="193"/>
      <c r="AU35" s="193"/>
      <c r="AV35" s="193"/>
      <c r="AW35" s="193"/>
      <c r="AX35" s="193"/>
      <c r="AY35" s="193"/>
      <c r="AZ35" s="193"/>
      <c r="BA35" s="193"/>
      <c r="BB35" s="193"/>
      <c r="BC35" s="193"/>
      <c r="BD35" s="193"/>
      <c r="BE35" s="193"/>
      <c r="BF35" s="193"/>
      <c r="BG35" s="193"/>
      <c r="BH35" s="193"/>
      <c r="BI35" s="193"/>
      <c r="BJ35" s="193"/>
    </row>
    <row r="36" spans="1:62" ht="12.6">
      <c r="A36" s="12" t="s">
        <v>116</v>
      </c>
      <c r="B36" s="318">
        <v>0</v>
      </c>
      <c r="C36" s="318">
        <v>0</v>
      </c>
      <c r="D36" s="318">
        <v>0</v>
      </c>
      <c r="E36" s="318">
        <v>1</v>
      </c>
      <c r="F36" s="318">
        <v>2</v>
      </c>
      <c r="G36" s="318">
        <v>78</v>
      </c>
      <c r="H36" s="318">
        <v>126</v>
      </c>
      <c r="I36" s="318">
        <v>31</v>
      </c>
      <c r="J36" s="318">
        <v>5</v>
      </c>
      <c r="K36" s="318">
        <v>0</v>
      </c>
      <c r="L36" s="318">
        <v>0</v>
      </c>
      <c r="M36" s="318">
        <v>0</v>
      </c>
      <c r="N36" s="318">
        <v>0</v>
      </c>
      <c r="O36" s="318">
        <v>0</v>
      </c>
      <c r="P36" s="374">
        <v>0</v>
      </c>
      <c r="Q36" s="374">
        <v>0</v>
      </c>
      <c r="R36" s="374">
        <v>0</v>
      </c>
      <c r="S36" s="374">
        <v>0</v>
      </c>
      <c r="T36" s="374">
        <v>0</v>
      </c>
      <c r="U36" s="374">
        <v>0</v>
      </c>
      <c r="V36" s="374">
        <v>0</v>
      </c>
      <c r="W36" s="777">
        <v>0</v>
      </c>
      <c r="X36" s="211">
        <v>243</v>
      </c>
      <c r="Y36" s="366">
        <v>1.2</v>
      </c>
      <c r="Z36" s="426"/>
      <c r="AA36" s="170"/>
      <c r="AB36" s="170"/>
      <c r="AC36" s="170"/>
      <c r="AD36" s="170"/>
      <c r="AE36" s="170"/>
      <c r="AF36" s="170"/>
      <c r="AG36" s="170"/>
      <c r="AH36" s="170"/>
      <c r="AI36" s="170"/>
      <c r="AJ36" s="170"/>
      <c r="AK36" s="170"/>
      <c r="AL36" s="170"/>
      <c r="AM36" s="170"/>
      <c r="AN36" s="170"/>
      <c r="AO36" s="170"/>
      <c r="AQ36" s="193"/>
      <c r="AR36" s="193"/>
      <c r="AS36" s="193"/>
      <c r="AT36" s="193"/>
      <c r="AU36" s="193"/>
      <c r="AV36" s="193"/>
      <c r="AW36" s="193"/>
      <c r="AX36" s="193"/>
      <c r="AY36" s="193"/>
      <c r="AZ36" s="193"/>
      <c r="BA36" s="193"/>
      <c r="BB36" s="193"/>
      <c r="BC36" s="193"/>
      <c r="BD36" s="193"/>
      <c r="BE36" s="193"/>
      <c r="BF36" s="193"/>
      <c r="BG36" s="193"/>
      <c r="BH36" s="193"/>
      <c r="BI36" s="193"/>
      <c r="BJ36" s="193"/>
    </row>
    <row r="37" spans="1:62" ht="12.6">
      <c r="A37" s="12" t="s">
        <v>117</v>
      </c>
      <c r="B37" s="318">
        <v>0</v>
      </c>
      <c r="C37" s="318">
        <v>0</v>
      </c>
      <c r="D37" s="318">
        <v>0</v>
      </c>
      <c r="E37" s="318">
        <v>0</v>
      </c>
      <c r="F37" s="318">
        <v>4</v>
      </c>
      <c r="G37" s="318">
        <v>30</v>
      </c>
      <c r="H37" s="318">
        <v>5</v>
      </c>
      <c r="I37" s="318">
        <v>1</v>
      </c>
      <c r="J37" s="318">
        <v>5</v>
      </c>
      <c r="K37" s="318">
        <v>4</v>
      </c>
      <c r="L37" s="318">
        <v>1</v>
      </c>
      <c r="M37" s="318">
        <v>0</v>
      </c>
      <c r="N37" s="318">
        <v>0</v>
      </c>
      <c r="O37" s="318">
        <v>0</v>
      </c>
      <c r="P37" s="374">
        <v>0</v>
      </c>
      <c r="Q37" s="374">
        <v>0</v>
      </c>
      <c r="R37" s="374">
        <v>0</v>
      </c>
      <c r="S37" s="374">
        <v>0</v>
      </c>
      <c r="T37" s="374">
        <v>0</v>
      </c>
      <c r="U37" s="374">
        <v>0</v>
      </c>
      <c r="V37" s="374">
        <v>0</v>
      </c>
      <c r="W37" s="777">
        <v>0</v>
      </c>
      <c r="X37" s="211">
        <v>50</v>
      </c>
      <c r="Y37" s="366">
        <v>0.2</v>
      </c>
      <c r="Z37" s="426"/>
      <c r="AA37" s="170"/>
      <c r="AB37" s="170"/>
      <c r="AC37" s="170"/>
      <c r="AD37" s="170"/>
      <c r="AE37" s="170"/>
      <c r="AF37" s="170"/>
      <c r="AG37" s="170"/>
      <c r="AH37" s="170"/>
      <c r="AI37" s="170"/>
      <c r="AJ37" s="170"/>
      <c r="AK37" s="170"/>
      <c r="AL37" s="170"/>
      <c r="AM37" s="170"/>
      <c r="AN37" s="170"/>
      <c r="AO37" s="170"/>
      <c r="AQ37" s="193"/>
      <c r="AR37" s="193"/>
      <c r="AS37" s="193"/>
      <c r="AT37" s="193"/>
      <c r="AU37" s="193"/>
      <c r="AV37" s="193"/>
      <c r="AW37" s="193"/>
      <c r="AX37" s="193"/>
      <c r="AY37" s="193"/>
      <c r="AZ37" s="193"/>
      <c r="BA37" s="193"/>
      <c r="BB37" s="193"/>
      <c r="BC37" s="193"/>
      <c r="BD37" s="193"/>
      <c r="BE37" s="193"/>
      <c r="BF37" s="193"/>
      <c r="BG37" s="193"/>
      <c r="BH37" s="193"/>
      <c r="BI37" s="193"/>
      <c r="BJ37" s="193"/>
    </row>
    <row r="38" spans="1:62" ht="12.6">
      <c r="A38" s="12" t="s">
        <v>118</v>
      </c>
      <c r="B38" s="318">
        <v>0</v>
      </c>
      <c r="C38" s="318">
        <v>0</v>
      </c>
      <c r="D38" s="318">
        <v>0</v>
      </c>
      <c r="E38" s="318">
        <v>1</v>
      </c>
      <c r="F38" s="318">
        <v>0</v>
      </c>
      <c r="G38" s="318">
        <v>3</v>
      </c>
      <c r="H38" s="318">
        <v>14</v>
      </c>
      <c r="I38" s="318">
        <v>3</v>
      </c>
      <c r="J38" s="318">
        <v>14</v>
      </c>
      <c r="K38" s="318">
        <v>10</v>
      </c>
      <c r="L38" s="318">
        <v>6</v>
      </c>
      <c r="M38" s="318">
        <v>0</v>
      </c>
      <c r="N38" s="318">
        <v>1</v>
      </c>
      <c r="O38" s="318">
        <v>0</v>
      </c>
      <c r="P38" s="374">
        <v>0</v>
      </c>
      <c r="Q38" s="374">
        <v>0</v>
      </c>
      <c r="R38" s="374">
        <v>0</v>
      </c>
      <c r="S38" s="374">
        <v>0</v>
      </c>
      <c r="T38" s="374">
        <v>0</v>
      </c>
      <c r="U38" s="374">
        <v>0</v>
      </c>
      <c r="V38" s="374">
        <v>0</v>
      </c>
      <c r="W38" s="777">
        <v>0</v>
      </c>
      <c r="X38" s="211">
        <v>52</v>
      </c>
      <c r="Y38" s="366">
        <v>0.3</v>
      </c>
      <c r="Z38" s="426"/>
      <c r="AA38" s="170"/>
      <c r="AB38" s="170"/>
      <c r="AC38" s="170"/>
      <c r="AD38" s="170"/>
      <c r="AE38" s="170"/>
      <c r="AF38" s="170"/>
      <c r="AG38" s="170"/>
      <c r="AH38" s="170"/>
      <c r="AI38" s="170"/>
      <c r="AJ38" s="170"/>
      <c r="AK38" s="170"/>
      <c r="AL38" s="170"/>
      <c r="AM38" s="170"/>
      <c r="AN38" s="170"/>
      <c r="AO38" s="170"/>
      <c r="AQ38" s="193"/>
      <c r="AR38" s="193"/>
      <c r="AS38" s="193"/>
      <c r="AT38" s="193"/>
      <c r="AU38" s="193"/>
      <c r="AV38" s="193"/>
      <c r="AW38" s="193"/>
      <c r="AX38" s="193"/>
      <c r="AY38" s="193"/>
      <c r="AZ38" s="193"/>
      <c r="BA38" s="193"/>
      <c r="BB38" s="193"/>
      <c r="BC38" s="193"/>
      <c r="BD38" s="193"/>
      <c r="BE38" s="193"/>
      <c r="BF38" s="193"/>
      <c r="BG38" s="193"/>
      <c r="BH38" s="193"/>
      <c r="BI38" s="193"/>
      <c r="BJ38" s="193"/>
    </row>
    <row r="39" spans="1:62" ht="12.6">
      <c r="A39" s="373" t="s">
        <v>119</v>
      </c>
      <c r="B39" s="318">
        <v>1</v>
      </c>
      <c r="C39" s="318">
        <v>11</v>
      </c>
      <c r="D39" s="318">
        <v>70</v>
      </c>
      <c r="E39" s="318">
        <v>21</v>
      </c>
      <c r="F39" s="318">
        <v>10</v>
      </c>
      <c r="G39" s="318">
        <v>5</v>
      </c>
      <c r="H39" s="318">
        <v>52</v>
      </c>
      <c r="I39" s="318">
        <v>89</v>
      </c>
      <c r="J39" s="318">
        <v>58</v>
      </c>
      <c r="K39" s="318">
        <v>80</v>
      </c>
      <c r="L39" s="318">
        <v>8</v>
      </c>
      <c r="M39" s="318">
        <v>0</v>
      </c>
      <c r="N39" s="318">
        <v>0</v>
      </c>
      <c r="O39" s="318">
        <v>0</v>
      </c>
      <c r="P39" s="374">
        <v>0</v>
      </c>
      <c r="Q39" s="374">
        <v>0</v>
      </c>
      <c r="R39" s="374">
        <v>0</v>
      </c>
      <c r="S39" s="374">
        <v>0</v>
      </c>
      <c r="T39" s="374">
        <v>0</v>
      </c>
      <c r="U39" s="374">
        <v>2</v>
      </c>
      <c r="V39" s="374">
        <v>0</v>
      </c>
      <c r="W39" s="777">
        <v>0</v>
      </c>
      <c r="X39" s="211">
        <v>407</v>
      </c>
      <c r="Y39" s="366">
        <v>2</v>
      </c>
      <c r="Z39" s="426"/>
      <c r="AA39" s="170"/>
      <c r="AB39" s="170"/>
      <c r="AC39" s="170"/>
      <c r="AD39" s="170"/>
      <c r="AE39" s="170"/>
      <c r="AF39" s="170"/>
      <c r="AG39" s="170"/>
      <c r="AH39" s="170"/>
      <c r="AI39" s="170"/>
      <c r="AJ39" s="170"/>
      <c r="AK39" s="170"/>
      <c r="AL39" s="170"/>
      <c r="AM39" s="170"/>
      <c r="AN39" s="170"/>
      <c r="AO39" s="170"/>
      <c r="AQ39" s="193"/>
      <c r="AR39" s="193"/>
      <c r="AS39" s="193"/>
      <c r="AT39" s="193"/>
      <c r="AU39" s="193"/>
      <c r="AV39" s="193"/>
      <c r="AW39" s="193"/>
      <c r="AX39" s="193"/>
      <c r="AY39" s="193"/>
      <c r="AZ39" s="193"/>
      <c r="BA39" s="193"/>
      <c r="BB39" s="193"/>
      <c r="BC39" s="193"/>
      <c r="BD39" s="193"/>
      <c r="BE39" s="193"/>
      <c r="BF39" s="193"/>
      <c r="BG39" s="193"/>
      <c r="BH39" s="193"/>
      <c r="BI39" s="193"/>
      <c r="BJ39" s="193"/>
    </row>
    <row r="40" spans="1:62" ht="12.6">
      <c r="A40" s="69" t="s">
        <v>120</v>
      </c>
      <c r="B40" s="318">
        <v>0</v>
      </c>
      <c r="C40" s="318">
        <v>0</v>
      </c>
      <c r="D40" s="318">
        <v>14</v>
      </c>
      <c r="E40" s="318">
        <v>109</v>
      </c>
      <c r="F40" s="318">
        <v>152</v>
      </c>
      <c r="G40" s="318">
        <v>90</v>
      </c>
      <c r="H40" s="318">
        <v>14</v>
      </c>
      <c r="I40" s="318">
        <v>5</v>
      </c>
      <c r="J40" s="318">
        <v>3</v>
      </c>
      <c r="K40" s="318">
        <v>5</v>
      </c>
      <c r="L40" s="318">
        <v>2</v>
      </c>
      <c r="M40" s="318">
        <v>0</v>
      </c>
      <c r="N40" s="318">
        <v>0</v>
      </c>
      <c r="O40" s="318">
        <v>0</v>
      </c>
      <c r="P40" s="374">
        <v>0</v>
      </c>
      <c r="Q40" s="374">
        <v>0</v>
      </c>
      <c r="R40" s="374">
        <v>0</v>
      </c>
      <c r="S40" s="374">
        <v>0</v>
      </c>
      <c r="T40" s="374">
        <v>1</v>
      </c>
      <c r="U40" s="374">
        <v>1</v>
      </c>
      <c r="V40" s="374">
        <v>0</v>
      </c>
      <c r="W40" s="777">
        <v>0</v>
      </c>
      <c r="X40" s="211">
        <v>396</v>
      </c>
      <c r="Y40" s="366">
        <v>1.9</v>
      </c>
      <c r="Z40" s="426"/>
      <c r="AA40" s="170"/>
      <c r="AB40" s="170"/>
      <c r="AC40" s="170"/>
      <c r="AD40" s="170"/>
      <c r="AE40" s="170"/>
      <c r="AF40" s="170"/>
      <c r="AG40" s="170"/>
      <c r="AH40" s="170"/>
      <c r="AI40" s="170"/>
      <c r="AJ40" s="170"/>
      <c r="AK40" s="170"/>
      <c r="AL40" s="170"/>
      <c r="AM40" s="170"/>
      <c r="AN40" s="170"/>
      <c r="AO40" s="170"/>
      <c r="AQ40" s="193"/>
      <c r="AR40" s="193"/>
      <c r="AS40" s="193"/>
      <c r="AT40" s="193"/>
      <c r="AU40" s="193"/>
      <c r="AV40" s="193"/>
      <c r="AW40" s="193"/>
      <c r="AX40" s="193"/>
      <c r="AY40" s="193"/>
      <c r="AZ40" s="193"/>
      <c r="BA40" s="193"/>
      <c r="BB40" s="193"/>
      <c r="BC40" s="193"/>
      <c r="BD40" s="193"/>
      <c r="BE40" s="193"/>
      <c r="BF40" s="193"/>
      <c r="BG40" s="193"/>
      <c r="BH40" s="193"/>
      <c r="BI40" s="193"/>
      <c r="BJ40" s="193"/>
    </row>
    <row r="41" spans="1:62" ht="25.9" customHeight="1">
      <c r="A41" s="376" t="s">
        <v>121</v>
      </c>
      <c r="B41" s="371">
        <v>0</v>
      </c>
      <c r="C41" s="371">
        <v>1</v>
      </c>
      <c r="D41" s="371">
        <v>305</v>
      </c>
      <c r="E41" s="371">
        <v>144</v>
      </c>
      <c r="F41" s="371">
        <v>142</v>
      </c>
      <c r="G41" s="371">
        <v>527</v>
      </c>
      <c r="H41" s="371">
        <v>491</v>
      </c>
      <c r="I41" s="371">
        <v>406</v>
      </c>
      <c r="J41" s="371">
        <v>479</v>
      </c>
      <c r="K41" s="371">
        <v>512</v>
      </c>
      <c r="L41" s="371">
        <v>76</v>
      </c>
      <c r="M41" s="371">
        <v>1</v>
      </c>
      <c r="N41" s="371">
        <v>2</v>
      </c>
      <c r="O41" s="371">
        <v>0</v>
      </c>
      <c r="P41" s="372">
        <v>1</v>
      </c>
      <c r="Q41" s="372">
        <v>0</v>
      </c>
      <c r="R41" s="372">
        <v>0</v>
      </c>
      <c r="S41" s="372">
        <v>0</v>
      </c>
      <c r="T41" s="372">
        <v>0</v>
      </c>
      <c r="U41" s="372">
        <v>1</v>
      </c>
      <c r="V41" s="372">
        <v>1</v>
      </c>
      <c r="W41" s="776">
        <v>0</v>
      </c>
      <c r="X41" s="211">
        <v>3089</v>
      </c>
      <c r="Y41" s="365">
        <v>14.9</v>
      </c>
      <c r="Z41" s="426"/>
      <c r="AA41" s="170"/>
      <c r="AB41" s="170"/>
      <c r="AC41" s="170"/>
      <c r="AD41" s="170"/>
      <c r="AE41" s="170"/>
      <c r="AF41" s="170"/>
      <c r="AG41" s="170"/>
      <c r="AH41" s="170"/>
      <c r="AI41" s="170"/>
      <c r="AJ41" s="170"/>
      <c r="AK41" s="170"/>
      <c r="AL41" s="170"/>
      <c r="AM41" s="170"/>
      <c r="AN41" s="170"/>
      <c r="AO41" s="170"/>
      <c r="AQ41" s="193"/>
      <c r="AR41" s="193"/>
      <c r="AS41" s="193"/>
      <c r="AT41" s="193"/>
      <c r="AU41" s="193"/>
      <c r="AV41" s="193"/>
      <c r="AW41" s="193"/>
      <c r="AX41" s="193"/>
      <c r="AY41" s="193"/>
      <c r="AZ41" s="193"/>
      <c r="BA41" s="193"/>
      <c r="BB41" s="193"/>
      <c r="BC41" s="193"/>
      <c r="BD41" s="193"/>
      <c r="BE41" s="193"/>
      <c r="BF41" s="193"/>
      <c r="BG41" s="193"/>
      <c r="BH41" s="193"/>
      <c r="BI41" s="193"/>
      <c r="BJ41" s="193"/>
    </row>
    <row r="42" spans="1:62" ht="12.6">
      <c r="A42" s="373" t="s">
        <v>122</v>
      </c>
      <c r="B42" s="318">
        <v>0</v>
      </c>
      <c r="C42" s="318">
        <v>0</v>
      </c>
      <c r="D42" s="318">
        <v>0</v>
      </c>
      <c r="E42" s="318">
        <v>0</v>
      </c>
      <c r="F42" s="318">
        <v>0</v>
      </c>
      <c r="G42" s="318">
        <v>3</v>
      </c>
      <c r="H42" s="318">
        <v>4</v>
      </c>
      <c r="I42" s="318">
        <v>8</v>
      </c>
      <c r="J42" s="318">
        <v>8</v>
      </c>
      <c r="K42" s="318">
        <v>4</v>
      </c>
      <c r="L42" s="318">
        <v>1</v>
      </c>
      <c r="M42" s="318">
        <v>0</v>
      </c>
      <c r="N42" s="318">
        <v>0</v>
      </c>
      <c r="O42" s="318">
        <v>0</v>
      </c>
      <c r="P42" s="374">
        <v>0</v>
      </c>
      <c r="Q42" s="374">
        <v>0</v>
      </c>
      <c r="R42" s="374">
        <v>0</v>
      </c>
      <c r="S42" s="374">
        <v>0</v>
      </c>
      <c r="T42" s="374">
        <v>0</v>
      </c>
      <c r="U42" s="374">
        <v>0</v>
      </c>
      <c r="V42" s="374">
        <v>0</v>
      </c>
      <c r="W42" s="777">
        <v>0</v>
      </c>
      <c r="X42" s="211">
        <v>28</v>
      </c>
      <c r="Y42" s="366">
        <v>0.1</v>
      </c>
      <c r="Z42" s="426"/>
      <c r="AA42" s="170"/>
      <c r="AB42" s="170"/>
      <c r="AC42" s="170"/>
      <c r="AD42" s="170"/>
      <c r="AE42" s="170"/>
      <c r="AF42" s="170"/>
      <c r="AG42" s="170"/>
      <c r="AH42" s="170"/>
      <c r="AI42" s="170"/>
      <c r="AJ42" s="170"/>
      <c r="AK42" s="170"/>
      <c r="AL42" s="170"/>
      <c r="AM42" s="170"/>
      <c r="AN42" s="170"/>
      <c r="AO42" s="170"/>
      <c r="AQ42" s="193"/>
      <c r="AR42" s="193"/>
      <c r="AS42" s="193"/>
      <c r="AT42" s="193"/>
      <c r="AU42" s="193"/>
      <c r="AV42" s="193"/>
      <c r="AW42" s="193"/>
      <c r="AX42" s="193"/>
      <c r="AY42" s="193"/>
      <c r="AZ42" s="193"/>
      <c r="BA42" s="193"/>
      <c r="BB42" s="193"/>
      <c r="BC42" s="193"/>
      <c r="BD42" s="193"/>
      <c r="BE42" s="193"/>
      <c r="BF42" s="193"/>
      <c r="BG42" s="193"/>
      <c r="BH42" s="193"/>
      <c r="BI42" s="193"/>
      <c r="BJ42" s="193"/>
    </row>
    <row r="43" spans="1:62" ht="12.75" customHeight="1">
      <c r="A43" s="12" t="s">
        <v>123</v>
      </c>
      <c r="B43" s="318">
        <v>0</v>
      </c>
      <c r="C43" s="318">
        <v>1</v>
      </c>
      <c r="D43" s="318">
        <v>304</v>
      </c>
      <c r="E43" s="318">
        <v>138</v>
      </c>
      <c r="F43" s="318">
        <v>131</v>
      </c>
      <c r="G43" s="318">
        <v>511</v>
      </c>
      <c r="H43" s="318">
        <v>450</v>
      </c>
      <c r="I43" s="318">
        <v>374</v>
      </c>
      <c r="J43" s="318">
        <v>441</v>
      </c>
      <c r="K43" s="318">
        <v>501</v>
      </c>
      <c r="L43" s="318">
        <v>75</v>
      </c>
      <c r="M43" s="318">
        <v>1</v>
      </c>
      <c r="N43" s="318">
        <v>2</v>
      </c>
      <c r="O43" s="318">
        <v>0</v>
      </c>
      <c r="P43" s="374">
        <v>1</v>
      </c>
      <c r="Q43" s="374">
        <v>0</v>
      </c>
      <c r="R43" s="374">
        <v>0</v>
      </c>
      <c r="S43" s="374">
        <v>0</v>
      </c>
      <c r="T43" s="374">
        <v>0</v>
      </c>
      <c r="U43" s="374">
        <v>1</v>
      </c>
      <c r="V43" s="374">
        <v>1</v>
      </c>
      <c r="W43" s="777">
        <v>0</v>
      </c>
      <c r="X43" s="211">
        <v>2932</v>
      </c>
      <c r="Y43" s="366">
        <v>14.1</v>
      </c>
      <c r="Z43" s="426"/>
      <c r="AA43" s="170"/>
      <c r="AB43" s="170"/>
      <c r="AC43" s="170"/>
      <c r="AD43" s="170"/>
      <c r="AE43" s="170"/>
      <c r="AF43" s="170"/>
      <c r="AG43" s="170"/>
      <c r="AH43" s="170"/>
      <c r="AI43" s="170"/>
      <c r="AJ43" s="170"/>
      <c r="AK43" s="170"/>
      <c r="AL43" s="170"/>
      <c r="AM43" s="170"/>
      <c r="AN43" s="170"/>
      <c r="AO43" s="170"/>
      <c r="AQ43" s="193"/>
      <c r="AR43" s="193"/>
      <c r="AS43" s="193"/>
      <c r="AT43" s="193"/>
      <c r="AU43" s="193"/>
      <c r="AV43" s="193"/>
      <c r="AW43" s="193"/>
      <c r="AX43" s="193"/>
      <c r="AY43" s="193"/>
      <c r="AZ43" s="193"/>
      <c r="BA43" s="193"/>
      <c r="BB43" s="193"/>
      <c r="BC43" s="193"/>
      <c r="BD43" s="193"/>
      <c r="BE43" s="193"/>
      <c r="BF43" s="193"/>
      <c r="BG43" s="193"/>
      <c r="BH43" s="193"/>
      <c r="BI43" s="193"/>
      <c r="BJ43" s="193"/>
    </row>
    <row r="44" spans="1:62" ht="12.6">
      <c r="A44" s="12" t="s">
        <v>124</v>
      </c>
      <c r="B44" s="318">
        <v>0</v>
      </c>
      <c r="C44" s="318">
        <v>0</v>
      </c>
      <c r="D44" s="318">
        <v>1</v>
      </c>
      <c r="E44" s="318">
        <v>6</v>
      </c>
      <c r="F44" s="318">
        <v>11</v>
      </c>
      <c r="G44" s="318">
        <v>13</v>
      </c>
      <c r="H44" s="318">
        <v>37</v>
      </c>
      <c r="I44" s="318">
        <v>24</v>
      </c>
      <c r="J44" s="318">
        <v>30</v>
      </c>
      <c r="K44" s="318">
        <v>7</v>
      </c>
      <c r="L44" s="318">
        <v>0</v>
      </c>
      <c r="M44" s="318">
        <v>0</v>
      </c>
      <c r="N44" s="318">
        <v>0</v>
      </c>
      <c r="O44" s="318">
        <v>0</v>
      </c>
      <c r="P44" s="374">
        <v>0</v>
      </c>
      <c r="Q44" s="374">
        <v>0</v>
      </c>
      <c r="R44" s="374">
        <v>0</v>
      </c>
      <c r="S44" s="374">
        <v>0</v>
      </c>
      <c r="T44" s="374">
        <v>0</v>
      </c>
      <c r="U44" s="374">
        <v>0</v>
      </c>
      <c r="V44" s="374">
        <v>0</v>
      </c>
      <c r="W44" s="777">
        <v>0</v>
      </c>
      <c r="X44" s="211">
        <v>129</v>
      </c>
      <c r="Y44" s="366">
        <v>0.6</v>
      </c>
      <c r="Z44" s="426"/>
      <c r="AA44" s="170"/>
      <c r="AB44" s="170"/>
      <c r="AC44" s="170"/>
      <c r="AD44" s="170"/>
      <c r="AE44" s="170"/>
      <c r="AF44" s="170"/>
      <c r="AG44" s="170"/>
      <c r="AH44" s="170"/>
      <c r="AI44" s="170"/>
      <c r="AJ44" s="170"/>
      <c r="AK44" s="170"/>
      <c r="AL44" s="170"/>
      <c r="AM44" s="170"/>
      <c r="AN44" s="170"/>
      <c r="AO44" s="170"/>
      <c r="AQ44" s="193"/>
      <c r="AR44" s="193"/>
      <c r="AS44" s="193"/>
      <c r="AT44" s="193"/>
      <c r="AU44" s="193"/>
      <c r="AV44" s="193"/>
      <c r="AW44" s="193"/>
      <c r="AX44" s="193"/>
      <c r="AY44" s="193"/>
      <c r="AZ44" s="193"/>
      <c r="BA44" s="193"/>
      <c r="BB44" s="193"/>
      <c r="BC44" s="193"/>
      <c r="BD44" s="193"/>
      <c r="BE44" s="193"/>
      <c r="BF44" s="193"/>
      <c r="BG44" s="193"/>
      <c r="BH44" s="193"/>
      <c r="BI44" s="193"/>
      <c r="BJ44" s="193"/>
    </row>
    <row r="45" spans="1:62" ht="24.75" customHeight="1">
      <c r="A45" s="376" t="s">
        <v>125</v>
      </c>
      <c r="B45" s="371">
        <v>0</v>
      </c>
      <c r="C45" s="371">
        <v>0</v>
      </c>
      <c r="D45" s="371">
        <v>1</v>
      </c>
      <c r="E45" s="371">
        <v>1</v>
      </c>
      <c r="F45" s="371">
        <v>3</v>
      </c>
      <c r="G45" s="371">
        <v>2</v>
      </c>
      <c r="H45" s="371">
        <v>12</v>
      </c>
      <c r="I45" s="371">
        <v>7</v>
      </c>
      <c r="J45" s="371">
        <v>9</v>
      </c>
      <c r="K45" s="371">
        <v>18</v>
      </c>
      <c r="L45" s="371">
        <v>10</v>
      </c>
      <c r="M45" s="371">
        <v>1</v>
      </c>
      <c r="N45" s="371">
        <v>0</v>
      </c>
      <c r="O45" s="371">
        <v>0</v>
      </c>
      <c r="P45" s="372">
        <v>0</v>
      </c>
      <c r="Q45" s="372">
        <v>0</v>
      </c>
      <c r="R45" s="372">
        <v>0</v>
      </c>
      <c r="S45" s="372">
        <v>0</v>
      </c>
      <c r="T45" s="372">
        <v>0</v>
      </c>
      <c r="U45" s="372">
        <v>0</v>
      </c>
      <c r="V45" s="372">
        <v>0</v>
      </c>
      <c r="W45" s="776">
        <v>0</v>
      </c>
      <c r="X45" s="211">
        <v>64</v>
      </c>
      <c r="Y45" s="365">
        <v>0.3</v>
      </c>
      <c r="Z45" s="426"/>
      <c r="AA45" s="170"/>
      <c r="AB45" s="170"/>
      <c r="AC45" s="170"/>
      <c r="AD45" s="170"/>
      <c r="AE45" s="170"/>
      <c r="AF45" s="170"/>
      <c r="AG45" s="170"/>
      <c r="AH45" s="170"/>
      <c r="AI45" s="170"/>
      <c r="AJ45" s="170"/>
      <c r="AK45" s="170"/>
      <c r="AL45" s="170"/>
      <c r="AM45" s="170"/>
      <c r="AN45" s="170"/>
      <c r="AO45" s="170"/>
      <c r="AQ45" s="193"/>
      <c r="AR45" s="193"/>
      <c r="AS45" s="193"/>
      <c r="AT45" s="193"/>
      <c r="AU45" s="193"/>
      <c r="AV45" s="193"/>
      <c r="AW45" s="193"/>
      <c r="AX45" s="193"/>
      <c r="AY45" s="193"/>
      <c r="AZ45" s="193"/>
      <c r="BA45" s="193"/>
      <c r="BB45" s="193"/>
      <c r="BC45" s="193"/>
      <c r="BD45" s="193"/>
      <c r="BE45" s="193"/>
      <c r="BF45" s="193"/>
      <c r="BG45" s="193"/>
      <c r="BH45" s="193"/>
      <c r="BI45" s="193"/>
      <c r="BJ45" s="193"/>
    </row>
    <row r="46" spans="1:62" ht="25.9" customHeight="1" thickBot="1">
      <c r="A46" s="377" t="s">
        <v>210</v>
      </c>
      <c r="B46" s="378">
        <v>5</v>
      </c>
      <c r="C46" s="378">
        <v>310</v>
      </c>
      <c r="D46" s="378">
        <v>1430</v>
      </c>
      <c r="E46" s="378">
        <v>853</v>
      </c>
      <c r="F46" s="378">
        <v>1258</v>
      </c>
      <c r="G46" s="378">
        <v>2240</v>
      </c>
      <c r="H46" s="378">
        <v>3195</v>
      </c>
      <c r="I46" s="378">
        <v>3002</v>
      </c>
      <c r="J46" s="378">
        <v>4228</v>
      </c>
      <c r="K46" s="379">
        <v>3668</v>
      </c>
      <c r="L46" s="378">
        <v>348</v>
      </c>
      <c r="M46" s="379">
        <v>124</v>
      </c>
      <c r="N46" s="380">
        <v>15</v>
      </c>
      <c r="O46" s="381">
        <v>0</v>
      </c>
      <c r="P46" s="382">
        <v>1</v>
      </c>
      <c r="Q46" s="383">
        <v>0</v>
      </c>
      <c r="R46" s="383">
        <v>7</v>
      </c>
      <c r="S46" s="383">
        <v>20</v>
      </c>
      <c r="T46" s="383">
        <v>32</v>
      </c>
      <c r="U46" s="383">
        <v>20</v>
      </c>
      <c r="V46" s="383">
        <v>3</v>
      </c>
      <c r="W46" s="778">
        <v>0</v>
      </c>
      <c r="X46" s="211">
        <v>20759</v>
      </c>
      <c r="Y46" s="367">
        <v>100</v>
      </c>
      <c r="Z46" s="426"/>
      <c r="AA46" s="170"/>
      <c r="AB46" s="170"/>
      <c r="AC46" s="170"/>
      <c r="AD46" s="170"/>
      <c r="AE46" s="170"/>
      <c r="AF46" s="170"/>
      <c r="AG46" s="170"/>
      <c r="AH46" s="170"/>
      <c r="AI46" s="170"/>
      <c r="AJ46" s="170"/>
      <c r="AK46" s="170"/>
      <c r="AL46" s="170"/>
      <c r="AM46" s="170"/>
      <c r="AN46" s="170"/>
      <c r="AO46" s="170"/>
      <c r="AQ46" s="193"/>
      <c r="AR46" s="193"/>
      <c r="AS46" s="193"/>
      <c r="AT46" s="193"/>
      <c r="AU46" s="193"/>
      <c r="AV46" s="193"/>
      <c r="AW46" s="193"/>
      <c r="AX46" s="193"/>
      <c r="AY46" s="193"/>
      <c r="AZ46" s="193"/>
      <c r="BA46" s="193"/>
      <c r="BB46" s="193"/>
      <c r="BC46" s="193"/>
      <c r="BD46" s="193"/>
      <c r="BE46" s="193"/>
      <c r="BF46" s="193"/>
      <c r="BG46" s="193"/>
      <c r="BH46" s="193"/>
      <c r="BI46" s="193"/>
      <c r="BJ46" s="193"/>
    </row>
    <row r="47" spans="1:62" ht="21" customHeight="1" thickTop="1">
      <c r="A47" s="923" t="s">
        <v>2818</v>
      </c>
      <c r="B47" s="924"/>
      <c r="C47" s="924"/>
      <c r="D47" s="924"/>
      <c r="E47" s="924"/>
      <c r="F47" s="924"/>
      <c r="G47" s="924"/>
      <c r="H47" s="924"/>
      <c r="I47" s="924"/>
      <c r="J47" s="924"/>
      <c r="K47" s="924"/>
      <c r="L47" s="924"/>
      <c r="M47" s="924"/>
      <c r="N47" s="924"/>
      <c r="O47" s="925"/>
      <c r="P47" s="925"/>
      <c r="Q47" s="925"/>
      <c r="R47" s="925"/>
      <c r="S47" s="925"/>
      <c r="T47" s="925"/>
      <c r="U47" s="925"/>
      <c r="V47" s="924"/>
      <c r="W47" s="924"/>
      <c r="X47" s="924"/>
      <c r="Y47" s="426"/>
      <c r="Z47" s="426"/>
    </row>
    <row r="48" spans="1:62" ht="13.8">
      <c r="A48" s="926" t="s">
        <v>211</v>
      </c>
      <c r="B48" s="926"/>
      <c r="C48" s="926"/>
      <c r="D48" s="926"/>
      <c r="E48" s="926"/>
      <c r="F48" s="926"/>
      <c r="G48" s="926"/>
      <c r="H48" s="926"/>
      <c r="I48" s="926"/>
      <c r="J48" s="926"/>
      <c r="K48" s="926"/>
      <c r="L48" s="926"/>
      <c r="M48" s="926"/>
      <c r="N48" s="926"/>
      <c r="O48" s="926"/>
      <c r="P48" s="926"/>
      <c r="Q48" s="926"/>
      <c r="R48" s="926"/>
      <c r="S48" s="926"/>
      <c r="T48" s="926"/>
      <c r="U48" s="926"/>
      <c r="V48" s="926"/>
      <c r="W48" s="926"/>
      <c r="X48" s="926"/>
      <c r="Y48" s="426"/>
      <c r="Z48" s="426"/>
    </row>
    <row r="49" spans="1:32" ht="14.25" customHeight="1">
      <c r="A49" s="927" t="s">
        <v>2918</v>
      </c>
      <c r="B49" s="928"/>
      <c r="C49" s="928"/>
      <c r="D49" s="928"/>
      <c r="E49" s="928"/>
      <c r="F49" s="928"/>
      <c r="G49" s="928"/>
      <c r="H49" s="928"/>
      <c r="I49" s="928"/>
      <c r="J49" s="928"/>
      <c r="K49" s="928"/>
      <c r="L49" s="928"/>
      <c r="M49" s="928"/>
      <c r="N49" s="928"/>
      <c r="O49" s="928"/>
      <c r="P49" s="928"/>
      <c r="Q49" s="928"/>
      <c r="R49" s="928"/>
      <c r="S49" s="928"/>
      <c r="T49" s="928"/>
      <c r="U49" s="928"/>
      <c r="V49" s="928"/>
      <c r="W49" s="928"/>
      <c r="X49" s="928"/>
      <c r="Y49" s="426"/>
      <c r="Z49" s="426"/>
    </row>
    <row r="50" spans="1:32" ht="14.65" customHeight="1">
      <c r="A50" s="534" t="s">
        <v>2916</v>
      </c>
      <c r="Y50" s="426"/>
      <c r="Z50" s="426"/>
    </row>
    <row r="51" spans="1:32" ht="12.75" customHeight="1">
      <c r="A51" s="929"/>
      <c r="B51" s="786"/>
      <c r="C51" s="786"/>
      <c r="D51" s="788"/>
      <c r="E51" s="788"/>
      <c r="F51" s="788"/>
      <c r="G51" s="788"/>
      <c r="H51" s="788"/>
      <c r="I51" s="788"/>
      <c r="J51" s="788"/>
      <c r="K51" s="788"/>
      <c r="L51" s="788"/>
      <c r="M51" s="788"/>
    </row>
    <row r="52" spans="1:32">
      <c r="A52" s="437" t="s">
        <v>2</v>
      </c>
      <c r="B52" s="438" t="str">
        <f>Contents!C45</f>
        <v>20 Sep 2018</v>
      </c>
      <c r="C52" s="438"/>
    </row>
    <row r="53" spans="1:32">
      <c r="A53" s="437" t="s">
        <v>2786</v>
      </c>
      <c r="B53" s="438" t="str">
        <f>Contents!D45</f>
        <v>20 Dec 2018</v>
      </c>
      <c r="C53" s="438"/>
      <c r="D53" s="35"/>
      <c r="E53" s="35"/>
      <c r="F53" s="35"/>
      <c r="G53" s="35"/>
      <c r="H53" s="35"/>
      <c r="I53" s="35"/>
      <c r="J53" s="35"/>
      <c r="K53" s="35"/>
      <c r="L53" s="35"/>
      <c r="M53" s="52"/>
      <c r="N53" s="52"/>
      <c r="O53" s="52"/>
      <c r="P53" s="52"/>
      <c r="Q53" s="52"/>
      <c r="R53" s="35"/>
      <c r="S53" s="35"/>
      <c r="T53" s="35"/>
      <c r="U53" s="35"/>
      <c r="V53" s="35"/>
      <c r="W53" s="35"/>
    </row>
    <row r="54" spans="1:32">
      <c r="A54" s="35"/>
      <c r="B54" s="35"/>
      <c r="C54" s="35"/>
      <c r="D54" s="35"/>
      <c r="E54" s="35"/>
      <c r="F54" s="35"/>
      <c r="G54" s="35"/>
      <c r="H54" s="35"/>
      <c r="I54" s="35"/>
      <c r="J54" s="35"/>
      <c r="K54" s="35"/>
      <c r="L54" s="35"/>
      <c r="M54" s="52"/>
      <c r="N54" s="52"/>
      <c r="O54" s="52"/>
      <c r="P54" s="52"/>
      <c r="Q54" s="52"/>
      <c r="R54" s="772"/>
      <c r="S54" s="773"/>
      <c r="T54" s="773"/>
      <c r="U54" s="773"/>
      <c r="V54" s="774"/>
      <c r="W54" s="774"/>
      <c r="X54" s="170"/>
      <c r="Y54" s="170"/>
      <c r="Z54" s="170"/>
      <c r="AA54" s="170"/>
      <c r="AB54" s="170"/>
      <c r="AC54" s="170"/>
      <c r="AD54" s="170"/>
      <c r="AE54" s="170"/>
      <c r="AF54" s="170"/>
    </row>
    <row r="55" spans="1:32">
      <c r="A55" s="35"/>
      <c r="B55" s="35"/>
      <c r="C55" s="35"/>
      <c r="D55" s="35"/>
      <c r="E55" s="35"/>
      <c r="F55" s="35"/>
      <c r="G55" s="35"/>
      <c r="H55" s="35"/>
      <c r="I55" s="35"/>
      <c r="J55" s="35"/>
      <c r="K55" s="35"/>
      <c r="L55" s="35"/>
      <c r="M55" s="52"/>
      <c r="N55" s="52"/>
      <c r="O55" s="52"/>
      <c r="P55" s="52"/>
      <c r="Q55" s="52"/>
      <c r="R55" s="303"/>
      <c r="S55" s="52"/>
      <c r="T55" s="52"/>
      <c r="U55" s="52"/>
      <c r="V55" s="35"/>
      <c r="W55" s="35"/>
    </row>
    <row r="56" spans="1:32">
      <c r="A56" s="35"/>
      <c r="B56" s="35"/>
      <c r="C56" s="35"/>
      <c r="D56" s="35"/>
      <c r="E56" s="35"/>
      <c r="F56" s="35"/>
      <c r="G56" s="35"/>
      <c r="H56" s="35"/>
      <c r="I56" s="35"/>
      <c r="J56" s="35"/>
      <c r="K56" s="35"/>
      <c r="L56" s="35"/>
      <c r="M56" s="52"/>
      <c r="N56" s="52"/>
      <c r="O56" s="52"/>
      <c r="P56" s="52"/>
      <c r="Q56" s="52"/>
      <c r="R56" s="303"/>
      <c r="S56" s="52"/>
      <c r="T56" s="52"/>
      <c r="U56" s="52"/>
      <c r="V56" s="35"/>
      <c r="W56" s="35"/>
    </row>
    <row r="57" spans="1:32">
      <c r="A57" s="35"/>
      <c r="B57" s="35"/>
      <c r="C57" s="35"/>
      <c r="D57" s="35"/>
      <c r="E57" s="35"/>
      <c r="F57" s="35"/>
      <c r="G57" s="35"/>
      <c r="H57" s="35"/>
      <c r="I57" s="35"/>
      <c r="J57" s="35"/>
      <c r="K57" s="35"/>
      <c r="L57" s="35"/>
      <c r="M57" s="52"/>
      <c r="N57" s="52"/>
      <c r="O57" s="52"/>
      <c r="P57" s="52"/>
      <c r="Q57" s="52"/>
      <c r="R57" s="303"/>
      <c r="S57" s="52"/>
      <c r="T57" s="52"/>
      <c r="U57" s="52"/>
      <c r="V57" s="35"/>
      <c r="W57" s="35"/>
    </row>
    <row r="58" spans="1:32">
      <c r="A58" s="35"/>
      <c r="B58" s="35"/>
      <c r="C58" s="35"/>
      <c r="D58" s="35"/>
      <c r="E58" s="35"/>
      <c r="F58" s="35"/>
      <c r="G58" s="35"/>
      <c r="H58" s="35"/>
      <c r="I58" s="35"/>
      <c r="J58" s="35"/>
      <c r="K58" s="35"/>
      <c r="L58" s="35"/>
      <c r="M58" s="52"/>
      <c r="N58" s="52"/>
      <c r="O58" s="52"/>
      <c r="P58" s="52"/>
      <c r="Q58" s="52"/>
      <c r="R58" s="303"/>
      <c r="S58" s="52"/>
      <c r="T58" s="52"/>
      <c r="U58" s="52"/>
      <c r="V58" s="35"/>
      <c r="W58" s="35"/>
    </row>
    <row r="59" spans="1:32">
      <c r="A59" s="35"/>
      <c r="B59" s="35"/>
      <c r="C59" s="35"/>
      <c r="D59" s="35"/>
      <c r="E59" s="35"/>
      <c r="F59" s="35"/>
      <c r="G59" s="35"/>
      <c r="H59" s="35"/>
      <c r="I59" s="35"/>
      <c r="J59" s="35"/>
      <c r="K59" s="35"/>
      <c r="L59" s="35"/>
      <c r="M59" s="52"/>
      <c r="N59" s="52"/>
      <c r="O59" s="52"/>
      <c r="P59" s="52"/>
      <c r="Q59" s="52"/>
      <c r="R59" s="303"/>
      <c r="S59" s="52"/>
      <c r="T59" s="52"/>
      <c r="U59" s="52"/>
      <c r="V59" s="35"/>
      <c r="W59" s="35"/>
    </row>
    <row r="60" spans="1:32">
      <c r="A60" s="35"/>
      <c r="B60" s="35"/>
      <c r="C60" s="35"/>
      <c r="D60" s="35"/>
      <c r="E60" s="35"/>
      <c r="F60" s="35"/>
      <c r="G60" s="35"/>
      <c r="H60" s="35"/>
      <c r="I60" s="35"/>
      <c r="J60" s="35"/>
      <c r="K60" s="35"/>
      <c r="L60" s="35"/>
      <c r="M60" s="52"/>
      <c r="N60" s="52"/>
      <c r="O60" s="52"/>
      <c r="P60" s="52"/>
      <c r="Q60" s="52"/>
      <c r="R60" s="303"/>
      <c r="S60" s="52"/>
      <c r="T60" s="52"/>
      <c r="U60" s="52"/>
      <c r="V60" s="35"/>
      <c r="W60" s="35"/>
    </row>
    <row r="61" spans="1:32">
      <c r="A61" s="35"/>
      <c r="B61" s="35"/>
      <c r="C61" s="35"/>
      <c r="D61" s="35"/>
      <c r="E61" s="35"/>
      <c r="F61" s="35"/>
      <c r="G61" s="35"/>
      <c r="H61" s="35"/>
      <c r="I61" s="35"/>
      <c r="J61" s="35"/>
      <c r="K61" s="35"/>
      <c r="L61" s="35"/>
      <c r="M61" s="52"/>
      <c r="N61" s="52"/>
      <c r="O61" s="52"/>
      <c r="P61" s="52"/>
      <c r="Q61" s="52"/>
      <c r="R61" s="303"/>
      <c r="S61" s="52"/>
      <c r="T61" s="52"/>
      <c r="U61" s="52"/>
      <c r="V61" s="35"/>
      <c r="W61" s="35"/>
    </row>
    <row r="62" spans="1:32">
      <c r="A62" s="35"/>
      <c r="B62" s="35"/>
      <c r="C62" s="35"/>
      <c r="D62" s="35"/>
      <c r="E62" s="35"/>
      <c r="F62" s="35"/>
      <c r="G62" s="35"/>
      <c r="H62" s="35"/>
      <c r="I62" s="35"/>
      <c r="J62" s="35"/>
      <c r="K62" s="35"/>
      <c r="L62" s="35"/>
      <c r="M62" s="52"/>
      <c r="N62" s="52"/>
      <c r="O62" s="52"/>
      <c r="P62" s="52"/>
      <c r="Q62" s="52"/>
      <c r="R62" s="303"/>
      <c r="S62" s="52"/>
      <c r="T62" s="52"/>
      <c r="U62" s="52"/>
      <c r="V62" s="35"/>
      <c r="W62" s="35"/>
    </row>
    <row r="63" spans="1:32">
      <c r="A63" s="35"/>
      <c r="B63" s="35"/>
      <c r="C63" s="35"/>
      <c r="D63" s="35"/>
      <c r="E63" s="35"/>
      <c r="F63" s="35"/>
      <c r="G63" s="35"/>
      <c r="H63" s="35"/>
      <c r="I63" s="35"/>
      <c r="J63" s="35"/>
      <c r="K63" s="35"/>
      <c r="L63" s="35"/>
      <c r="M63" s="52"/>
      <c r="N63" s="52"/>
      <c r="O63" s="52"/>
      <c r="P63" s="52"/>
      <c r="Q63" s="52"/>
      <c r="R63" s="303"/>
      <c r="S63" s="52"/>
      <c r="T63" s="52"/>
      <c r="U63" s="52"/>
      <c r="V63" s="35"/>
      <c r="W63" s="35"/>
    </row>
    <row r="64" spans="1:32">
      <c r="A64" s="35"/>
      <c r="B64" s="35"/>
      <c r="C64" s="35"/>
      <c r="D64" s="35"/>
      <c r="E64" s="35"/>
      <c r="F64" s="35"/>
      <c r="G64" s="35"/>
      <c r="H64" s="35"/>
      <c r="I64" s="35"/>
      <c r="J64" s="35"/>
      <c r="K64" s="35"/>
      <c r="L64" s="35"/>
      <c r="M64" s="52"/>
      <c r="N64" s="52"/>
      <c r="O64" s="52"/>
      <c r="P64" s="52"/>
      <c r="Q64" s="52"/>
      <c r="R64" s="303"/>
      <c r="S64" s="52"/>
      <c r="T64" s="52"/>
      <c r="U64" s="52"/>
      <c r="V64" s="35"/>
      <c r="W64" s="35"/>
    </row>
    <row r="65" spans="1:23">
      <c r="A65" s="35"/>
      <c r="B65" s="35"/>
      <c r="C65" s="35"/>
      <c r="D65" s="35"/>
      <c r="E65" s="35"/>
      <c r="F65" s="35"/>
      <c r="G65" s="35"/>
      <c r="H65" s="35"/>
      <c r="I65" s="35"/>
      <c r="J65" s="35"/>
      <c r="K65" s="35"/>
      <c r="L65" s="35"/>
      <c r="M65" s="52"/>
      <c r="N65" s="52"/>
      <c r="O65" s="52"/>
      <c r="P65" s="52"/>
      <c r="Q65" s="52"/>
      <c r="R65" s="303"/>
      <c r="S65" s="52"/>
      <c r="T65" s="52"/>
      <c r="U65" s="52"/>
      <c r="V65" s="35"/>
      <c r="W65" s="35"/>
    </row>
    <row r="66" spans="1:23">
      <c r="A66" s="35"/>
      <c r="B66" s="35"/>
      <c r="C66" s="35"/>
      <c r="D66" s="35"/>
      <c r="E66" s="35"/>
      <c r="F66" s="35"/>
      <c r="G66" s="35"/>
      <c r="H66" s="35"/>
      <c r="I66" s="35"/>
      <c r="J66" s="35"/>
      <c r="K66" s="35"/>
      <c r="L66" s="35"/>
      <c r="M66" s="52"/>
      <c r="N66" s="52"/>
      <c r="O66" s="52"/>
      <c r="P66" s="52"/>
      <c r="Q66" s="52"/>
      <c r="R66" s="303"/>
      <c r="S66" s="52"/>
      <c r="T66" s="52"/>
      <c r="U66" s="52"/>
      <c r="V66" s="35"/>
      <c r="W66" s="35"/>
    </row>
    <row r="67" spans="1:23">
      <c r="A67" s="35"/>
      <c r="B67" s="35"/>
      <c r="C67" s="35"/>
      <c r="D67" s="35"/>
      <c r="E67" s="35"/>
      <c r="F67" s="35"/>
      <c r="G67" s="35"/>
      <c r="H67" s="35"/>
      <c r="I67" s="35"/>
      <c r="J67" s="35"/>
      <c r="K67" s="35"/>
      <c r="L67" s="35"/>
      <c r="M67" s="52"/>
      <c r="N67" s="52"/>
      <c r="O67" s="52"/>
      <c r="P67" s="52"/>
      <c r="Q67" s="52"/>
      <c r="R67" s="303"/>
      <c r="S67" s="52"/>
      <c r="T67" s="52"/>
      <c r="U67" s="52"/>
      <c r="V67" s="35"/>
      <c r="W67" s="35"/>
    </row>
    <row r="68" spans="1:23">
      <c r="A68" s="35"/>
      <c r="B68" s="35"/>
      <c r="C68" s="35"/>
      <c r="D68" s="35"/>
      <c r="E68" s="35"/>
      <c r="F68" s="35"/>
      <c r="G68" s="35"/>
      <c r="H68" s="35"/>
      <c r="I68" s="35"/>
      <c r="J68" s="35"/>
      <c r="K68" s="35"/>
      <c r="L68" s="35"/>
      <c r="M68" s="52"/>
      <c r="N68" s="52"/>
      <c r="O68" s="52"/>
      <c r="P68" s="52"/>
      <c r="Q68" s="52"/>
      <c r="R68" s="303"/>
      <c r="S68" s="52"/>
      <c r="T68" s="52"/>
      <c r="U68" s="52"/>
      <c r="V68" s="35"/>
      <c r="W68" s="35"/>
    </row>
    <row r="69" spans="1:23">
      <c r="A69" s="35"/>
      <c r="B69" s="35"/>
      <c r="C69" s="35"/>
      <c r="D69" s="35"/>
      <c r="E69" s="35"/>
      <c r="F69" s="35"/>
      <c r="G69" s="35"/>
      <c r="H69" s="35"/>
      <c r="I69" s="35"/>
      <c r="J69" s="35"/>
      <c r="K69" s="35"/>
      <c r="L69" s="35"/>
      <c r="M69" s="52"/>
      <c r="N69" s="52"/>
      <c r="O69" s="52"/>
      <c r="P69" s="52"/>
      <c r="Q69" s="52"/>
      <c r="R69" s="303"/>
      <c r="S69" s="52"/>
      <c r="T69" s="52"/>
      <c r="U69" s="52"/>
      <c r="V69" s="35"/>
      <c r="W69" s="35"/>
    </row>
    <row r="70" spans="1:23">
      <c r="A70" s="35"/>
      <c r="B70" s="35"/>
      <c r="C70" s="35"/>
      <c r="D70" s="35"/>
      <c r="E70" s="35"/>
      <c r="F70" s="35"/>
      <c r="G70" s="35"/>
      <c r="H70" s="35"/>
      <c r="I70" s="35"/>
      <c r="J70" s="35"/>
      <c r="K70" s="35"/>
      <c r="L70" s="35"/>
      <c r="M70" s="52"/>
      <c r="N70" s="52"/>
      <c r="O70" s="52"/>
      <c r="P70" s="52"/>
      <c r="Q70" s="52"/>
      <c r="R70" s="303"/>
      <c r="S70" s="52"/>
      <c r="T70" s="52"/>
      <c r="U70" s="52"/>
      <c r="V70" s="35"/>
      <c r="W70" s="35"/>
    </row>
    <row r="71" spans="1:23">
      <c r="A71" s="35"/>
      <c r="B71" s="35"/>
      <c r="C71" s="35"/>
      <c r="D71" s="35"/>
      <c r="E71" s="35"/>
      <c r="F71" s="35"/>
      <c r="G71" s="35"/>
      <c r="H71" s="35"/>
      <c r="I71" s="35"/>
      <c r="J71" s="35"/>
      <c r="K71" s="35"/>
      <c r="L71" s="35"/>
      <c r="M71" s="52"/>
      <c r="N71" s="52"/>
      <c r="O71" s="52"/>
      <c r="P71" s="52"/>
      <c r="Q71" s="52"/>
      <c r="R71" s="303"/>
      <c r="S71" s="52"/>
      <c r="T71" s="52"/>
      <c r="U71" s="52"/>
      <c r="V71" s="35"/>
      <c r="W71" s="35"/>
    </row>
    <row r="72" spans="1:23">
      <c r="A72" s="35"/>
      <c r="B72" s="35"/>
      <c r="C72" s="35"/>
      <c r="D72" s="35"/>
      <c r="E72" s="35"/>
      <c r="F72" s="35"/>
      <c r="G72" s="35"/>
      <c r="H72" s="35"/>
      <c r="I72" s="35"/>
      <c r="J72" s="35"/>
      <c r="K72" s="35"/>
      <c r="L72" s="35"/>
      <c r="M72" s="52"/>
      <c r="N72" s="52"/>
      <c r="O72" s="52"/>
      <c r="P72" s="52"/>
      <c r="Q72" s="52"/>
      <c r="R72" s="303"/>
      <c r="S72" s="52"/>
      <c r="T72" s="52"/>
      <c r="U72" s="52"/>
      <c r="V72" s="35"/>
      <c r="W72" s="35"/>
    </row>
    <row r="73" spans="1:23">
      <c r="A73" s="35"/>
      <c r="B73" s="35"/>
      <c r="C73" s="35"/>
      <c r="D73" s="35"/>
      <c r="E73" s="35"/>
      <c r="F73" s="35"/>
      <c r="G73" s="35"/>
      <c r="H73" s="35"/>
      <c r="I73" s="35"/>
      <c r="J73" s="35"/>
      <c r="K73" s="35"/>
      <c r="L73" s="35"/>
      <c r="M73" s="52"/>
      <c r="N73" s="52"/>
      <c r="O73" s="52"/>
      <c r="P73" s="52"/>
      <c r="Q73" s="52"/>
      <c r="R73" s="303"/>
      <c r="S73" s="52"/>
      <c r="T73" s="52"/>
      <c r="U73" s="52"/>
      <c r="V73" s="35"/>
      <c r="W73" s="35"/>
    </row>
    <row r="74" spans="1:23">
      <c r="A74" s="35"/>
      <c r="B74" s="35"/>
      <c r="C74" s="35"/>
      <c r="D74" s="35"/>
      <c r="E74" s="35"/>
      <c r="F74" s="35"/>
      <c r="G74" s="35"/>
      <c r="H74" s="35"/>
      <c r="I74" s="35"/>
      <c r="J74" s="35"/>
      <c r="K74" s="35"/>
      <c r="L74" s="35"/>
      <c r="M74" s="52"/>
      <c r="N74" s="52"/>
      <c r="O74" s="52"/>
      <c r="P74" s="52"/>
      <c r="Q74" s="52"/>
      <c r="R74" s="303"/>
      <c r="S74" s="52"/>
      <c r="T74" s="52"/>
      <c r="U74" s="52"/>
      <c r="V74" s="35"/>
      <c r="W74" s="35"/>
    </row>
    <row r="75" spans="1:23">
      <c r="A75" s="35"/>
      <c r="B75" s="35"/>
      <c r="C75" s="35"/>
      <c r="D75" s="35"/>
      <c r="E75" s="35"/>
      <c r="F75" s="35"/>
      <c r="G75" s="35"/>
      <c r="H75" s="35"/>
      <c r="I75" s="35"/>
      <c r="J75" s="35"/>
      <c r="K75" s="35"/>
      <c r="L75" s="35"/>
      <c r="M75" s="52"/>
      <c r="N75" s="52"/>
      <c r="O75" s="52"/>
      <c r="P75" s="52"/>
      <c r="Q75" s="52"/>
      <c r="R75" s="303"/>
      <c r="S75" s="52"/>
      <c r="T75" s="52"/>
      <c r="U75" s="52"/>
      <c r="V75" s="35"/>
      <c r="W75" s="35"/>
    </row>
    <row r="76" spans="1:23">
      <c r="A76" s="35"/>
      <c r="B76" s="35"/>
      <c r="C76" s="35"/>
      <c r="D76" s="35"/>
      <c r="E76" s="35"/>
      <c r="F76" s="35"/>
      <c r="G76" s="35"/>
      <c r="H76" s="35"/>
      <c r="I76" s="35"/>
      <c r="J76" s="35"/>
      <c r="K76" s="35"/>
      <c r="L76" s="35"/>
      <c r="M76" s="52"/>
      <c r="N76" s="52"/>
      <c r="O76" s="52"/>
      <c r="P76" s="52"/>
      <c r="Q76" s="52"/>
      <c r="R76" s="303"/>
      <c r="S76" s="52"/>
      <c r="T76" s="52"/>
      <c r="U76" s="52"/>
      <c r="V76" s="35"/>
      <c r="W76" s="35"/>
    </row>
    <row r="77" spans="1:23">
      <c r="A77" s="35"/>
      <c r="B77" s="35"/>
      <c r="C77" s="35"/>
      <c r="D77" s="35"/>
      <c r="E77" s="35"/>
      <c r="F77" s="35"/>
      <c r="G77" s="35"/>
      <c r="H77" s="35"/>
      <c r="I77" s="35"/>
      <c r="J77" s="35"/>
      <c r="K77" s="35"/>
      <c r="L77" s="35"/>
      <c r="M77" s="52"/>
      <c r="N77" s="52"/>
      <c r="O77" s="52"/>
      <c r="P77" s="52"/>
      <c r="Q77" s="52"/>
      <c r="R77" s="303"/>
      <c r="S77" s="52"/>
      <c r="T77" s="52"/>
      <c r="U77" s="52"/>
      <c r="V77" s="35"/>
      <c r="W77" s="35"/>
    </row>
    <row r="78" spans="1:23">
      <c r="A78" s="35"/>
      <c r="B78" s="35"/>
      <c r="C78" s="35"/>
      <c r="D78" s="35"/>
      <c r="E78" s="35"/>
      <c r="F78" s="35"/>
      <c r="G78" s="35"/>
      <c r="H78" s="35"/>
      <c r="I78" s="35"/>
      <c r="J78" s="35"/>
      <c r="K78" s="35"/>
      <c r="L78" s="35"/>
      <c r="M78" s="52"/>
      <c r="N78" s="52"/>
      <c r="O78" s="52"/>
      <c r="P78" s="52"/>
      <c r="Q78" s="52"/>
      <c r="R78" s="303"/>
      <c r="S78" s="52"/>
      <c r="T78" s="52"/>
      <c r="U78" s="52"/>
      <c r="V78" s="35"/>
      <c r="W78" s="35"/>
    </row>
    <row r="79" spans="1:23">
      <c r="A79" s="35"/>
      <c r="B79" s="35"/>
      <c r="C79" s="35"/>
      <c r="D79" s="35"/>
      <c r="E79" s="35"/>
      <c r="F79" s="35"/>
      <c r="G79" s="35"/>
      <c r="H79" s="35"/>
      <c r="I79" s="35"/>
      <c r="J79" s="35"/>
      <c r="K79" s="35"/>
      <c r="L79" s="35"/>
      <c r="M79" s="52"/>
      <c r="N79" s="52"/>
      <c r="O79" s="52"/>
      <c r="P79" s="52"/>
      <c r="Q79" s="52"/>
      <c r="R79" s="303"/>
      <c r="S79" s="52"/>
      <c r="T79" s="52"/>
      <c r="U79" s="52"/>
      <c r="V79" s="35"/>
      <c r="W79" s="35"/>
    </row>
    <row r="80" spans="1:23">
      <c r="A80" s="35"/>
      <c r="B80" s="35"/>
      <c r="C80" s="35"/>
      <c r="D80" s="35"/>
      <c r="E80" s="35"/>
      <c r="F80" s="35"/>
      <c r="G80" s="35"/>
      <c r="H80" s="35"/>
      <c r="I80" s="35"/>
      <c r="J80" s="35"/>
      <c r="K80" s="35"/>
      <c r="L80" s="35"/>
      <c r="M80" s="52"/>
      <c r="N80" s="52"/>
      <c r="O80" s="52"/>
      <c r="P80" s="52"/>
      <c r="Q80" s="52"/>
      <c r="R80" s="303"/>
      <c r="S80" s="52"/>
      <c r="T80" s="52"/>
      <c r="U80" s="52"/>
      <c r="V80" s="35"/>
      <c r="W80" s="35"/>
    </row>
    <row r="81" spans="1:23">
      <c r="A81" s="35"/>
      <c r="B81" s="35"/>
      <c r="C81" s="35"/>
      <c r="D81" s="35"/>
      <c r="E81" s="35"/>
      <c r="F81" s="35"/>
      <c r="G81" s="35"/>
      <c r="H81" s="35"/>
      <c r="I81" s="35"/>
      <c r="J81" s="35"/>
      <c r="K81" s="35"/>
      <c r="L81" s="35"/>
      <c r="M81" s="52"/>
      <c r="N81" s="52"/>
      <c r="O81" s="52"/>
      <c r="P81" s="52"/>
      <c r="Q81" s="52"/>
      <c r="R81" s="303"/>
      <c r="S81" s="52"/>
      <c r="T81" s="52"/>
      <c r="U81" s="52"/>
      <c r="V81" s="35"/>
      <c r="W81" s="35"/>
    </row>
    <row r="82" spans="1:23">
      <c r="A82" s="35"/>
      <c r="B82" s="35"/>
      <c r="C82" s="35"/>
      <c r="D82" s="35"/>
      <c r="E82" s="35"/>
      <c r="F82" s="35"/>
      <c r="G82" s="35"/>
      <c r="H82" s="35"/>
      <c r="I82" s="35"/>
      <c r="J82" s="35"/>
      <c r="K82" s="35"/>
      <c r="L82" s="35"/>
      <c r="M82" s="52"/>
      <c r="N82" s="52"/>
      <c r="O82" s="52"/>
      <c r="P82" s="52"/>
      <c r="Q82" s="52"/>
      <c r="R82" s="303"/>
      <c r="S82" s="52"/>
      <c r="T82" s="52"/>
      <c r="U82" s="52"/>
      <c r="V82" s="35"/>
      <c r="W82" s="35"/>
    </row>
    <row r="83" spans="1:23">
      <c r="A83" s="35"/>
      <c r="B83" s="35"/>
      <c r="C83" s="35"/>
      <c r="D83" s="35"/>
      <c r="E83" s="35"/>
      <c r="F83" s="35"/>
      <c r="G83" s="35"/>
      <c r="H83" s="35"/>
      <c r="I83" s="35"/>
      <c r="J83" s="35"/>
      <c r="K83" s="35"/>
      <c r="L83" s="35"/>
      <c r="M83" s="52"/>
      <c r="N83" s="52"/>
      <c r="O83" s="52"/>
      <c r="P83" s="52"/>
      <c r="Q83" s="52"/>
      <c r="R83" s="303"/>
      <c r="S83" s="52"/>
      <c r="T83" s="52"/>
      <c r="U83" s="52"/>
      <c r="V83" s="35"/>
      <c r="W83" s="35"/>
    </row>
    <row r="84" spans="1:23">
      <c r="A84" s="35"/>
      <c r="B84" s="35"/>
      <c r="C84" s="35"/>
      <c r="D84" s="35"/>
      <c r="E84" s="35"/>
      <c r="F84" s="35"/>
      <c r="G84" s="35"/>
      <c r="H84" s="35"/>
      <c r="I84" s="35"/>
      <c r="J84" s="35"/>
      <c r="K84" s="35"/>
      <c r="L84" s="35"/>
      <c r="M84" s="52"/>
      <c r="N84" s="52"/>
      <c r="O84" s="52"/>
      <c r="P84" s="52"/>
      <c r="Q84" s="52"/>
      <c r="R84" s="303"/>
      <c r="S84" s="52"/>
      <c r="T84" s="52"/>
      <c r="U84" s="52"/>
      <c r="V84" s="35"/>
      <c r="W84" s="35"/>
    </row>
    <row r="85" spans="1:23">
      <c r="A85" s="35"/>
      <c r="B85" s="35"/>
      <c r="C85" s="35"/>
      <c r="D85" s="35"/>
      <c r="E85" s="35"/>
      <c r="F85" s="35"/>
      <c r="G85" s="35"/>
      <c r="H85" s="35"/>
      <c r="I85" s="35"/>
      <c r="J85" s="35"/>
      <c r="K85" s="35"/>
      <c r="L85" s="35"/>
      <c r="M85" s="52"/>
      <c r="N85" s="52"/>
      <c r="O85" s="52"/>
      <c r="P85" s="52"/>
      <c r="Q85" s="52"/>
      <c r="R85" s="303"/>
      <c r="S85" s="52"/>
      <c r="T85" s="52"/>
      <c r="U85" s="52"/>
      <c r="V85" s="35"/>
      <c r="W85" s="35"/>
    </row>
    <row r="86" spans="1:23">
      <c r="A86" s="35"/>
      <c r="B86" s="35"/>
      <c r="C86" s="35"/>
      <c r="D86" s="35"/>
      <c r="E86" s="35"/>
      <c r="F86" s="35"/>
      <c r="G86" s="35"/>
      <c r="H86" s="35"/>
      <c r="I86" s="35"/>
      <c r="J86" s="35"/>
      <c r="K86" s="35"/>
      <c r="L86" s="35"/>
      <c r="M86" s="52"/>
      <c r="N86" s="52"/>
      <c r="O86" s="52"/>
      <c r="P86" s="52"/>
      <c r="Q86" s="52"/>
      <c r="R86" s="303"/>
      <c r="S86" s="52"/>
      <c r="T86" s="52"/>
      <c r="U86" s="52"/>
      <c r="V86" s="35"/>
      <c r="W86" s="35"/>
    </row>
    <row r="87" spans="1:23">
      <c r="A87" s="35"/>
      <c r="B87" s="35"/>
      <c r="C87" s="35"/>
      <c r="D87" s="35"/>
      <c r="E87" s="35"/>
      <c r="F87" s="35"/>
      <c r="G87" s="35"/>
      <c r="H87" s="35"/>
      <c r="I87" s="35"/>
      <c r="J87" s="35"/>
      <c r="K87" s="35"/>
      <c r="L87" s="35"/>
      <c r="M87" s="52"/>
      <c r="N87" s="52"/>
      <c r="O87" s="52"/>
      <c r="P87" s="52"/>
      <c r="Q87" s="52"/>
      <c r="R87" s="303"/>
      <c r="S87" s="52"/>
      <c r="T87" s="52"/>
      <c r="U87" s="52"/>
      <c r="V87" s="35"/>
      <c r="W87" s="35"/>
    </row>
    <row r="88" spans="1:23">
      <c r="A88" s="35"/>
      <c r="B88" s="35"/>
      <c r="C88" s="35"/>
      <c r="D88" s="35"/>
      <c r="E88" s="35"/>
      <c r="F88" s="35"/>
      <c r="G88" s="35"/>
      <c r="H88" s="35"/>
      <c r="I88" s="35"/>
      <c r="J88" s="35"/>
      <c r="K88" s="35"/>
      <c r="L88" s="35"/>
      <c r="M88" s="52"/>
      <c r="N88" s="52"/>
      <c r="O88" s="52"/>
      <c r="P88" s="52"/>
      <c r="Q88" s="52"/>
      <c r="R88" s="303"/>
      <c r="S88" s="52"/>
      <c r="T88" s="52"/>
      <c r="U88" s="52"/>
      <c r="V88" s="35"/>
      <c r="W88" s="35"/>
    </row>
    <row r="89" spans="1:23">
      <c r="A89" s="35"/>
      <c r="B89" s="35"/>
      <c r="C89" s="35"/>
      <c r="D89" s="35"/>
      <c r="E89" s="35"/>
      <c r="F89" s="35"/>
      <c r="G89" s="35"/>
      <c r="H89" s="35"/>
      <c r="I89" s="35"/>
      <c r="J89" s="35"/>
      <c r="K89" s="35"/>
      <c r="L89" s="35"/>
      <c r="M89" s="52"/>
      <c r="N89" s="52"/>
      <c r="O89" s="52"/>
      <c r="P89" s="52"/>
      <c r="Q89" s="52"/>
      <c r="R89" s="303"/>
      <c r="S89" s="52"/>
      <c r="T89" s="52"/>
      <c r="U89" s="52"/>
      <c r="V89" s="35"/>
      <c r="W89" s="35"/>
    </row>
    <row r="90" spans="1:23">
      <c r="A90" s="35"/>
      <c r="B90" s="35"/>
      <c r="C90" s="35"/>
      <c r="D90" s="35"/>
      <c r="E90" s="35"/>
      <c r="F90" s="35"/>
      <c r="G90" s="35"/>
      <c r="H90" s="35"/>
      <c r="I90" s="35"/>
      <c r="J90" s="35"/>
      <c r="K90" s="35"/>
      <c r="L90" s="35"/>
      <c r="M90" s="52"/>
      <c r="N90" s="52"/>
      <c r="O90" s="52"/>
      <c r="P90" s="52"/>
      <c r="Q90" s="52"/>
      <c r="R90" s="303"/>
      <c r="S90" s="52"/>
      <c r="T90" s="52"/>
      <c r="U90" s="52"/>
      <c r="V90" s="35"/>
      <c r="W90" s="35"/>
    </row>
    <row r="91" spans="1:23">
      <c r="A91" s="35"/>
      <c r="B91" s="35"/>
      <c r="C91" s="35"/>
      <c r="D91" s="35"/>
      <c r="E91" s="35"/>
      <c r="F91" s="35"/>
      <c r="G91" s="35"/>
      <c r="H91" s="35"/>
      <c r="I91" s="35"/>
      <c r="J91" s="35"/>
      <c r="K91" s="35"/>
      <c r="L91" s="35"/>
      <c r="M91" s="52"/>
      <c r="N91" s="52"/>
      <c r="O91" s="52"/>
      <c r="P91" s="52"/>
      <c r="Q91" s="52"/>
      <c r="R91" s="303"/>
      <c r="S91" s="52"/>
      <c r="T91" s="52"/>
      <c r="U91" s="52"/>
      <c r="V91" s="35"/>
      <c r="W91" s="35"/>
    </row>
    <row r="92" spans="1:23">
      <c r="A92" s="35"/>
      <c r="B92" s="35"/>
      <c r="C92" s="35"/>
      <c r="D92" s="35"/>
      <c r="E92" s="35"/>
      <c r="F92" s="35"/>
      <c r="G92" s="35"/>
      <c r="H92" s="35"/>
      <c r="I92" s="35"/>
      <c r="J92" s="35"/>
      <c r="K92" s="35"/>
      <c r="L92" s="35"/>
      <c r="M92" s="52"/>
      <c r="N92" s="52"/>
      <c r="O92" s="52"/>
      <c r="P92" s="52"/>
      <c r="Q92" s="52"/>
      <c r="R92" s="303"/>
      <c r="S92" s="52"/>
      <c r="T92" s="52"/>
      <c r="U92" s="52"/>
      <c r="V92" s="35"/>
      <c r="W92" s="35"/>
    </row>
    <row r="93" spans="1:23">
      <c r="A93" s="35"/>
      <c r="B93" s="35"/>
      <c r="C93" s="35"/>
      <c r="D93" s="35"/>
      <c r="E93" s="35"/>
      <c r="F93" s="35"/>
      <c r="G93" s="35"/>
      <c r="H93" s="35"/>
      <c r="I93" s="35"/>
      <c r="J93" s="35"/>
      <c r="K93" s="35"/>
      <c r="L93" s="35"/>
      <c r="M93" s="52"/>
      <c r="N93" s="52"/>
      <c r="O93" s="52"/>
      <c r="P93" s="52"/>
      <c r="Q93" s="52"/>
      <c r="R93" s="303"/>
      <c r="S93" s="52"/>
      <c r="T93" s="52"/>
      <c r="U93" s="52"/>
      <c r="V93" s="35"/>
      <c r="W93" s="35"/>
    </row>
    <row r="94" spans="1:23">
      <c r="A94" s="35"/>
      <c r="B94" s="35"/>
      <c r="C94" s="35"/>
      <c r="D94" s="35"/>
      <c r="E94" s="35"/>
      <c r="F94" s="35"/>
      <c r="G94" s="35"/>
      <c r="H94" s="35"/>
      <c r="I94" s="35"/>
      <c r="J94" s="35"/>
      <c r="K94" s="35"/>
      <c r="L94" s="35"/>
      <c r="M94" s="52"/>
      <c r="N94" s="52"/>
      <c r="O94" s="52"/>
      <c r="P94" s="52"/>
      <c r="Q94" s="52"/>
      <c r="R94" s="303"/>
      <c r="S94" s="52"/>
      <c r="T94" s="52"/>
      <c r="U94" s="52"/>
      <c r="V94" s="35"/>
      <c r="W94" s="35"/>
    </row>
    <row r="95" spans="1:23">
      <c r="A95" s="35"/>
      <c r="B95" s="35"/>
      <c r="C95" s="35"/>
      <c r="D95" s="35"/>
      <c r="E95" s="35"/>
      <c r="F95" s="35"/>
      <c r="G95" s="35"/>
      <c r="H95" s="35"/>
      <c r="I95" s="35"/>
      <c r="J95" s="35"/>
      <c r="K95" s="35"/>
      <c r="L95" s="35"/>
      <c r="M95" s="52"/>
      <c r="N95" s="52"/>
      <c r="O95" s="52"/>
      <c r="P95" s="52"/>
      <c r="Q95" s="52"/>
      <c r="R95" s="303"/>
      <c r="S95" s="52"/>
      <c r="T95" s="52"/>
      <c r="U95" s="52"/>
      <c r="V95" s="35"/>
      <c r="W95" s="35"/>
    </row>
    <row r="96" spans="1:23">
      <c r="A96" s="35"/>
      <c r="B96" s="35"/>
      <c r="C96" s="35"/>
      <c r="D96" s="35"/>
      <c r="E96" s="35"/>
      <c r="F96" s="35"/>
      <c r="G96" s="35"/>
      <c r="H96" s="35"/>
      <c r="I96" s="35"/>
      <c r="J96" s="35"/>
      <c r="K96" s="35"/>
      <c r="L96" s="35"/>
      <c r="M96" s="52"/>
      <c r="N96" s="52"/>
      <c r="O96" s="52"/>
      <c r="P96" s="52"/>
      <c r="Q96" s="52"/>
      <c r="R96" s="303"/>
      <c r="S96" s="52"/>
      <c r="T96" s="52"/>
      <c r="U96" s="52"/>
      <c r="V96" s="35"/>
      <c r="W96" s="35"/>
    </row>
    <row r="97" spans="1:23">
      <c r="A97" s="35"/>
      <c r="B97" s="35"/>
      <c r="C97" s="35"/>
      <c r="D97" s="35"/>
      <c r="E97" s="35"/>
      <c r="F97" s="35"/>
      <c r="G97" s="35"/>
      <c r="H97" s="35"/>
      <c r="I97" s="35"/>
      <c r="J97" s="35"/>
      <c r="K97" s="35"/>
      <c r="L97" s="35"/>
      <c r="M97" s="52"/>
      <c r="N97" s="52"/>
      <c r="O97" s="52"/>
      <c r="P97" s="52"/>
      <c r="Q97" s="52"/>
      <c r="R97" s="303"/>
      <c r="S97" s="52"/>
      <c r="T97" s="52"/>
      <c r="U97" s="52"/>
      <c r="V97" s="35"/>
      <c r="W97" s="35"/>
    </row>
    <row r="98" spans="1:23">
      <c r="A98" s="35"/>
      <c r="B98" s="35"/>
      <c r="C98" s="35"/>
      <c r="D98" s="35"/>
      <c r="E98" s="35"/>
      <c r="F98" s="35"/>
      <c r="G98" s="35"/>
      <c r="H98" s="35"/>
      <c r="I98" s="35"/>
      <c r="J98" s="35"/>
      <c r="K98" s="35"/>
      <c r="L98" s="35"/>
      <c r="M98" s="52"/>
      <c r="N98" s="52"/>
      <c r="O98" s="52"/>
      <c r="P98" s="52"/>
      <c r="Q98" s="52"/>
      <c r="R98" s="303"/>
      <c r="S98" s="52"/>
      <c r="T98" s="52"/>
      <c r="U98" s="52"/>
      <c r="V98" s="35"/>
      <c r="W98" s="35"/>
    </row>
    <row r="99" spans="1:23">
      <c r="A99" s="35"/>
      <c r="B99" s="35"/>
      <c r="C99" s="35"/>
      <c r="D99" s="35"/>
      <c r="E99" s="35"/>
      <c r="F99" s="35"/>
      <c r="G99" s="35"/>
      <c r="H99" s="35"/>
      <c r="I99" s="35"/>
      <c r="J99" s="35"/>
      <c r="K99" s="35"/>
      <c r="L99" s="35"/>
      <c r="M99" s="52"/>
      <c r="N99" s="52"/>
      <c r="O99" s="52"/>
      <c r="P99" s="52"/>
      <c r="Q99" s="52"/>
      <c r="R99" s="303"/>
      <c r="S99" s="52"/>
      <c r="T99" s="52"/>
      <c r="U99" s="52"/>
      <c r="V99" s="35"/>
      <c r="W99" s="35"/>
    </row>
    <row r="100" spans="1:23">
      <c r="A100" s="35"/>
      <c r="B100" s="35"/>
      <c r="C100" s="35"/>
      <c r="D100" s="35"/>
      <c r="E100" s="35"/>
      <c r="F100" s="35"/>
      <c r="G100" s="35"/>
      <c r="H100" s="35"/>
      <c r="I100" s="35"/>
      <c r="J100" s="35"/>
      <c r="K100" s="35"/>
      <c r="L100" s="35"/>
      <c r="M100" s="52"/>
      <c r="N100" s="52"/>
      <c r="O100" s="52"/>
      <c r="P100" s="52"/>
      <c r="Q100" s="52"/>
      <c r="R100" s="303"/>
      <c r="S100" s="52"/>
      <c r="T100" s="52"/>
      <c r="U100" s="52"/>
      <c r="V100" s="35"/>
      <c r="W100" s="35"/>
    </row>
    <row r="101" spans="1:23">
      <c r="A101" s="35"/>
      <c r="B101" s="35"/>
      <c r="C101" s="35"/>
      <c r="D101" s="35"/>
      <c r="E101" s="35"/>
      <c r="F101" s="35"/>
      <c r="G101" s="35"/>
      <c r="H101" s="35"/>
      <c r="I101" s="35"/>
      <c r="J101" s="35"/>
      <c r="K101" s="35"/>
      <c r="L101" s="35"/>
      <c r="M101" s="52"/>
      <c r="N101" s="52"/>
      <c r="O101" s="52"/>
      <c r="P101" s="52"/>
      <c r="Q101" s="52"/>
      <c r="R101" s="303"/>
      <c r="S101" s="52"/>
      <c r="T101" s="52"/>
      <c r="U101" s="52"/>
      <c r="V101" s="35"/>
      <c r="W101" s="35"/>
    </row>
    <row r="102" spans="1:23">
      <c r="A102" s="35"/>
      <c r="B102" s="35"/>
      <c r="C102" s="35"/>
      <c r="D102" s="35"/>
      <c r="E102" s="35"/>
      <c r="F102" s="35"/>
      <c r="G102" s="35"/>
      <c r="H102" s="35"/>
      <c r="I102" s="35"/>
      <c r="J102" s="35"/>
      <c r="K102" s="35"/>
      <c r="L102" s="35"/>
      <c r="M102" s="52"/>
      <c r="N102" s="52"/>
      <c r="O102" s="52"/>
      <c r="P102" s="52"/>
      <c r="Q102" s="52"/>
      <c r="R102" s="303"/>
      <c r="S102" s="52"/>
      <c r="T102" s="52"/>
      <c r="U102" s="52"/>
      <c r="V102" s="35"/>
      <c r="W102" s="35"/>
    </row>
    <row r="103" spans="1:23">
      <c r="A103" s="35"/>
      <c r="B103" s="35"/>
      <c r="C103" s="35"/>
      <c r="D103" s="35"/>
      <c r="E103" s="35"/>
      <c r="F103" s="35"/>
      <c r="G103" s="35"/>
      <c r="H103" s="35"/>
      <c r="I103" s="35"/>
      <c r="J103" s="35"/>
      <c r="K103" s="35"/>
      <c r="L103" s="35"/>
      <c r="M103" s="52"/>
      <c r="N103" s="52"/>
      <c r="O103" s="52"/>
      <c r="P103" s="52"/>
      <c r="Q103" s="52"/>
      <c r="R103" s="303"/>
      <c r="S103" s="52"/>
      <c r="T103" s="52"/>
      <c r="U103" s="52"/>
      <c r="V103" s="35"/>
      <c r="W103" s="35"/>
    </row>
    <row r="104" spans="1:23">
      <c r="A104" s="35"/>
      <c r="B104" s="35"/>
      <c r="C104" s="35"/>
      <c r="D104" s="35"/>
      <c r="E104" s="35"/>
      <c r="F104" s="35"/>
      <c r="G104" s="35"/>
      <c r="H104" s="35"/>
      <c r="I104" s="35"/>
      <c r="J104" s="35"/>
      <c r="K104" s="35"/>
      <c r="L104" s="35"/>
      <c r="M104" s="52"/>
      <c r="N104" s="52"/>
      <c r="O104" s="52"/>
      <c r="P104" s="52"/>
      <c r="Q104" s="52"/>
      <c r="R104" s="303"/>
      <c r="S104" s="52"/>
      <c r="T104" s="52"/>
      <c r="U104" s="52"/>
      <c r="V104" s="35"/>
      <c r="W104" s="35"/>
    </row>
    <row r="105" spans="1:23">
      <c r="M105" s="11"/>
      <c r="N105" s="11"/>
      <c r="O105" s="11"/>
      <c r="P105" s="11"/>
      <c r="Q105" s="11"/>
      <c r="R105" s="11"/>
      <c r="S105" s="11"/>
      <c r="T105" s="11"/>
      <c r="U105" s="11"/>
    </row>
    <row r="106" spans="1:23">
      <c r="M106" s="11"/>
      <c r="N106" s="11"/>
      <c r="O106" s="11"/>
      <c r="P106" s="11"/>
      <c r="Q106" s="11"/>
      <c r="R106" s="11"/>
      <c r="S106" s="11"/>
      <c r="T106" s="11"/>
      <c r="U106" s="11"/>
    </row>
    <row r="107" spans="1:23">
      <c r="M107" s="11"/>
      <c r="N107" s="11"/>
      <c r="O107" s="11"/>
      <c r="P107" s="11"/>
      <c r="Q107" s="11"/>
      <c r="R107" s="11"/>
      <c r="S107" s="11"/>
      <c r="T107" s="11"/>
      <c r="U107" s="11"/>
    </row>
    <row r="108" spans="1:23">
      <c r="M108" s="11"/>
      <c r="N108" s="11"/>
      <c r="O108" s="11"/>
      <c r="P108" s="11"/>
      <c r="Q108" s="11"/>
      <c r="R108" s="11"/>
      <c r="S108" s="11"/>
      <c r="T108" s="11"/>
      <c r="U108" s="11"/>
    </row>
    <row r="109" spans="1:23">
      <c r="M109" s="11"/>
      <c r="N109" s="11"/>
      <c r="O109" s="11"/>
      <c r="P109" s="11"/>
      <c r="Q109" s="11"/>
      <c r="R109" s="11"/>
      <c r="S109" s="11"/>
      <c r="T109" s="11"/>
      <c r="U109" s="11"/>
    </row>
    <row r="110" spans="1:23">
      <c r="M110" s="11"/>
      <c r="N110" s="11"/>
      <c r="O110" s="11"/>
      <c r="P110" s="11"/>
      <c r="Q110" s="11"/>
      <c r="R110" s="11"/>
      <c r="S110" s="11"/>
      <c r="T110" s="11"/>
      <c r="U110" s="11"/>
    </row>
    <row r="111" spans="1:23">
      <c r="M111" s="11"/>
      <c r="N111" s="11"/>
      <c r="O111" s="11"/>
      <c r="P111" s="11"/>
      <c r="Q111" s="11"/>
      <c r="R111" s="11"/>
      <c r="S111" s="11"/>
      <c r="T111" s="11"/>
      <c r="U111" s="11"/>
    </row>
    <row r="112" spans="1:23">
      <c r="M112" s="11"/>
      <c r="N112" s="11"/>
      <c r="O112" s="11"/>
      <c r="P112" s="11"/>
      <c r="Q112" s="11"/>
      <c r="R112" s="11"/>
      <c r="S112" s="11"/>
      <c r="T112" s="11"/>
      <c r="U112" s="11"/>
    </row>
    <row r="113" spans="13:21">
      <c r="M113" s="11"/>
      <c r="N113" s="11"/>
      <c r="O113" s="11"/>
      <c r="P113" s="11"/>
      <c r="Q113" s="11"/>
      <c r="R113" s="11"/>
      <c r="S113" s="11"/>
      <c r="T113" s="11"/>
      <c r="U113" s="11"/>
    </row>
    <row r="114" spans="13:21">
      <c r="M114" s="11"/>
      <c r="N114" s="11"/>
      <c r="O114" s="11"/>
      <c r="P114" s="11"/>
      <c r="Q114" s="11"/>
      <c r="R114" s="11"/>
      <c r="S114" s="11"/>
      <c r="T114" s="11"/>
      <c r="U114" s="11"/>
    </row>
    <row r="115" spans="13:21">
      <c r="M115" s="11"/>
      <c r="N115" s="11"/>
      <c r="O115" s="11"/>
      <c r="P115" s="11"/>
      <c r="Q115" s="11"/>
      <c r="R115" s="11"/>
      <c r="S115" s="11"/>
      <c r="T115" s="11"/>
      <c r="U115" s="11"/>
    </row>
    <row r="116" spans="13:21">
      <c r="M116" s="11"/>
      <c r="N116" s="11"/>
      <c r="O116" s="11"/>
      <c r="P116" s="11"/>
      <c r="Q116" s="11"/>
      <c r="R116" s="11"/>
      <c r="S116" s="11"/>
      <c r="T116" s="11"/>
      <c r="U116" s="11"/>
    </row>
    <row r="117" spans="13:21">
      <c r="M117" s="11"/>
      <c r="N117" s="11"/>
      <c r="O117" s="11"/>
      <c r="P117" s="11"/>
      <c r="Q117" s="11"/>
      <c r="R117" s="11"/>
      <c r="S117" s="11"/>
      <c r="T117" s="11"/>
      <c r="U117" s="11"/>
    </row>
    <row r="118" spans="13:21">
      <c r="M118" s="11"/>
      <c r="N118" s="11"/>
      <c r="O118" s="11"/>
      <c r="P118" s="11"/>
      <c r="Q118" s="11"/>
      <c r="R118" s="11"/>
      <c r="S118" s="11"/>
      <c r="T118" s="11"/>
      <c r="U118" s="11"/>
    </row>
    <row r="119" spans="13:21">
      <c r="M119" s="11"/>
      <c r="N119" s="11"/>
      <c r="O119" s="11"/>
      <c r="P119" s="11"/>
      <c r="Q119" s="11"/>
      <c r="R119" s="11"/>
      <c r="S119" s="11"/>
      <c r="T119" s="11"/>
      <c r="U119" s="11"/>
    </row>
    <row r="120" spans="13:21">
      <c r="M120" s="11"/>
      <c r="N120" s="11"/>
      <c r="O120" s="11"/>
      <c r="P120" s="11"/>
      <c r="Q120" s="11"/>
      <c r="R120" s="11"/>
      <c r="S120" s="11"/>
      <c r="T120" s="11"/>
      <c r="U120" s="11"/>
    </row>
    <row r="121" spans="13:21">
      <c r="M121" s="11"/>
      <c r="N121" s="11"/>
      <c r="O121" s="11"/>
      <c r="P121" s="11"/>
      <c r="Q121" s="11"/>
      <c r="R121" s="11"/>
      <c r="S121" s="11"/>
      <c r="T121" s="11"/>
      <c r="U121" s="11"/>
    </row>
    <row r="122" spans="13:21">
      <c r="M122" s="11"/>
      <c r="N122" s="11"/>
      <c r="O122" s="11"/>
      <c r="P122" s="11"/>
      <c r="Q122" s="11"/>
      <c r="R122" s="11"/>
      <c r="S122" s="11"/>
      <c r="T122" s="11"/>
      <c r="U122" s="11"/>
    </row>
    <row r="123" spans="13:21">
      <c r="M123" s="11"/>
      <c r="N123" s="11"/>
      <c r="O123" s="11"/>
      <c r="P123" s="11"/>
      <c r="Q123" s="11"/>
      <c r="R123" s="11"/>
      <c r="S123" s="11"/>
      <c r="T123" s="11"/>
      <c r="U123" s="11"/>
    </row>
    <row r="124" spans="13:21">
      <c r="M124" s="11"/>
      <c r="N124" s="11"/>
      <c r="O124" s="11"/>
      <c r="P124" s="11"/>
      <c r="Q124" s="11"/>
      <c r="R124" s="11"/>
      <c r="S124" s="11"/>
      <c r="T124" s="11"/>
      <c r="U124" s="11"/>
    </row>
    <row r="125" spans="13:21">
      <c r="M125" s="11"/>
      <c r="N125" s="11"/>
      <c r="O125" s="11"/>
      <c r="P125" s="11"/>
      <c r="Q125" s="11"/>
      <c r="R125" s="11"/>
      <c r="S125" s="11"/>
      <c r="T125" s="11"/>
      <c r="U125" s="11"/>
    </row>
    <row r="126" spans="13:21">
      <c r="M126" s="11"/>
      <c r="N126" s="11"/>
      <c r="O126" s="11"/>
      <c r="P126" s="11"/>
      <c r="Q126" s="11"/>
      <c r="R126" s="11"/>
      <c r="S126" s="11"/>
      <c r="T126" s="11"/>
      <c r="U126" s="11"/>
    </row>
    <row r="127" spans="13:21">
      <c r="M127" s="11"/>
      <c r="N127" s="11"/>
      <c r="O127" s="11"/>
      <c r="P127" s="11"/>
      <c r="Q127" s="11"/>
      <c r="R127" s="11"/>
      <c r="S127" s="11"/>
      <c r="T127" s="11"/>
      <c r="U127" s="11"/>
    </row>
    <row r="128" spans="13:21">
      <c r="M128" s="11"/>
      <c r="N128" s="11"/>
      <c r="O128" s="11"/>
      <c r="P128" s="11"/>
      <c r="Q128" s="11"/>
      <c r="R128" s="11"/>
      <c r="S128" s="11"/>
      <c r="T128" s="11"/>
      <c r="U128" s="11"/>
    </row>
    <row r="129" spans="13:21">
      <c r="M129" s="11"/>
      <c r="N129" s="11"/>
      <c r="O129" s="11"/>
      <c r="P129" s="11"/>
      <c r="Q129" s="11"/>
      <c r="R129" s="11"/>
      <c r="S129" s="11"/>
      <c r="T129" s="11"/>
      <c r="U129" s="11"/>
    </row>
    <row r="130" spans="13:21">
      <c r="M130" s="11"/>
      <c r="N130" s="11"/>
      <c r="O130" s="11"/>
      <c r="P130" s="11"/>
      <c r="Q130" s="11"/>
      <c r="R130" s="11"/>
      <c r="S130" s="11"/>
      <c r="T130" s="11"/>
      <c r="U130" s="11"/>
    </row>
    <row r="131" spans="13:21">
      <c r="M131" s="11"/>
      <c r="N131" s="11"/>
      <c r="O131" s="11"/>
      <c r="P131" s="11"/>
      <c r="Q131" s="11"/>
      <c r="R131" s="11"/>
      <c r="S131" s="11"/>
      <c r="T131" s="11"/>
      <c r="U131" s="11"/>
    </row>
    <row r="132" spans="13:21">
      <c r="M132" s="11"/>
      <c r="N132" s="11"/>
      <c r="O132" s="11"/>
      <c r="P132" s="11"/>
      <c r="Q132" s="11"/>
      <c r="R132" s="11"/>
      <c r="S132" s="11"/>
      <c r="T132" s="11"/>
      <c r="U132" s="11"/>
    </row>
    <row r="133" spans="13:21">
      <c r="M133" s="11"/>
      <c r="N133" s="11"/>
      <c r="O133" s="11"/>
      <c r="P133" s="11"/>
      <c r="Q133" s="11"/>
      <c r="R133" s="11"/>
      <c r="S133" s="11"/>
      <c r="T133" s="11"/>
      <c r="U133" s="11"/>
    </row>
    <row r="134" spans="13:21">
      <c r="M134" s="11"/>
      <c r="N134" s="11"/>
      <c r="O134" s="11"/>
      <c r="P134" s="11"/>
      <c r="Q134" s="11"/>
      <c r="R134" s="11"/>
      <c r="S134" s="11"/>
      <c r="T134" s="11"/>
      <c r="U134" s="11"/>
    </row>
    <row r="135" spans="13:21">
      <c r="M135" s="11"/>
      <c r="N135" s="11"/>
      <c r="O135" s="11"/>
      <c r="P135" s="11"/>
      <c r="Q135" s="11"/>
      <c r="R135" s="11"/>
      <c r="S135" s="11"/>
      <c r="T135" s="11"/>
      <c r="U135" s="11"/>
    </row>
    <row r="136" spans="13:21">
      <c r="M136" s="11"/>
      <c r="N136" s="11"/>
      <c r="O136" s="11"/>
      <c r="P136" s="11"/>
      <c r="Q136" s="11"/>
      <c r="R136" s="11"/>
      <c r="S136" s="11"/>
      <c r="T136" s="11"/>
      <c r="U136" s="11"/>
    </row>
    <row r="137" spans="13:21">
      <c r="M137" s="11"/>
      <c r="N137" s="11"/>
      <c r="O137" s="11"/>
      <c r="P137" s="11"/>
      <c r="Q137" s="11"/>
      <c r="R137" s="11"/>
      <c r="S137" s="11"/>
      <c r="T137" s="11"/>
      <c r="U137" s="11"/>
    </row>
    <row r="138" spans="13:21">
      <c r="M138" s="11"/>
      <c r="N138" s="11"/>
      <c r="O138" s="11"/>
      <c r="P138" s="11"/>
      <c r="Q138" s="11"/>
      <c r="R138" s="11"/>
      <c r="S138" s="11"/>
      <c r="T138" s="11"/>
      <c r="U138" s="11"/>
    </row>
    <row r="139" spans="13:21">
      <c r="M139" s="11"/>
      <c r="N139" s="11"/>
      <c r="O139" s="11"/>
      <c r="P139" s="11"/>
      <c r="Q139" s="11"/>
      <c r="R139" s="11"/>
      <c r="S139" s="11"/>
      <c r="T139" s="11"/>
      <c r="U139" s="11"/>
    </row>
    <row r="140" spans="13:21">
      <c r="M140" s="11"/>
      <c r="N140" s="11"/>
      <c r="O140" s="11"/>
      <c r="P140" s="11"/>
      <c r="Q140" s="11"/>
      <c r="R140" s="11"/>
      <c r="S140" s="11"/>
      <c r="T140" s="11"/>
      <c r="U140" s="11"/>
    </row>
    <row r="141" spans="13:21">
      <c r="M141" s="11"/>
      <c r="N141" s="11"/>
      <c r="O141" s="11"/>
      <c r="P141" s="11"/>
      <c r="Q141" s="11"/>
      <c r="R141" s="11"/>
      <c r="S141" s="11"/>
      <c r="T141" s="11"/>
      <c r="U141" s="11"/>
    </row>
    <row r="142" spans="13:21">
      <c r="M142" s="11"/>
      <c r="N142" s="11"/>
      <c r="O142" s="11"/>
      <c r="P142" s="11"/>
      <c r="Q142" s="11"/>
      <c r="R142" s="11"/>
      <c r="S142" s="11"/>
      <c r="T142" s="11"/>
      <c r="U142" s="11"/>
    </row>
    <row r="143" spans="13:21">
      <c r="M143" s="11"/>
      <c r="N143" s="11"/>
      <c r="O143" s="11"/>
      <c r="P143" s="11"/>
      <c r="Q143" s="11"/>
      <c r="R143" s="11"/>
      <c r="S143" s="11"/>
      <c r="T143" s="11"/>
      <c r="U143" s="11"/>
    </row>
    <row r="144" spans="13:21">
      <c r="M144" s="11"/>
      <c r="N144" s="11"/>
      <c r="O144" s="11"/>
      <c r="P144" s="11"/>
      <c r="Q144" s="11"/>
      <c r="R144" s="11"/>
      <c r="S144" s="11"/>
      <c r="T144" s="11"/>
      <c r="U144" s="11"/>
    </row>
  </sheetData>
  <mergeCells count="4">
    <mergeCell ref="A47:X47"/>
    <mergeCell ref="A48:X48"/>
    <mergeCell ref="A49:X49"/>
    <mergeCell ref="A51:M51"/>
  </mergeCells>
  <pageMargins left="0.70866141732283472" right="0.70866141732283472" top="0.74803149606299213" bottom="0.74803149606299213" header="0.31496062992125984" footer="0.31496062992125984"/>
  <pageSetup paperSize="9" scale="12"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tabColor theme="0"/>
    <pageSetUpPr fitToPage="1"/>
  </sheetPr>
  <dimension ref="I12:Z70"/>
  <sheetViews>
    <sheetView zoomScaleNormal="100" workbookViewId="0"/>
  </sheetViews>
  <sheetFormatPr defaultColWidth="9.1640625" defaultRowHeight="12.3"/>
  <cols>
    <col min="1" max="5" width="9.1640625" style="1"/>
    <col min="6" max="6" width="16.71875" style="1" bestFit="1" customWidth="1"/>
    <col min="7" max="8" width="9.1640625" style="1"/>
    <col min="9" max="9" width="16.71875" style="1" bestFit="1" customWidth="1"/>
    <col min="10" max="23" width="9.1640625" style="1"/>
    <col min="24" max="24" width="10.71875" style="1" customWidth="1"/>
    <col min="25" max="16384" width="9.1640625" style="1"/>
  </cols>
  <sheetData>
    <row r="12" spans="24:26">
      <c r="Y12" s="783"/>
      <c r="Z12" s="783"/>
    </row>
    <row r="13" spans="24:26">
      <c r="Y13" s="783"/>
      <c r="Z13" s="783"/>
    </row>
    <row r="14" spans="24:26">
      <c r="Y14" s="783"/>
      <c r="Z14" s="783"/>
    </row>
    <row r="15" spans="24:26">
      <c r="Y15" s="783"/>
      <c r="Z15" s="783"/>
    </row>
    <row r="16" spans="24:26">
      <c r="X16" s="166"/>
      <c r="Y16" s="166"/>
    </row>
    <row r="17" spans="24:25">
      <c r="X17" s="166"/>
      <c r="Y17" s="166"/>
    </row>
    <row r="18" spans="24:25">
      <c r="X18" s="686"/>
      <c r="Y18" s="166"/>
    </row>
    <row r="19" spans="24:25">
      <c r="X19" s="686"/>
      <c r="Y19" s="166"/>
    </row>
    <row r="20" spans="24:25" s="572" customFormat="1">
      <c r="X20" s="686"/>
      <c r="Y20" s="573"/>
    </row>
    <row r="21" spans="24:25" s="572" customFormat="1">
      <c r="X21" s="573"/>
    </row>
    <row r="22" spans="24:25" s="572" customFormat="1">
      <c r="X22" s="573"/>
    </row>
    <row r="23" spans="24:25" s="572" customFormat="1">
      <c r="X23" s="760"/>
    </row>
    <row r="24" spans="24:25" s="572" customFormat="1">
      <c r="X24" s="760"/>
    </row>
    <row r="25" spans="24:25" s="572" customFormat="1">
      <c r="X25" s="761"/>
    </row>
    <row r="26" spans="24:25" s="572" customFormat="1"/>
    <row r="27" spans="24:25" s="572" customFormat="1"/>
    <row r="28" spans="24:25" s="572" customFormat="1"/>
    <row r="29" spans="24:25" s="572" customFormat="1"/>
    <row r="30" spans="24:25" s="572" customFormat="1"/>
    <row r="31" spans="24:25" s="572" customFormat="1"/>
    <row r="32" spans="24:25" s="572" customFormat="1"/>
    <row r="33" spans="24:24" s="572" customFormat="1"/>
    <row r="34" spans="24:24" s="572" customFormat="1"/>
    <row r="35" spans="24:24" s="572" customFormat="1"/>
    <row r="36" spans="24:24" s="572" customFormat="1"/>
    <row r="37" spans="24:24" s="572" customFormat="1"/>
    <row r="38" spans="24:24" s="572" customFormat="1">
      <c r="X38" s="573"/>
    </row>
    <row r="39" spans="24:24" s="572" customFormat="1"/>
    <row r="40" spans="24:24" s="572" customFormat="1">
      <c r="X40" s="573"/>
    </row>
    <row r="41" spans="24:24" s="572" customFormat="1">
      <c r="X41" s="573"/>
    </row>
    <row r="42" spans="24:24" s="572" customFormat="1">
      <c r="X42" s="573"/>
    </row>
    <row r="43" spans="24:24" s="572" customFormat="1"/>
    <row r="44" spans="24:24" s="572" customFormat="1"/>
    <row r="70" spans="9:9">
      <c r="I70" s="76"/>
    </row>
  </sheetData>
  <mergeCells count="1">
    <mergeCell ref="Y12:Z15"/>
  </mergeCells>
  <pageMargins left="0.7" right="0.7" top="0.75" bottom="0.75" header="0.3" footer="0.3"/>
  <pageSetup scale="55"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2060"/>
    <pageSetUpPr fitToPage="1"/>
  </sheetPr>
  <dimension ref="A1:I83"/>
  <sheetViews>
    <sheetView showGridLines="0" zoomScaleNormal="100" workbookViewId="0">
      <pane ySplit="3" topLeftCell="A4" activePane="bottomLeft" state="frozen"/>
      <selection activeCell="A2" sqref="A2"/>
      <selection pane="bottomLeft" activeCell="A2" sqref="A2"/>
    </sheetView>
  </sheetViews>
  <sheetFormatPr defaultColWidth="9.1640625" defaultRowHeight="12.3"/>
  <cols>
    <col min="1" max="1" width="19.44140625" style="1" customWidth="1"/>
    <col min="2" max="3" width="18.1640625" style="1" customWidth="1"/>
    <col min="4" max="4" width="15" style="1" customWidth="1"/>
    <col min="5" max="5" width="16.44140625" style="1" customWidth="1"/>
    <col min="6" max="6" width="18.1640625" style="1" customWidth="1"/>
    <col min="7" max="7" width="20.27734375" style="1" bestFit="1" customWidth="1"/>
    <col min="8" max="8" width="18.5546875" style="1" bestFit="1" customWidth="1"/>
    <col min="9" max="9" width="20" style="1" bestFit="1" customWidth="1"/>
    <col min="10" max="16384" width="9.1640625" style="1"/>
  </cols>
  <sheetData>
    <row r="1" spans="1:6" ht="27" customHeight="1">
      <c r="A1" s="930" t="s">
        <v>2659</v>
      </c>
      <c r="B1" s="930"/>
      <c r="C1" s="930"/>
      <c r="D1" s="930"/>
      <c r="E1" s="930"/>
      <c r="F1" s="930"/>
    </row>
    <row r="2" spans="1:6" ht="12.6" thickBot="1">
      <c r="A2" s="217"/>
      <c r="B2" s="218"/>
      <c r="C2" s="217"/>
      <c r="D2" s="217"/>
      <c r="E2" s="219"/>
      <c r="F2" s="217"/>
    </row>
    <row r="3" spans="1:6" ht="26.4" thickTop="1">
      <c r="A3" s="100" t="s">
        <v>2660</v>
      </c>
      <c r="B3" s="151" t="s">
        <v>2656</v>
      </c>
      <c r="C3" s="101" t="s">
        <v>2661</v>
      </c>
      <c r="D3" s="101" t="s">
        <v>2662</v>
      </c>
      <c r="E3" s="67" t="s">
        <v>2657</v>
      </c>
      <c r="F3" s="151" t="s">
        <v>2658</v>
      </c>
    </row>
    <row r="4" spans="1:6">
      <c r="A4" s="220" t="s">
        <v>2663</v>
      </c>
      <c r="B4" s="221">
        <v>13</v>
      </c>
      <c r="C4" s="221">
        <v>40</v>
      </c>
      <c r="D4" s="221"/>
      <c r="E4" s="221">
        <v>8</v>
      </c>
      <c r="F4" s="221">
        <v>231</v>
      </c>
    </row>
    <row r="5" spans="1:6">
      <c r="A5" s="220" t="s">
        <v>2664</v>
      </c>
      <c r="B5" s="221">
        <v>18</v>
      </c>
      <c r="C5" s="221">
        <v>100</v>
      </c>
      <c r="D5" s="221"/>
      <c r="E5" s="221">
        <v>15</v>
      </c>
      <c r="F5" s="221">
        <v>285</v>
      </c>
    </row>
    <row r="6" spans="1:6">
      <c r="A6" s="220" t="s">
        <v>2665</v>
      </c>
      <c r="B6" s="221">
        <v>29</v>
      </c>
      <c r="C6" s="221">
        <v>159</v>
      </c>
      <c r="D6" s="221"/>
      <c r="E6" s="221">
        <v>20</v>
      </c>
      <c r="F6" s="221">
        <v>429</v>
      </c>
    </row>
    <row r="7" spans="1:6" ht="13.5" customHeight="1">
      <c r="A7" s="220" t="s">
        <v>73</v>
      </c>
      <c r="B7" s="221">
        <v>48</v>
      </c>
      <c r="C7" s="221">
        <v>270</v>
      </c>
      <c r="D7" s="221"/>
      <c r="E7" s="221">
        <v>25</v>
      </c>
      <c r="F7" s="221">
        <v>531</v>
      </c>
    </row>
    <row r="8" spans="1:6" ht="13.5" customHeight="1">
      <c r="A8" s="220" t="s">
        <v>33</v>
      </c>
      <c r="B8" s="221">
        <v>77</v>
      </c>
      <c r="C8" s="221">
        <v>618</v>
      </c>
      <c r="D8" s="221"/>
      <c r="E8" s="221">
        <v>40</v>
      </c>
      <c r="F8" s="221">
        <v>629</v>
      </c>
    </row>
    <row r="9" spans="1:6" ht="13.5" customHeight="1">
      <c r="A9" s="220" t="s">
        <v>34</v>
      </c>
      <c r="B9" s="221">
        <v>108</v>
      </c>
      <c r="C9" s="221">
        <v>1003</v>
      </c>
      <c r="D9" s="221"/>
      <c r="E9" s="221">
        <v>48</v>
      </c>
      <c r="F9" s="221">
        <v>831</v>
      </c>
    </row>
    <row r="10" spans="1:6" ht="13.5" customHeight="1">
      <c r="A10" s="220" t="s">
        <v>35</v>
      </c>
      <c r="B10" s="221">
        <v>152</v>
      </c>
      <c r="C10" s="221">
        <v>1274</v>
      </c>
      <c r="D10" s="221"/>
      <c r="E10" s="221">
        <v>55</v>
      </c>
      <c r="F10" s="221">
        <v>942</v>
      </c>
    </row>
    <row r="11" spans="1:6" ht="13.5" customHeight="1">
      <c r="A11" s="220" t="s">
        <v>36</v>
      </c>
      <c r="B11" s="221">
        <v>182</v>
      </c>
      <c r="C11" s="221">
        <v>1582</v>
      </c>
      <c r="D11" s="221"/>
      <c r="E11" s="221">
        <v>60</v>
      </c>
      <c r="F11" s="221">
        <v>1108</v>
      </c>
    </row>
    <row r="12" spans="1:6" ht="13.5" customHeight="1">
      <c r="A12" s="220" t="s">
        <v>37</v>
      </c>
      <c r="B12" s="221">
        <v>226</v>
      </c>
      <c r="C12" s="221">
        <v>1919</v>
      </c>
      <c r="D12" s="221"/>
      <c r="E12" s="221">
        <v>66</v>
      </c>
      <c r="F12" s="221">
        <v>1234</v>
      </c>
    </row>
    <row r="13" spans="1:6" ht="13.5" customHeight="1">
      <c r="A13" s="220" t="s">
        <v>38</v>
      </c>
      <c r="B13" s="8">
        <v>248</v>
      </c>
      <c r="C13" s="8">
        <v>2129</v>
      </c>
      <c r="D13" s="8"/>
      <c r="E13" s="8">
        <v>79</v>
      </c>
      <c r="F13" s="8">
        <v>1457</v>
      </c>
    </row>
    <row r="14" spans="1:6" ht="13.5" customHeight="1">
      <c r="A14" s="220"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2666</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2667</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22"/>
      <c r="I37" s="222"/>
    </row>
    <row r="38" spans="1:9" ht="12" customHeight="1">
      <c r="A38" s="6" t="s">
        <v>63</v>
      </c>
      <c r="B38" s="8">
        <v>364</v>
      </c>
      <c r="C38" s="8">
        <v>3944</v>
      </c>
      <c r="D38" s="8">
        <v>3625</v>
      </c>
      <c r="E38" s="8">
        <v>180</v>
      </c>
      <c r="F38" s="8">
        <v>2087</v>
      </c>
      <c r="H38" s="223"/>
      <c r="I38" s="223"/>
    </row>
    <row r="39" spans="1:9" ht="12" customHeight="1">
      <c r="A39" s="6" t="s">
        <v>64</v>
      </c>
      <c r="B39" s="8">
        <v>337</v>
      </c>
      <c r="C39" s="8">
        <v>4014</v>
      </c>
      <c r="D39" s="8">
        <v>3233</v>
      </c>
      <c r="E39" s="8">
        <v>180</v>
      </c>
      <c r="F39" s="8">
        <v>2011</v>
      </c>
      <c r="H39" s="223"/>
      <c r="I39" s="223"/>
    </row>
    <row r="40" spans="1:9" ht="12" customHeight="1">
      <c r="A40" s="6" t="s">
        <v>74</v>
      </c>
      <c r="B40" s="8">
        <v>308</v>
      </c>
      <c r="C40" s="8">
        <v>4035</v>
      </c>
      <c r="D40" s="8">
        <v>3339</v>
      </c>
      <c r="E40" s="8">
        <v>176</v>
      </c>
      <c r="F40" s="8">
        <v>1926</v>
      </c>
      <c r="H40" s="223"/>
      <c r="I40" s="223"/>
    </row>
    <row r="41" spans="1:9">
      <c r="A41" s="6" t="s">
        <v>198</v>
      </c>
      <c r="B41" s="8">
        <v>272</v>
      </c>
      <c r="C41" s="8">
        <v>3997</v>
      </c>
      <c r="D41" s="8">
        <v>3202</v>
      </c>
      <c r="E41" s="8">
        <v>174</v>
      </c>
      <c r="F41" s="8">
        <v>1841</v>
      </c>
      <c r="H41" s="223"/>
      <c r="I41" s="223"/>
    </row>
    <row r="42" spans="1:9">
      <c r="A42" s="6" t="s">
        <v>2439</v>
      </c>
      <c r="B42" s="8">
        <v>254</v>
      </c>
      <c r="C42" s="8">
        <v>3974</v>
      </c>
      <c r="D42" s="8">
        <v>3191</v>
      </c>
      <c r="E42" s="8">
        <v>172</v>
      </c>
      <c r="F42" s="8">
        <v>1839</v>
      </c>
      <c r="H42" s="223"/>
      <c r="I42" s="223"/>
    </row>
    <row r="43" spans="1:9">
      <c r="A43" s="6" t="s">
        <v>2490</v>
      </c>
      <c r="B43" s="8">
        <v>251</v>
      </c>
      <c r="C43" s="8">
        <v>3964</v>
      </c>
      <c r="D43" s="8">
        <v>3181</v>
      </c>
      <c r="E43" s="8">
        <v>176</v>
      </c>
      <c r="F43" s="8">
        <v>1784</v>
      </c>
      <c r="H43" s="223"/>
      <c r="I43" s="223"/>
    </row>
    <row r="44" spans="1:9">
      <c r="A44" s="6" t="s">
        <v>2491</v>
      </c>
      <c r="B44" s="8">
        <v>263</v>
      </c>
      <c r="C44" s="8">
        <v>3988</v>
      </c>
      <c r="D44" s="8">
        <v>3164</v>
      </c>
      <c r="E44" s="8">
        <v>180</v>
      </c>
      <c r="F44" s="8">
        <v>1803</v>
      </c>
      <c r="H44" s="223"/>
      <c r="I44" s="223"/>
    </row>
    <row r="45" spans="1:9">
      <c r="A45" s="224" t="s">
        <v>2540</v>
      </c>
      <c r="B45" s="225">
        <v>248</v>
      </c>
      <c r="C45" s="225">
        <v>4012</v>
      </c>
      <c r="D45" s="225">
        <v>3136</v>
      </c>
      <c r="E45" s="225">
        <v>176</v>
      </c>
      <c r="F45" s="225">
        <v>1752</v>
      </c>
      <c r="H45" s="223"/>
      <c r="I45" s="223"/>
    </row>
    <row r="46" spans="1:9">
      <c r="A46" s="224" t="s">
        <v>2541</v>
      </c>
      <c r="B46" s="225">
        <v>204</v>
      </c>
      <c r="C46" s="225">
        <v>4102</v>
      </c>
      <c r="D46" s="225">
        <v>2956</v>
      </c>
      <c r="E46" s="225">
        <v>174</v>
      </c>
      <c r="F46" s="225">
        <v>1695</v>
      </c>
    </row>
    <row r="47" spans="1:9">
      <c r="A47" s="224" t="s">
        <v>2542</v>
      </c>
      <c r="B47" s="225">
        <v>163</v>
      </c>
      <c r="C47" s="225">
        <v>4110</v>
      </c>
      <c r="D47" s="225">
        <v>2689</v>
      </c>
      <c r="E47" s="225">
        <v>172</v>
      </c>
      <c r="F47" s="225">
        <v>1681</v>
      </c>
    </row>
    <row r="48" spans="1:9">
      <c r="A48" s="6" t="s">
        <v>2554</v>
      </c>
      <c r="B48" s="225">
        <v>149</v>
      </c>
      <c r="C48" s="225">
        <v>4114</v>
      </c>
      <c r="D48" s="225">
        <v>2478</v>
      </c>
      <c r="E48" s="225">
        <v>171</v>
      </c>
      <c r="F48" s="225">
        <v>1603</v>
      </c>
    </row>
    <row r="49" spans="1:6">
      <c r="A49" s="6" t="s">
        <v>2555</v>
      </c>
      <c r="B49" s="225">
        <v>138</v>
      </c>
      <c r="C49" s="225">
        <v>4117</v>
      </c>
      <c r="D49" s="225">
        <v>2248</v>
      </c>
      <c r="E49" s="225">
        <v>171</v>
      </c>
      <c r="F49" s="225">
        <v>1537</v>
      </c>
    </row>
    <row r="50" spans="1:6">
      <c r="A50" s="6" t="s">
        <v>2556</v>
      </c>
      <c r="B50" s="225">
        <v>126</v>
      </c>
      <c r="C50" s="225">
        <v>4126</v>
      </c>
      <c r="D50" s="225">
        <v>2241</v>
      </c>
      <c r="E50" s="225">
        <v>171</v>
      </c>
      <c r="F50" s="225">
        <v>1468</v>
      </c>
    </row>
    <row r="51" spans="1:6">
      <c r="A51" s="6" t="s">
        <v>2586</v>
      </c>
      <c r="B51" s="225">
        <v>118</v>
      </c>
      <c r="C51" s="225">
        <v>4130</v>
      </c>
      <c r="D51" s="225">
        <v>2187</v>
      </c>
      <c r="E51" s="225">
        <v>171</v>
      </c>
      <c r="F51" s="225">
        <v>1441</v>
      </c>
    </row>
    <row r="52" spans="1:6">
      <c r="A52" s="6" t="s">
        <v>2589</v>
      </c>
      <c r="B52" s="225">
        <v>108</v>
      </c>
      <c r="C52" s="225">
        <v>4131</v>
      </c>
      <c r="D52" s="225">
        <v>2070</v>
      </c>
      <c r="E52" s="225">
        <v>170</v>
      </c>
      <c r="F52" s="225">
        <v>1425</v>
      </c>
    </row>
    <row r="53" spans="1:6">
      <c r="A53" s="6" t="s">
        <v>2590</v>
      </c>
      <c r="B53" s="225">
        <v>105</v>
      </c>
      <c r="C53" s="225">
        <v>4131</v>
      </c>
      <c r="D53" s="225">
        <v>2063</v>
      </c>
      <c r="E53" s="225">
        <v>170</v>
      </c>
      <c r="F53" s="225">
        <v>1392</v>
      </c>
    </row>
    <row r="54" spans="1:6">
      <c r="A54" s="6" t="s">
        <v>2607</v>
      </c>
      <c r="B54" s="225">
        <v>105</v>
      </c>
      <c r="C54" s="225">
        <v>4567</v>
      </c>
      <c r="D54" s="225">
        <v>2043</v>
      </c>
      <c r="E54" s="225">
        <v>170</v>
      </c>
      <c r="F54" s="225">
        <v>1387</v>
      </c>
    </row>
    <row r="55" spans="1:6">
      <c r="A55" s="6" t="s">
        <v>2608</v>
      </c>
      <c r="B55" s="225">
        <v>101</v>
      </c>
      <c r="C55" s="225">
        <v>4131</v>
      </c>
      <c r="D55" s="225">
        <v>2016</v>
      </c>
      <c r="E55" s="225">
        <v>170</v>
      </c>
      <c r="F55" s="225">
        <v>1349</v>
      </c>
    </row>
    <row r="56" spans="1:6">
      <c r="A56" s="6" t="s">
        <v>2613</v>
      </c>
      <c r="B56" s="225">
        <v>105</v>
      </c>
      <c r="C56" s="225">
        <v>4135</v>
      </c>
      <c r="D56" s="225">
        <v>2024</v>
      </c>
      <c r="E56" s="225">
        <v>168</v>
      </c>
      <c r="F56" s="225">
        <v>1355</v>
      </c>
    </row>
    <row r="57" spans="1:6">
      <c r="A57" s="6" t="s">
        <v>2623</v>
      </c>
      <c r="B57" s="225">
        <v>102</v>
      </c>
      <c r="C57" s="225">
        <v>4138</v>
      </c>
      <c r="D57" s="225">
        <v>2034</v>
      </c>
      <c r="E57" s="225">
        <v>168</v>
      </c>
      <c r="F57" s="225">
        <v>1325</v>
      </c>
    </row>
    <row r="58" spans="1:6">
      <c r="A58" s="6" t="s">
        <v>2624</v>
      </c>
      <c r="B58" s="225">
        <v>100</v>
      </c>
      <c r="C58" s="225">
        <v>4140</v>
      </c>
      <c r="D58" s="225">
        <v>2060</v>
      </c>
      <c r="E58" s="225">
        <v>171</v>
      </c>
      <c r="F58" s="225">
        <v>1308</v>
      </c>
    </row>
    <row r="59" spans="1:6">
      <c r="A59" s="6" t="s">
        <v>2625</v>
      </c>
      <c r="B59" s="225">
        <v>89</v>
      </c>
      <c r="C59" s="225">
        <v>4142</v>
      </c>
      <c r="D59" s="225">
        <v>1974</v>
      </c>
      <c r="E59" s="225">
        <v>169</v>
      </c>
      <c r="F59" s="225">
        <v>1271</v>
      </c>
    </row>
    <row r="60" spans="1:6">
      <c r="A60" s="205" t="s">
        <v>2634</v>
      </c>
      <c r="B60" s="304">
        <v>82</v>
      </c>
      <c r="C60" s="304">
        <v>4144</v>
      </c>
      <c r="D60" s="304">
        <v>1983</v>
      </c>
      <c r="E60" s="304">
        <v>170</v>
      </c>
      <c r="F60" s="304">
        <v>1232</v>
      </c>
    </row>
    <row r="61" spans="1:6">
      <c r="A61" s="205" t="s">
        <v>2635</v>
      </c>
      <c r="B61" s="304">
        <v>83</v>
      </c>
      <c r="C61" s="304">
        <v>4144</v>
      </c>
      <c r="D61" s="304">
        <v>1985</v>
      </c>
      <c r="E61" s="304">
        <v>170</v>
      </c>
      <c r="F61" s="304">
        <v>1224</v>
      </c>
    </row>
    <row r="62" spans="1:6">
      <c r="A62" s="6" t="s">
        <v>2654</v>
      </c>
      <c r="B62" s="225">
        <v>82</v>
      </c>
      <c r="C62" s="225">
        <v>4145</v>
      </c>
      <c r="D62" s="225">
        <v>1928</v>
      </c>
      <c r="E62" s="225">
        <v>171</v>
      </c>
      <c r="F62" s="225">
        <v>1199</v>
      </c>
    </row>
    <row r="63" spans="1:6">
      <c r="A63" s="6" t="s">
        <v>2749</v>
      </c>
      <c r="B63" s="225">
        <v>70</v>
      </c>
      <c r="C63" s="225">
        <v>4149</v>
      </c>
      <c r="D63" s="225">
        <v>1903</v>
      </c>
      <c r="E63" s="225">
        <v>171</v>
      </c>
      <c r="F63" s="225">
        <v>1180</v>
      </c>
    </row>
    <row r="64" spans="1:6">
      <c r="A64" s="6" t="s">
        <v>2750</v>
      </c>
      <c r="B64" s="225">
        <v>51</v>
      </c>
      <c r="C64" s="225">
        <v>4151</v>
      </c>
      <c r="D64" s="225">
        <v>1899</v>
      </c>
      <c r="E64" s="225">
        <v>169</v>
      </c>
      <c r="F64" s="225">
        <v>1131</v>
      </c>
    </row>
    <row r="65" spans="1:7">
      <c r="A65" s="6" t="s">
        <v>2751</v>
      </c>
      <c r="B65" s="225">
        <v>44</v>
      </c>
      <c r="C65" s="225">
        <v>4151</v>
      </c>
      <c r="D65" s="225">
        <v>1893</v>
      </c>
      <c r="E65" s="225">
        <v>169</v>
      </c>
      <c r="F65" s="225">
        <v>1118</v>
      </c>
    </row>
    <row r="66" spans="1:7">
      <c r="A66" s="6" t="s">
        <v>2789</v>
      </c>
      <c r="B66" s="225">
        <v>44</v>
      </c>
      <c r="C66" s="225">
        <v>4153</v>
      </c>
      <c r="D66" s="225">
        <v>1891</v>
      </c>
      <c r="E66" s="225">
        <v>169</v>
      </c>
      <c r="F66" s="225">
        <v>1115</v>
      </c>
    </row>
    <row r="67" spans="1:7">
      <c r="A67" s="6" t="s">
        <v>2790</v>
      </c>
      <c r="B67" s="225">
        <v>43</v>
      </c>
      <c r="C67" s="225">
        <v>4154</v>
      </c>
      <c r="D67" s="225">
        <v>1864</v>
      </c>
      <c r="E67" s="225">
        <v>167</v>
      </c>
      <c r="F67" s="225">
        <v>1107</v>
      </c>
    </row>
    <row r="68" spans="1:7">
      <c r="A68" s="6" t="s">
        <v>2791</v>
      </c>
      <c r="B68" s="225">
        <v>40</v>
      </c>
      <c r="C68" s="225">
        <v>4154</v>
      </c>
      <c r="D68" s="225">
        <v>1859</v>
      </c>
      <c r="E68" s="225">
        <v>166</v>
      </c>
      <c r="F68" s="225">
        <v>989</v>
      </c>
    </row>
    <row r="69" spans="1:7">
      <c r="A69" s="6" t="s">
        <v>2824</v>
      </c>
      <c r="B69" s="225">
        <v>41</v>
      </c>
      <c r="C69" s="225">
        <v>4156</v>
      </c>
      <c r="D69" s="225">
        <v>1865</v>
      </c>
      <c r="E69" s="225">
        <v>166</v>
      </c>
      <c r="F69" s="225">
        <v>998</v>
      </c>
    </row>
    <row r="70" spans="1:7">
      <c r="A70" s="6" t="s">
        <v>2825</v>
      </c>
      <c r="B70" s="225">
        <v>40</v>
      </c>
      <c r="C70" s="225">
        <v>4158</v>
      </c>
      <c r="D70" s="225">
        <v>1867</v>
      </c>
      <c r="E70" s="225">
        <v>153</v>
      </c>
      <c r="F70" s="225">
        <v>1013</v>
      </c>
    </row>
    <row r="71" spans="1:7" ht="13.8">
      <c r="A71" s="6" t="s">
        <v>2843</v>
      </c>
      <c r="B71" s="225">
        <v>38</v>
      </c>
      <c r="C71" s="225">
        <v>4159</v>
      </c>
      <c r="D71" s="225">
        <v>1570</v>
      </c>
      <c r="E71" s="225">
        <v>151</v>
      </c>
      <c r="F71" s="225">
        <v>1000</v>
      </c>
    </row>
    <row r="72" spans="1:7">
      <c r="A72" s="6" t="s">
        <v>2856</v>
      </c>
      <c r="B72" s="225">
        <v>37</v>
      </c>
      <c r="C72" s="225">
        <v>4159</v>
      </c>
      <c r="D72" s="225">
        <v>1570</v>
      </c>
      <c r="E72" s="225">
        <v>148</v>
      </c>
      <c r="F72" s="225">
        <v>1018</v>
      </c>
    </row>
    <row r="73" spans="1:7">
      <c r="A73" s="6" t="s">
        <v>2857</v>
      </c>
      <c r="B73" s="225">
        <v>36</v>
      </c>
      <c r="C73" s="225">
        <v>4158</v>
      </c>
      <c r="D73" s="225">
        <v>1568</v>
      </c>
      <c r="E73" s="225">
        <v>147</v>
      </c>
      <c r="F73" s="225">
        <v>1040</v>
      </c>
    </row>
    <row r="74" spans="1:7" ht="12.6" thickBot="1">
      <c r="A74" s="6" t="s">
        <v>2858</v>
      </c>
      <c r="B74" s="225">
        <v>30</v>
      </c>
      <c r="C74" s="225">
        <v>4157</v>
      </c>
      <c r="D74" s="225">
        <v>1559</v>
      </c>
      <c r="E74" s="225">
        <v>147</v>
      </c>
      <c r="F74" s="225">
        <v>1036</v>
      </c>
    </row>
    <row r="75" spans="1:7" ht="18.75" customHeight="1" thickTop="1">
      <c r="A75" s="931" t="s">
        <v>2668</v>
      </c>
      <c r="B75" s="931"/>
      <c r="C75" s="931"/>
      <c r="D75" s="931"/>
      <c r="E75" s="931"/>
      <c r="F75" s="931"/>
      <c r="G75" s="226"/>
    </row>
    <row r="76" spans="1:7" ht="13.8">
      <c r="A76" s="932" t="s">
        <v>2669</v>
      </c>
      <c r="B76" s="932"/>
      <c r="C76" s="932"/>
      <c r="D76" s="932"/>
      <c r="E76" s="932"/>
      <c r="F76" s="932"/>
    </row>
    <row r="77" spans="1:7" ht="55.5" customHeight="1">
      <c r="A77" s="933" t="s">
        <v>2670</v>
      </c>
      <c r="B77" s="933"/>
      <c r="C77" s="933"/>
      <c r="D77" s="933"/>
      <c r="E77" s="933"/>
      <c r="F77" s="933"/>
    </row>
    <row r="78" spans="1:7" ht="68.650000000000006" customHeight="1">
      <c r="A78" s="933" t="s">
        <v>2671</v>
      </c>
      <c r="B78" s="933"/>
      <c r="C78" s="933"/>
      <c r="D78" s="933"/>
      <c r="E78" s="933"/>
      <c r="F78" s="933"/>
    </row>
    <row r="79" spans="1:7" ht="27.75" customHeight="1">
      <c r="A79" s="786" t="s">
        <v>2844</v>
      </c>
      <c r="B79" s="786"/>
      <c r="C79" s="786"/>
      <c r="D79" s="786"/>
      <c r="E79" s="786"/>
      <c r="F79" s="786"/>
    </row>
    <row r="80" spans="1:7">
      <c r="A80" s="536"/>
      <c r="B80" s="536"/>
      <c r="C80" s="536"/>
      <c r="D80" s="536"/>
      <c r="E80" s="536"/>
      <c r="F80" s="536"/>
    </row>
    <row r="81" spans="1:6">
      <c r="A81" s="437" t="s">
        <v>2</v>
      </c>
      <c r="B81" s="438" t="str">
        <f>Contents!C46</f>
        <v>20 Sep 2018</v>
      </c>
      <c r="C81" s="216"/>
      <c r="D81" s="216"/>
      <c r="E81" s="216"/>
      <c r="F81" s="216"/>
    </row>
    <row r="82" spans="1:6">
      <c r="A82" s="437" t="s">
        <v>2786</v>
      </c>
      <c r="B82" s="438" t="str">
        <f>Contents!D46</f>
        <v>20 Dec 2018</v>
      </c>
      <c r="C82" s="216"/>
      <c r="D82" s="216"/>
      <c r="E82" s="216"/>
      <c r="F82" s="216"/>
    </row>
    <row r="83" spans="1:6">
      <c r="A83" s="216"/>
      <c r="B83" s="216"/>
      <c r="C83" s="216"/>
      <c r="D83" s="216"/>
      <c r="E83" s="216"/>
      <c r="F83" s="216"/>
    </row>
  </sheetData>
  <mergeCells count="6">
    <mergeCell ref="A79:F79"/>
    <mergeCell ref="A1:F1"/>
    <mergeCell ref="A75:F75"/>
    <mergeCell ref="A76:F76"/>
    <mergeCell ref="A77:F77"/>
    <mergeCell ref="A78:F78"/>
  </mergeCells>
  <pageMargins left="0.70866141732283472" right="0.70866141732283472" top="0.74803149606299213" bottom="0.74803149606299213" header="0.31496062992125984" footer="0.31496062992125984"/>
  <pageSetup paperSize="9" scale="10"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tabColor theme="0"/>
    <pageSetUpPr fitToPage="1"/>
  </sheetPr>
  <dimension ref="I12:Z70"/>
  <sheetViews>
    <sheetView zoomScaleNormal="100" workbookViewId="0"/>
  </sheetViews>
  <sheetFormatPr defaultColWidth="9.1640625" defaultRowHeight="12.3"/>
  <cols>
    <col min="1" max="5" width="9.1640625" style="1"/>
    <col min="6" max="6" width="16.71875" style="1" bestFit="1" customWidth="1"/>
    <col min="7" max="8" width="9.1640625" style="1"/>
    <col min="9" max="9" width="16.71875" style="1" bestFit="1" customWidth="1"/>
    <col min="10" max="23" width="9.1640625" style="1"/>
    <col min="24" max="24" width="10.71875" style="1" customWidth="1"/>
    <col min="25" max="16384" width="9.1640625" style="1"/>
  </cols>
  <sheetData>
    <row r="12" spans="25:26">
      <c r="Y12" s="783"/>
      <c r="Z12" s="783"/>
    </row>
    <row r="13" spans="25:26">
      <c r="Y13" s="783"/>
      <c r="Z13" s="783"/>
    </row>
    <row r="14" spans="25:26">
      <c r="Y14" s="783"/>
      <c r="Z14" s="783"/>
    </row>
    <row r="15" spans="25:26">
      <c r="Y15" s="783"/>
      <c r="Z15" s="783"/>
    </row>
    <row r="20" spans="24:24" s="572" customFormat="1"/>
    <row r="21" spans="24:24" s="572" customFormat="1">
      <c r="X21" s="573"/>
    </row>
    <row r="22" spans="24:24" s="572" customFormat="1"/>
    <row r="23" spans="24:24" s="572" customFormat="1"/>
    <row r="24" spans="24:24" s="572" customFormat="1"/>
    <row r="25" spans="24:24" s="572" customFormat="1"/>
    <row r="26" spans="24:24" s="572" customFormat="1"/>
    <row r="27" spans="24:24" s="572" customFormat="1"/>
    <row r="28" spans="24:24" s="572" customFormat="1"/>
    <row r="29" spans="24:24" s="572" customFormat="1"/>
    <row r="30" spans="24:24" s="572" customFormat="1"/>
    <row r="31" spans="24:24" s="572" customFormat="1"/>
    <row r="32" spans="24:24" s="572" customFormat="1"/>
    <row r="33" spans="24:24" s="572" customFormat="1"/>
    <row r="34" spans="24:24" s="572" customFormat="1"/>
    <row r="35" spans="24:24" s="572" customFormat="1"/>
    <row r="36" spans="24:24" s="572" customFormat="1"/>
    <row r="37" spans="24:24" s="572" customFormat="1"/>
    <row r="38" spans="24:24" s="572" customFormat="1">
      <c r="X38" s="573"/>
    </row>
    <row r="39" spans="24:24" s="572" customFormat="1"/>
    <row r="40" spans="24:24" s="572" customFormat="1"/>
    <row r="41" spans="24:24" s="572" customFormat="1"/>
    <row r="42" spans="24:24" s="572" customFormat="1"/>
    <row r="43" spans="24:24" s="572" customFormat="1"/>
    <row r="44" spans="24:24" s="572" customFormat="1"/>
    <row r="70" spans="9:9">
      <c r="I70" s="76"/>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2:AD116"/>
  <sheetViews>
    <sheetView showGridLines="0" zoomScaleNormal="100" workbookViewId="0"/>
  </sheetViews>
  <sheetFormatPr defaultColWidth="8.83203125" defaultRowHeight="12.3"/>
  <cols>
    <col min="1" max="1" width="3.27734375" style="1" customWidth="1"/>
    <col min="2" max="13" width="8.83203125" style="1"/>
    <col min="14" max="14" width="2.5546875" style="1" customWidth="1"/>
    <col min="15" max="26" width="8.83203125" style="1"/>
    <col min="27" max="27" width="1.71875" style="1" customWidth="1"/>
    <col min="28" max="28" width="8.83203125" style="1"/>
    <col min="29" max="29" width="9.1640625" style="1" bestFit="1" customWidth="1"/>
    <col min="30" max="30" width="9.27734375" style="1" customWidth="1"/>
    <col min="31" max="16384" width="8.83203125" style="1"/>
  </cols>
  <sheetData>
    <row r="2" spans="2:30" ht="13.15" customHeight="1">
      <c r="B2" s="762" t="s">
        <v>2897</v>
      </c>
      <c r="O2" s="472" t="s">
        <v>2889</v>
      </c>
    </row>
    <row r="3" spans="2:30">
      <c r="B3" s="473"/>
      <c r="O3" s="473"/>
    </row>
    <row r="4" spans="2:30" ht="16.149999999999999" customHeight="1"/>
    <row r="11" spans="2:30">
      <c r="AC11" s="105"/>
      <c r="AD11" s="166"/>
    </row>
    <row r="12" spans="2:30">
      <c r="AC12" s="105"/>
      <c r="AD12" s="166"/>
    </row>
    <row r="13" spans="2:30">
      <c r="AC13" s="105"/>
      <c r="AD13" s="166"/>
    </row>
    <row r="14" spans="2:30">
      <c r="AC14" s="105"/>
      <c r="AD14" s="166"/>
    </row>
    <row r="15" spans="2:30">
      <c r="AC15" s="105"/>
      <c r="AD15" s="166"/>
    </row>
    <row r="16" spans="2:30">
      <c r="AC16" s="105"/>
      <c r="AD16" s="166"/>
    </row>
    <row r="17" spans="2:30">
      <c r="AC17" s="105"/>
      <c r="AD17" s="166"/>
    </row>
    <row r="18" spans="2:30">
      <c r="AC18" s="105"/>
      <c r="AD18" s="166"/>
    </row>
    <row r="23" spans="2:30" ht="19.899999999999999" customHeight="1"/>
    <row r="24" spans="2:30" ht="12" customHeight="1"/>
    <row r="26" spans="2:30" ht="15.75" customHeight="1">
      <c r="B26" s="784" t="s">
        <v>2890</v>
      </c>
      <c r="C26" s="784"/>
      <c r="D26" s="784"/>
      <c r="E26" s="784"/>
      <c r="F26" s="784"/>
      <c r="G26" s="784"/>
      <c r="H26" s="784"/>
      <c r="I26" s="784"/>
      <c r="J26" s="784"/>
      <c r="K26" s="784"/>
      <c r="L26" s="784"/>
      <c r="M26" s="784"/>
      <c r="O26" s="784" t="s">
        <v>2891</v>
      </c>
      <c r="P26" s="784"/>
      <c r="Q26" s="784"/>
      <c r="R26" s="784"/>
      <c r="S26" s="784"/>
      <c r="T26" s="784"/>
      <c r="U26" s="784"/>
      <c r="V26" s="784"/>
      <c r="W26" s="784"/>
      <c r="X26" s="784"/>
      <c r="Y26" s="784"/>
      <c r="Z26" s="784"/>
    </row>
    <row r="27" spans="2:30" ht="20.25" customHeight="1">
      <c r="B27" s="784"/>
      <c r="C27" s="784"/>
      <c r="D27" s="784"/>
      <c r="E27" s="784"/>
      <c r="F27" s="784"/>
      <c r="G27" s="784"/>
      <c r="H27" s="784"/>
      <c r="I27" s="784"/>
      <c r="J27" s="784"/>
      <c r="K27" s="784"/>
      <c r="L27" s="784"/>
      <c r="M27" s="784"/>
      <c r="O27" s="784"/>
      <c r="P27" s="784"/>
      <c r="Q27" s="784"/>
      <c r="R27" s="784"/>
      <c r="S27" s="784"/>
      <c r="T27" s="784"/>
      <c r="U27" s="784"/>
      <c r="V27" s="784"/>
      <c r="W27" s="784"/>
      <c r="X27" s="784"/>
      <c r="Y27" s="784"/>
      <c r="Z27" s="784"/>
    </row>
    <row r="28" spans="2:30">
      <c r="O28" s="473"/>
    </row>
    <row r="32" spans="2:30">
      <c r="AC32" s="166"/>
    </row>
    <row r="33" spans="28:29">
      <c r="AC33" s="166"/>
    </row>
    <row r="34" spans="28:29">
      <c r="AB34" s="122"/>
      <c r="AC34" s="166"/>
    </row>
    <row r="35" spans="28:29">
      <c r="AB35" s="123"/>
      <c r="AC35" s="166"/>
    </row>
    <row r="36" spans="28:29">
      <c r="AB36" s="127"/>
      <c r="AC36" s="166"/>
    </row>
    <row r="37" spans="28:29">
      <c r="AB37" s="127"/>
      <c r="AC37" s="166"/>
    </row>
    <row r="50" spans="2:27" ht="10.9" customHeight="1"/>
    <row r="51" spans="2:27" ht="15.75" customHeight="1"/>
    <row r="52" spans="2:27" ht="21.75" customHeight="1">
      <c r="B52" s="784" t="s">
        <v>2898</v>
      </c>
      <c r="C52" s="784"/>
      <c r="D52" s="784"/>
      <c r="E52" s="784"/>
      <c r="F52" s="784"/>
      <c r="G52" s="784"/>
      <c r="H52" s="784"/>
      <c r="I52" s="784"/>
      <c r="J52" s="784"/>
      <c r="K52" s="784"/>
      <c r="L52" s="784"/>
      <c r="M52" s="784"/>
      <c r="O52" s="785" t="s">
        <v>2899</v>
      </c>
      <c r="P52" s="786"/>
      <c r="Q52" s="786"/>
      <c r="R52" s="786"/>
      <c r="S52" s="786"/>
      <c r="T52" s="786"/>
      <c r="U52" s="786"/>
      <c r="V52" s="786"/>
      <c r="W52" s="786"/>
      <c r="X52" s="786"/>
      <c r="Y52" s="786"/>
      <c r="Z52" s="786"/>
    </row>
    <row r="53" spans="2:27" ht="18" customHeight="1">
      <c r="B53" s="784"/>
      <c r="C53" s="784"/>
      <c r="D53" s="784"/>
      <c r="E53" s="784"/>
      <c r="F53" s="784"/>
      <c r="G53" s="784"/>
      <c r="H53" s="784"/>
      <c r="I53" s="784"/>
      <c r="J53" s="784"/>
      <c r="K53" s="784"/>
      <c r="L53" s="784"/>
      <c r="M53" s="784"/>
      <c r="O53" s="786"/>
      <c r="P53" s="786"/>
      <c r="Q53" s="786"/>
      <c r="R53" s="786"/>
      <c r="S53" s="786"/>
      <c r="T53" s="786"/>
      <c r="U53" s="786"/>
      <c r="V53" s="786"/>
      <c r="W53" s="786"/>
      <c r="X53" s="786"/>
      <c r="Y53" s="786"/>
      <c r="Z53" s="786"/>
    </row>
    <row r="54" spans="2:27">
      <c r="O54" s="9"/>
      <c r="P54" s="9"/>
      <c r="Q54" s="9"/>
      <c r="R54" s="9"/>
      <c r="S54" s="9"/>
      <c r="T54" s="9"/>
      <c r="U54" s="9"/>
      <c r="V54" s="9"/>
      <c r="W54" s="9"/>
      <c r="X54" s="9"/>
      <c r="Y54" s="9"/>
      <c r="Z54" s="9"/>
      <c r="AA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8">
      <c r="O65" s="9"/>
      <c r="P65" s="9"/>
      <c r="Q65" s="9"/>
      <c r="R65" s="9"/>
      <c r="S65" s="9"/>
      <c r="T65" s="9"/>
      <c r="U65" s="9"/>
      <c r="V65" s="9"/>
      <c r="W65" s="9"/>
      <c r="X65" s="9"/>
      <c r="Y65" s="9"/>
      <c r="Z65" s="9"/>
      <c r="AA65" s="9"/>
    </row>
    <row r="66" spans="2:28">
      <c r="O66" s="9"/>
      <c r="P66" s="9"/>
      <c r="Q66" s="9"/>
      <c r="R66" s="9"/>
      <c r="S66" s="9"/>
      <c r="T66" s="9"/>
      <c r="U66" s="9"/>
      <c r="V66" s="9"/>
      <c r="W66" s="9"/>
      <c r="X66" s="9"/>
      <c r="Y66" s="9"/>
      <c r="Z66" s="9"/>
      <c r="AA66" s="9"/>
    </row>
    <row r="67" spans="2:28">
      <c r="O67" s="9"/>
      <c r="P67" s="9"/>
      <c r="Q67" s="9"/>
      <c r="R67" s="9"/>
      <c r="S67" s="9"/>
      <c r="T67" s="9"/>
      <c r="U67" s="9"/>
      <c r="V67" s="9"/>
      <c r="W67" s="9"/>
      <c r="X67" s="9"/>
      <c r="Y67" s="9"/>
      <c r="Z67" s="9"/>
      <c r="AA67" s="9"/>
    </row>
    <row r="68" spans="2:28">
      <c r="O68" s="9"/>
      <c r="P68" s="9"/>
      <c r="Q68" s="9"/>
      <c r="R68" s="9"/>
      <c r="S68" s="9"/>
      <c r="T68" s="9"/>
      <c r="U68" s="9"/>
      <c r="V68" s="9"/>
      <c r="W68" s="9"/>
      <c r="X68" s="9"/>
      <c r="Y68" s="9"/>
      <c r="Z68" s="9"/>
      <c r="AA68" s="9"/>
    </row>
    <row r="69" spans="2:28">
      <c r="O69" s="9"/>
      <c r="P69" s="9"/>
      <c r="Q69" s="9"/>
      <c r="R69" s="9"/>
      <c r="S69" s="9"/>
      <c r="T69" s="9"/>
      <c r="U69" s="9"/>
      <c r="V69" s="9"/>
      <c r="W69" s="9"/>
      <c r="X69" s="9"/>
      <c r="Y69" s="9"/>
      <c r="Z69" s="9"/>
      <c r="AA69" s="9"/>
    </row>
    <row r="70" spans="2:28">
      <c r="O70" s="9"/>
      <c r="P70" s="9"/>
      <c r="Q70" s="9"/>
      <c r="R70" s="9"/>
      <c r="S70" s="9"/>
      <c r="T70" s="9"/>
      <c r="U70" s="9"/>
      <c r="V70" s="9"/>
      <c r="W70" s="9"/>
      <c r="X70" s="9"/>
      <c r="Y70" s="9"/>
      <c r="Z70" s="9"/>
      <c r="AA70" s="9"/>
    </row>
    <row r="71" spans="2:28">
      <c r="O71" s="9"/>
      <c r="P71" s="9"/>
      <c r="Q71" s="9"/>
      <c r="R71" s="9"/>
      <c r="S71" s="9"/>
      <c r="T71" s="9"/>
      <c r="U71" s="9"/>
      <c r="V71" s="9"/>
      <c r="W71" s="9"/>
      <c r="X71" s="9"/>
      <c r="Y71" s="9"/>
      <c r="Z71" s="9"/>
      <c r="AA71" s="9"/>
    </row>
    <row r="72" spans="2:28">
      <c r="O72" s="9"/>
      <c r="P72" s="9"/>
      <c r="Q72" s="9"/>
      <c r="R72" s="9"/>
      <c r="S72" s="9"/>
      <c r="T72" s="9"/>
      <c r="U72" s="9"/>
      <c r="V72" s="9"/>
      <c r="W72" s="9"/>
      <c r="X72" s="9"/>
      <c r="Y72" s="9"/>
      <c r="Z72" s="9"/>
      <c r="AA72" s="9"/>
    </row>
    <row r="73" spans="2:28">
      <c r="O73" s="9"/>
      <c r="P73" s="9"/>
      <c r="Q73" s="9"/>
      <c r="R73" s="9"/>
      <c r="S73" s="9"/>
      <c r="T73" s="9"/>
      <c r="U73" s="9"/>
      <c r="V73" s="9"/>
      <c r="W73" s="9"/>
      <c r="X73" s="9"/>
      <c r="Y73" s="9"/>
      <c r="Z73" s="9"/>
      <c r="AA73" s="9"/>
    </row>
    <row r="74" spans="2:28">
      <c r="O74" s="9"/>
      <c r="P74" s="9"/>
      <c r="Q74" s="9"/>
      <c r="R74" s="9"/>
      <c r="S74" s="9"/>
      <c r="T74" s="9"/>
      <c r="U74" s="9"/>
      <c r="V74" s="9"/>
      <c r="W74" s="9"/>
      <c r="X74" s="9"/>
      <c r="Y74" s="9"/>
      <c r="Z74" s="9"/>
      <c r="AA74" s="9"/>
    </row>
    <row r="75" spans="2:28">
      <c r="O75" s="9"/>
      <c r="P75" s="9"/>
      <c r="Q75" s="9"/>
      <c r="R75" s="9"/>
      <c r="S75" s="9"/>
      <c r="T75" s="9"/>
      <c r="U75" s="9"/>
      <c r="V75" s="9"/>
      <c r="W75" s="9"/>
      <c r="X75" s="9"/>
      <c r="Y75" s="9"/>
      <c r="Z75" s="9"/>
      <c r="AA75" s="9"/>
    </row>
    <row r="76" spans="2:28">
      <c r="O76" s="9"/>
      <c r="P76" s="9"/>
      <c r="Q76" s="9"/>
      <c r="R76" s="9"/>
      <c r="S76" s="9"/>
      <c r="T76" s="9"/>
      <c r="U76" s="9"/>
      <c r="V76" s="9"/>
      <c r="W76" s="9"/>
      <c r="X76" s="9"/>
      <c r="Y76" s="9"/>
      <c r="Z76" s="9"/>
      <c r="AA76" s="9"/>
    </row>
    <row r="77" spans="2:28" ht="15" customHeight="1">
      <c r="B77" s="789" t="s">
        <v>2900</v>
      </c>
      <c r="C77" s="789"/>
      <c r="D77" s="789"/>
      <c r="E77" s="789"/>
      <c r="F77" s="789"/>
      <c r="G77" s="789"/>
      <c r="H77" s="789"/>
      <c r="I77" s="789"/>
      <c r="J77" s="789"/>
      <c r="K77" s="789"/>
      <c r="L77" s="789"/>
      <c r="M77" s="789"/>
      <c r="N77" s="769"/>
      <c r="O77" s="790" t="s">
        <v>2901</v>
      </c>
      <c r="P77" s="790"/>
      <c r="Q77" s="790"/>
      <c r="R77" s="790"/>
      <c r="S77" s="790"/>
      <c r="T77" s="790"/>
      <c r="U77" s="790"/>
      <c r="V77" s="790"/>
      <c r="W77" s="790"/>
      <c r="X77" s="790"/>
      <c r="Y77" s="790"/>
      <c r="Z77" s="790"/>
      <c r="AA77" s="790"/>
      <c r="AB77" s="790"/>
    </row>
    <row r="78" spans="2:28" ht="14.1">
      <c r="B78" s="771"/>
      <c r="C78" s="771"/>
      <c r="D78" s="771"/>
      <c r="E78" s="771"/>
      <c r="F78" s="771"/>
      <c r="G78" s="771"/>
      <c r="H78" s="771"/>
      <c r="I78" s="771"/>
    </row>
    <row r="104" spans="2:25" ht="33.75" customHeight="1">
      <c r="B104" s="787" t="s">
        <v>2902</v>
      </c>
      <c r="C104" s="787"/>
      <c r="D104" s="787"/>
      <c r="E104" s="787"/>
      <c r="F104" s="787"/>
      <c r="G104" s="787"/>
      <c r="H104" s="787"/>
      <c r="I104" s="787"/>
      <c r="J104" s="787"/>
      <c r="L104" s="784" t="s">
        <v>2892</v>
      </c>
      <c r="M104" s="784"/>
      <c r="N104" s="784"/>
      <c r="O104" s="784"/>
      <c r="P104" s="784"/>
      <c r="Q104" s="784"/>
      <c r="R104" s="784"/>
      <c r="S104" s="784"/>
      <c r="T104" s="788"/>
      <c r="Y104" s="210"/>
    </row>
    <row r="105" spans="2:25">
      <c r="Y105" s="210"/>
    </row>
    <row r="106" spans="2:25">
      <c r="Y106" s="210"/>
    </row>
    <row r="107" spans="2:25">
      <c r="Y107" s="210"/>
    </row>
    <row r="108" spans="2:25">
      <c r="Y108" s="210"/>
    </row>
    <row r="109" spans="2:25">
      <c r="Y109" s="210"/>
    </row>
    <row r="110" spans="2:25">
      <c r="Y110" s="210"/>
    </row>
    <row r="111" spans="2:25">
      <c r="Y111" s="210"/>
    </row>
    <row r="112" spans="2:25">
      <c r="Y112" s="210"/>
    </row>
    <row r="113" spans="25:25">
      <c r="Y113" s="210"/>
    </row>
    <row r="114" spans="25:25">
      <c r="Y114" s="210"/>
    </row>
    <row r="115" spans="25:25">
      <c r="Y115" s="210"/>
    </row>
    <row r="116" spans="25:25">
      <c r="Y116" s="210"/>
    </row>
  </sheetData>
  <mergeCells count="8">
    <mergeCell ref="B26:M27"/>
    <mergeCell ref="O26:Z27"/>
    <mergeCell ref="O52:Z53"/>
    <mergeCell ref="B104:J104"/>
    <mergeCell ref="L104:T104"/>
    <mergeCell ref="B52:M53"/>
    <mergeCell ref="B77:M77"/>
    <mergeCell ref="O77:AB77"/>
  </mergeCells>
  <printOptions horizontalCentered="1"/>
  <pageMargins left="0.70866141732283472" right="0.70866141732283472" top="0.74803149606299213" bottom="0.74803149606299213" header="0.31496062992125984" footer="0.31496062992125984"/>
  <pageSetup paperSize="8" scale="75" fitToHeight="3" orientation="landscape" verticalDpi="4" r:id="rId1"/>
  <rowBreaks count="1" manualBreakCount="1">
    <brk id="76"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160" workbookViewId="0"/>
  </sheetViews>
  <sheetFormatPr defaultColWidth="8.83203125" defaultRowHeight="12.3"/>
  <cols>
    <col min="1" max="1" width="3.44140625" style="1" customWidth="1"/>
    <col min="2" max="9" width="8.83203125" style="1"/>
    <col min="10" max="10" width="11.71875" style="1" customWidth="1"/>
    <col min="11" max="16384" width="8.83203125" style="1"/>
  </cols>
  <sheetData>
    <row r="1" spans="2:10" ht="4.5" customHeight="1"/>
    <row r="2" spans="2:10" ht="32.65" customHeight="1">
      <c r="B2" s="784" t="s">
        <v>2896</v>
      </c>
      <c r="C2" s="784"/>
      <c r="D2" s="784"/>
      <c r="E2" s="784"/>
      <c r="F2" s="784"/>
      <c r="G2" s="784"/>
      <c r="H2" s="784"/>
      <c r="I2" s="784"/>
      <c r="J2" s="784"/>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zoomScaleSheetLayoutView="100" workbookViewId="0"/>
  </sheetViews>
  <sheetFormatPr defaultColWidth="8.83203125" defaultRowHeight="12.3"/>
  <cols>
    <col min="1" max="1" width="3.44140625" style="1" customWidth="1"/>
    <col min="2" max="9" width="8.83203125" style="1"/>
    <col min="10" max="10" width="11.71875" style="1" customWidth="1"/>
    <col min="11" max="16384" width="8.83203125" style="1"/>
  </cols>
  <sheetData>
    <row r="1" spans="2:10" ht="4.5" customHeight="1"/>
    <row r="2" spans="2:10" ht="32.65" customHeight="1">
      <c r="B2" s="784" t="s">
        <v>2895</v>
      </c>
      <c r="C2" s="784"/>
      <c r="D2" s="784"/>
      <c r="E2" s="784"/>
      <c r="F2" s="784"/>
      <c r="G2" s="784"/>
      <c r="H2" s="784"/>
      <c r="I2" s="784"/>
      <c r="J2" s="784"/>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tabColor rgb="FF5BD4FF"/>
    <pageSetUpPr fitToPage="1"/>
  </sheetPr>
  <dimension ref="A1:J85"/>
  <sheetViews>
    <sheetView zoomScaleNormal="100" workbookViewId="0">
      <pane ySplit="4" topLeftCell="A5" activePane="bottomLeft" state="frozen"/>
      <selection activeCell="I75" sqref="I75"/>
      <selection pane="bottomLeft" activeCell="A2" sqref="A2"/>
    </sheetView>
  </sheetViews>
  <sheetFormatPr defaultColWidth="9.1640625" defaultRowHeight="12.3"/>
  <cols>
    <col min="1" max="1" width="17.1640625" style="3" customWidth="1"/>
    <col min="2" max="2" width="13.71875" style="3" customWidth="1"/>
    <col min="3" max="3" width="12.83203125" style="3" customWidth="1"/>
    <col min="4" max="4" width="14.71875" style="3" customWidth="1"/>
    <col min="5" max="6" width="17.83203125" style="3" customWidth="1"/>
    <col min="7" max="7" width="18.1640625" style="3" customWidth="1"/>
    <col min="8" max="8" width="10.1640625" style="3" customWidth="1"/>
    <col min="9" max="9" width="9.27734375" style="3" bestFit="1" customWidth="1"/>
    <col min="10" max="10" width="15.71875" style="3" bestFit="1" customWidth="1"/>
    <col min="11" max="16384" width="9.1640625" style="3"/>
  </cols>
  <sheetData>
    <row r="1" spans="1:10" ht="15.75" customHeight="1">
      <c r="A1" s="2" t="s">
        <v>2576</v>
      </c>
    </row>
    <row r="2" spans="1:10" ht="12.6" thickBot="1">
      <c r="A2" s="581"/>
      <c r="B2" s="727"/>
      <c r="C2" s="728"/>
      <c r="D2" s="728"/>
      <c r="E2" s="744"/>
      <c r="F2" s="744"/>
      <c r="G2" s="744"/>
    </row>
    <row r="3" spans="1:10" ht="12.75" customHeight="1" thickTop="1">
      <c r="A3" s="779"/>
      <c r="B3" s="794" t="s">
        <v>30</v>
      </c>
      <c r="C3" s="795"/>
      <c r="D3" s="795"/>
      <c r="E3" s="795"/>
      <c r="F3" s="795"/>
      <c r="G3" s="780"/>
    </row>
    <row r="4" spans="1:10" s="4" customFormat="1" ht="27.75" customHeight="1">
      <c r="A4" s="746" t="s">
        <v>31</v>
      </c>
      <c r="B4" s="330" t="s">
        <v>2646</v>
      </c>
      <c r="C4" s="330" t="s">
        <v>2643</v>
      </c>
      <c r="D4" s="330" t="s">
        <v>32</v>
      </c>
      <c r="E4" s="330" t="s">
        <v>2438</v>
      </c>
      <c r="F4" s="330" t="s">
        <v>2642</v>
      </c>
      <c r="G4" s="330" t="s">
        <v>2644</v>
      </c>
      <c r="I4" s="745"/>
      <c r="J4" s="745"/>
    </row>
    <row r="5" spans="1:10" ht="24.75" customHeight="1">
      <c r="A5" s="117" t="s">
        <v>2645</v>
      </c>
      <c r="B5" s="5">
        <v>14430</v>
      </c>
      <c r="C5" s="5">
        <v>0</v>
      </c>
      <c r="D5" s="5">
        <v>0</v>
      </c>
      <c r="E5" s="34" t="s">
        <v>2572</v>
      </c>
      <c r="F5" s="34" t="s">
        <v>2572</v>
      </c>
      <c r="G5" s="5">
        <v>14430</v>
      </c>
      <c r="H5" s="7"/>
      <c r="I5" s="747"/>
      <c r="J5" s="747"/>
    </row>
    <row r="6" spans="1:10" ht="14.25" customHeight="1">
      <c r="A6" s="65" t="s">
        <v>33</v>
      </c>
      <c r="B6" s="5">
        <v>18595</v>
      </c>
      <c r="C6" s="5">
        <v>96</v>
      </c>
      <c r="D6" s="5">
        <v>0</v>
      </c>
      <c r="E6" s="34" t="s">
        <v>2572</v>
      </c>
      <c r="F6" s="34" t="s">
        <v>2572</v>
      </c>
      <c r="G6" s="5">
        <v>18691</v>
      </c>
      <c r="H6" s="7"/>
      <c r="I6" s="747"/>
    </row>
    <row r="7" spans="1:10" ht="14.25" customHeight="1">
      <c r="A7" s="65" t="s">
        <v>34</v>
      </c>
      <c r="B7" s="5">
        <v>21244</v>
      </c>
      <c r="C7" s="5">
        <v>136</v>
      </c>
      <c r="D7" s="5">
        <v>0</v>
      </c>
      <c r="E7" s="34" t="s">
        <v>2572</v>
      </c>
      <c r="F7" s="34" t="s">
        <v>2572</v>
      </c>
      <c r="G7" s="5">
        <v>21380</v>
      </c>
      <c r="H7" s="7"/>
      <c r="I7" s="747"/>
      <c r="J7" s="7"/>
    </row>
    <row r="8" spans="1:10" ht="14.25" customHeight="1">
      <c r="A8" s="65" t="s">
        <v>35</v>
      </c>
      <c r="B8" s="5">
        <v>27812</v>
      </c>
      <c r="C8" s="5">
        <v>110</v>
      </c>
      <c r="D8" s="5">
        <v>0</v>
      </c>
      <c r="E8" s="34" t="s">
        <v>2572</v>
      </c>
      <c r="F8" s="34" t="s">
        <v>2572</v>
      </c>
      <c r="G8" s="5">
        <v>27922</v>
      </c>
      <c r="H8" s="7"/>
      <c r="I8" s="747"/>
      <c r="J8" s="747"/>
    </row>
    <row r="9" spans="1:10" ht="14.25" customHeight="1">
      <c r="A9" s="65" t="s">
        <v>36</v>
      </c>
      <c r="B9" s="5">
        <v>33046</v>
      </c>
      <c r="C9" s="5">
        <v>145</v>
      </c>
      <c r="D9" s="5">
        <v>0</v>
      </c>
      <c r="E9" s="34" t="s">
        <v>2572</v>
      </c>
      <c r="F9" s="34" t="s">
        <v>2572</v>
      </c>
      <c r="G9" s="5">
        <v>33191</v>
      </c>
      <c r="H9" s="7"/>
      <c r="I9" s="747"/>
      <c r="J9" s="747"/>
    </row>
    <row r="10" spans="1:10">
      <c r="A10" s="65" t="s">
        <v>37</v>
      </c>
      <c r="B10" s="5">
        <v>33770</v>
      </c>
      <c r="C10" s="84">
        <v>3337</v>
      </c>
      <c r="D10" s="5">
        <v>5</v>
      </c>
      <c r="E10" s="34" t="s">
        <v>2572</v>
      </c>
      <c r="F10" s="34" t="s">
        <v>2572</v>
      </c>
      <c r="G10" s="5">
        <v>37112</v>
      </c>
      <c r="H10" s="7"/>
      <c r="I10" s="747"/>
      <c r="J10" s="747"/>
    </row>
    <row r="11" spans="1:10">
      <c r="A11" s="65" t="s">
        <v>38</v>
      </c>
      <c r="B11" s="5">
        <v>43441</v>
      </c>
      <c r="C11" s="84">
        <v>1266</v>
      </c>
      <c r="D11" s="5">
        <v>7</v>
      </c>
      <c r="E11" s="34" t="s">
        <v>2572</v>
      </c>
      <c r="F11" s="34" t="s">
        <v>2572</v>
      </c>
      <c r="G11" s="5">
        <v>44714</v>
      </c>
      <c r="H11" s="7"/>
      <c r="I11" s="747"/>
      <c r="J11" s="747"/>
    </row>
    <row r="12" spans="1:10">
      <c r="A12" s="65" t="s">
        <v>39</v>
      </c>
      <c r="B12" s="5">
        <v>49575</v>
      </c>
      <c r="C12" s="84">
        <v>1158</v>
      </c>
      <c r="D12" s="5">
        <v>133</v>
      </c>
      <c r="E12" s="34" t="s">
        <v>2572</v>
      </c>
      <c r="F12" s="34" t="s">
        <v>2572</v>
      </c>
      <c r="G12" s="5">
        <v>50866</v>
      </c>
      <c r="H12" s="7"/>
      <c r="I12" s="747"/>
      <c r="J12" s="747"/>
    </row>
    <row r="13" spans="1:10">
      <c r="A13" s="65" t="s">
        <v>40</v>
      </c>
      <c r="B13" s="5">
        <v>58514</v>
      </c>
      <c r="C13" s="84">
        <v>1012</v>
      </c>
      <c r="D13" s="5">
        <v>170</v>
      </c>
      <c r="E13" s="34" t="s">
        <v>2572</v>
      </c>
      <c r="F13" s="34" t="s">
        <v>2572</v>
      </c>
      <c r="G13" s="5">
        <v>59696</v>
      </c>
      <c r="H13" s="7"/>
      <c r="I13" s="747"/>
      <c r="J13" s="747"/>
    </row>
    <row r="14" spans="1:10">
      <c r="A14" s="65" t="s">
        <v>41</v>
      </c>
      <c r="B14" s="5">
        <v>71773</v>
      </c>
      <c r="C14" s="84">
        <v>844</v>
      </c>
      <c r="D14" s="5">
        <v>526</v>
      </c>
      <c r="E14" s="34" t="s">
        <v>2572</v>
      </c>
      <c r="F14" s="34" t="s">
        <v>2572</v>
      </c>
      <c r="G14" s="5">
        <v>73143</v>
      </c>
      <c r="H14" s="7"/>
      <c r="I14" s="747"/>
      <c r="J14" s="747"/>
    </row>
    <row r="15" spans="1:10">
      <c r="A15" s="65" t="s">
        <v>42</v>
      </c>
      <c r="B15" s="5">
        <v>81446</v>
      </c>
      <c r="C15" s="84">
        <v>787</v>
      </c>
      <c r="D15" s="5">
        <v>471</v>
      </c>
      <c r="E15" s="34" t="s">
        <v>2572</v>
      </c>
      <c r="F15" s="34" t="s">
        <v>2572</v>
      </c>
      <c r="G15" s="5">
        <v>82704</v>
      </c>
      <c r="H15" s="7"/>
      <c r="I15" s="747"/>
      <c r="J15" s="747"/>
    </row>
    <row r="16" spans="1:10">
      <c r="A16" s="65" t="s">
        <v>43</v>
      </c>
      <c r="B16" s="5">
        <v>66130</v>
      </c>
      <c r="C16" s="84">
        <v>472</v>
      </c>
      <c r="D16" s="5">
        <v>433</v>
      </c>
      <c r="E16" s="34" t="s">
        <v>2572</v>
      </c>
      <c r="F16" s="34" t="s">
        <v>2572</v>
      </c>
      <c r="G16" s="5">
        <v>67035</v>
      </c>
      <c r="H16" s="7"/>
      <c r="I16" s="747"/>
      <c r="J16" s="747"/>
    </row>
    <row r="17" spans="1:10">
      <c r="A17" s="65" t="s">
        <v>44</v>
      </c>
      <c r="B17" s="5">
        <v>74057</v>
      </c>
      <c r="C17" s="84">
        <v>498</v>
      </c>
      <c r="D17" s="5">
        <v>277</v>
      </c>
      <c r="E17" s="34" t="s">
        <v>2572</v>
      </c>
      <c r="F17" s="34" t="s">
        <v>2572</v>
      </c>
      <c r="G17" s="5">
        <v>74832</v>
      </c>
      <c r="H17" s="7"/>
      <c r="I17" s="747"/>
      <c r="J17" s="747"/>
    </row>
    <row r="18" spans="1:10">
      <c r="A18" s="65" t="s">
        <v>45</v>
      </c>
      <c r="B18" s="5">
        <v>76453</v>
      </c>
      <c r="C18" s="84">
        <v>677</v>
      </c>
      <c r="D18" s="5">
        <v>311</v>
      </c>
      <c r="E18" s="34" t="s">
        <v>2572</v>
      </c>
      <c r="F18" s="34" t="s">
        <v>2572</v>
      </c>
      <c r="G18" s="5">
        <v>77441</v>
      </c>
      <c r="H18" s="7"/>
      <c r="I18" s="747"/>
      <c r="J18" s="747"/>
    </row>
    <row r="19" spans="1:10">
      <c r="A19" s="65" t="s">
        <v>46</v>
      </c>
      <c r="B19" s="5">
        <v>97936</v>
      </c>
      <c r="C19" s="84">
        <v>1069</v>
      </c>
      <c r="D19" s="5">
        <v>265</v>
      </c>
      <c r="E19" s="5">
        <v>0</v>
      </c>
      <c r="F19" s="34" t="s">
        <v>2572</v>
      </c>
      <c r="G19" s="5">
        <v>99270</v>
      </c>
      <c r="H19" s="7"/>
      <c r="I19" s="747"/>
      <c r="J19" s="747"/>
    </row>
    <row r="20" spans="1:10">
      <c r="A20" s="65" t="s">
        <v>47</v>
      </c>
      <c r="B20" s="5">
        <v>57366</v>
      </c>
      <c r="C20" s="84">
        <v>945</v>
      </c>
      <c r="D20" s="5">
        <v>385</v>
      </c>
      <c r="E20" s="98">
        <v>22</v>
      </c>
      <c r="F20" s="98">
        <v>0</v>
      </c>
      <c r="G20" s="5">
        <v>58718</v>
      </c>
      <c r="H20" s="7"/>
      <c r="I20" s="747"/>
      <c r="J20" s="747"/>
    </row>
    <row r="21" spans="1:10">
      <c r="A21" s="65" t="s">
        <v>48</v>
      </c>
      <c r="B21" s="5">
        <v>58704</v>
      </c>
      <c r="C21" s="84">
        <v>973</v>
      </c>
      <c r="D21" s="5">
        <v>482</v>
      </c>
      <c r="E21" s="98">
        <v>73</v>
      </c>
      <c r="F21" s="98">
        <v>0</v>
      </c>
      <c r="G21" s="5">
        <v>60232</v>
      </c>
      <c r="H21" s="7"/>
      <c r="I21" s="747"/>
      <c r="J21" s="747"/>
    </row>
    <row r="22" spans="1:10">
      <c r="A22" s="65" t="s">
        <v>49</v>
      </c>
      <c r="B22" s="5">
        <v>53339</v>
      </c>
      <c r="C22" s="84">
        <v>1934</v>
      </c>
      <c r="D22" s="5">
        <v>391</v>
      </c>
      <c r="E22" s="98">
        <v>675</v>
      </c>
      <c r="F22" s="98">
        <v>1</v>
      </c>
      <c r="G22" s="5">
        <v>56340</v>
      </c>
      <c r="H22" s="7"/>
      <c r="I22" s="747"/>
      <c r="J22" s="747"/>
    </row>
    <row r="23" spans="1:10">
      <c r="A23" s="65" t="s">
        <v>50</v>
      </c>
      <c r="B23" s="5">
        <v>54201</v>
      </c>
      <c r="C23" s="84">
        <v>157</v>
      </c>
      <c r="D23" s="5">
        <v>562</v>
      </c>
      <c r="E23" s="98">
        <v>4431</v>
      </c>
      <c r="F23" s="98">
        <v>129</v>
      </c>
      <c r="G23" s="5">
        <v>59480</v>
      </c>
      <c r="H23" s="7"/>
      <c r="I23" s="747"/>
      <c r="J23" s="747"/>
    </row>
    <row r="24" spans="1:10">
      <c r="A24" s="65" t="s">
        <v>51</v>
      </c>
      <c r="B24" s="5">
        <v>48465</v>
      </c>
      <c r="C24" s="84">
        <v>60</v>
      </c>
      <c r="D24" s="5">
        <v>625</v>
      </c>
      <c r="E24" s="98">
        <v>4129</v>
      </c>
      <c r="F24" s="98">
        <v>12</v>
      </c>
      <c r="G24" s="5">
        <v>53291</v>
      </c>
      <c r="H24" s="7"/>
      <c r="I24" s="747"/>
      <c r="J24" s="747"/>
    </row>
    <row r="25" spans="1:10">
      <c r="A25" s="65" t="s">
        <v>52</v>
      </c>
      <c r="B25" s="5">
        <v>59701</v>
      </c>
      <c r="C25" s="84">
        <v>20</v>
      </c>
      <c r="D25" s="5">
        <v>1053</v>
      </c>
      <c r="E25" s="98">
        <v>2664</v>
      </c>
      <c r="F25" s="98">
        <v>115</v>
      </c>
      <c r="G25" s="5">
        <v>63553</v>
      </c>
      <c r="H25" s="7"/>
      <c r="I25" s="747"/>
      <c r="J25" s="747"/>
    </row>
    <row r="26" spans="1:10">
      <c r="A26" s="65" t="s">
        <v>53</v>
      </c>
      <c r="B26" s="5">
        <v>64137</v>
      </c>
      <c r="C26" s="84">
        <v>0</v>
      </c>
      <c r="D26" s="5">
        <v>1158</v>
      </c>
      <c r="E26" s="98">
        <v>2449</v>
      </c>
      <c r="F26" s="98">
        <v>101</v>
      </c>
      <c r="G26" s="5">
        <v>67845</v>
      </c>
      <c r="H26" s="7"/>
      <c r="I26" s="747"/>
      <c r="J26" s="747"/>
    </row>
    <row r="27" spans="1:10">
      <c r="A27" s="65" t="s">
        <v>54</v>
      </c>
      <c r="B27" s="5">
        <v>58396</v>
      </c>
      <c r="C27" s="97" t="s">
        <v>2572</v>
      </c>
      <c r="D27" s="5">
        <v>1128</v>
      </c>
      <c r="E27" s="98">
        <v>2287</v>
      </c>
      <c r="F27" s="98">
        <v>137</v>
      </c>
      <c r="G27" s="5">
        <v>61948</v>
      </c>
      <c r="H27" s="7"/>
      <c r="I27" s="747"/>
      <c r="J27" s="747"/>
    </row>
    <row r="28" spans="1:10">
      <c r="A28" s="65" t="s">
        <v>55</v>
      </c>
      <c r="B28" s="5">
        <v>47605</v>
      </c>
      <c r="C28" s="97" t="s">
        <v>2572</v>
      </c>
      <c r="D28" s="5">
        <v>909</v>
      </c>
      <c r="E28" s="98">
        <v>1577</v>
      </c>
      <c r="F28" s="98">
        <v>218</v>
      </c>
      <c r="G28" s="5">
        <v>50309</v>
      </c>
      <c r="H28" s="7"/>
      <c r="I28" s="747"/>
      <c r="J28" s="747"/>
    </row>
    <row r="29" spans="1:10">
      <c r="A29" s="65" t="s">
        <v>56</v>
      </c>
      <c r="B29" s="5">
        <v>45510</v>
      </c>
      <c r="C29" s="97" t="s">
        <v>2572</v>
      </c>
      <c r="D29" s="5">
        <v>890</v>
      </c>
      <c r="E29" s="98">
        <v>1780</v>
      </c>
      <c r="F29" s="98">
        <v>173</v>
      </c>
      <c r="G29" s="5">
        <v>48353</v>
      </c>
      <c r="H29" s="7"/>
      <c r="I29" s="747"/>
      <c r="J29" s="747"/>
    </row>
    <row r="30" spans="1:10">
      <c r="A30" s="65" t="s">
        <v>57</v>
      </c>
      <c r="B30" s="5">
        <v>42503</v>
      </c>
      <c r="C30" s="97" t="s">
        <v>2572</v>
      </c>
      <c r="D30" s="5">
        <v>931</v>
      </c>
      <c r="E30" s="98">
        <v>1307</v>
      </c>
      <c r="F30" s="98">
        <v>316</v>
      </c>
      <c r="G30" s="5">
        <v>45057</v>
      </c>
      <c r="H30" s="7"/>
      <c r="I30" s="747"/>
      <c r="J30" s="747"/>
    </row>
    <row r="31" spans="1:10">
      <c r="A31" s="65" t="s">
        <v>58</v>
      </c>
      <c r="B31" s="5">
        <v>50446</v>
      </c>
      <c r="C31" s="97" t="s">
        <v>2572</v>
      </c>
      <c r="D31" s="5">
        <v>1181</v>
      </c>
      <c r="E31" s="98">
        <v>1732</v>
      </c>
      <c r="F31" s="98">
        <v>542</v>
      </c>
      <c r="G31" s="5">
        <v>53901</v>
      </c>
      <c r="H31" s="7"/>
      <c r="I31" s="747"/>
      <c r="J31" s="747"/>
    </row>
    <row r="32" spans="1:10">
      <c r="A32" s="65" t="s">
        <v>59</v>
      </c>
      <c r="B32" s="5">
        <v>29060</v>
      </c>
      <c r="C32" s="97" t="s">
        <v>2572</v>
      </c>
      <c r="D32" s="5">
        <v>1201</v>
      </c>
      <c r="E32" s="98">
        <v>1808</v>
      </c>
      <c r="F32" s="98">
        <v>490</v>
      </c>
      <c r="G32" s="5">
        <v>32559</v>
      </c>
      <c r="H32" s="7"/>
      <c r="I32" s="747"/>
      <c r="J32" s="747"/>
    </row>
    <row r="33" spans="1:10">
      <c r="A33" s="6" t="s">
        <v>60</v>
      </c>
      <c r="B33" s="5">
        <v>29771</v>
      </c>
      <c r="C33" s="97" t="s">
        <v>2572</v>
      </c>
      <c r="D33" s="5">
        <v>1342</v>
      </c>
      <c r="E33" s="98">
        <v>2447</v>
      </c>
      <c r="F33" s="98">
        <v>755</v>
      </c>
      <c r="G33" s="5">
        <v>34315</v>
      </c>
      <c r="H33" s="7"/>
      <c r="I33" s="747"/>
      <c r="J33" s="747"/>
    </row>
    <row r="34" spans="1:10">
      <c r="A34" s="65" t="s">
        <v>61</v>
      </c>
      <c r="B34" s="5">
        <v>32923</v>
      </c>
      <c r="C34" s="97" t="s">
        <v>2572</v>
      </c>
      <c r="D34" s="5">
        <v>1685</v>
      </c>
      <c r="E34" s="98">
        <v>3041</v>
      </c>
      <c r="F34" s="98">
        <v>791</v>
      </c>
      <c r="G34" s="5">
        <v>38440</v>
      </c>
      <c r="H34" s="7"/>
      <c r="I34" s="747"/>
      <c r="J34" s="747"/>
    </row>
    <row r="35" spans="1:10">
      <c r="A35" s="65" t="s">
        <v>62</v>
      </c>
      <c r="B35" s="5">
        <v>31016</v>
      </c>
      <c r="C35" s="97" t="s">
        <v>2572</v>
      </c>
      <c r="D35" s="5">
        <v>1765</v>
      </c>
      <c r="E35" s="98">
        <v>2384</v>
      </c>
      <c r="F35" s="98">
        <v>729</v>
      </c>
      <c r="G35" s="5">
        <v>35894</v>
      </c>
      <c r="H35" s="7"/>
      <c r="I35" s="747"/>
      <c r="J35" s="747"/>
    </row>
    <row r="36" spans="1:10">
      <c r="A36" s="6" t="s">
        <v>63</v>
      </c>
      <c r="B36" s="5">
        <v>27157</v>
      </c>
      <c r="C36" s="97" t="s">
        <v>2572</v>
      </c>
      <c r="D36" s="5">
        <v>1195</v>
      </c>
      <c r="E36" s="98">
        <v>2369</v>
      </c>
      <c r="F36" s="98">
        <v>808</v>
      </c>
      <c r="G36" s="5">
        <v>31529</v>
      </c>
      <c r="H36" s="7"/>
      <c r="I36" s="747"/>
      <c r="J36" s="747"/>
    </row>
    <row r="37" spans="1:10">
      <c r="A37" s="6" t="s">
        <v>64</v>
      </c>
      <c r="B37" s="5">
        <v>31596</v>
      </c>
      <c r="C37" s="97" t="s">
        <v>2572</v>
      </c>
      <c r="D37" s="5">
        <v>708</v>
      </c>
      <c r="E37" s="98">
        <v>2665</v>
      </c>
      <c r="F37" s="98">
        <v>790</v>
      </c>
      <c r="G37" s="5">
        <v>35759</v>
      </c>
      <c r="H37" s="7"/>
      <c r="I37" s="747"/>
      <c r="J37" s="747"/>
    </row>
    <row r="38" spans="1:10">
      <c r="A38" s="6" t="s">
        <v>74</v>
      </c>
      <c r="B38" s="5">
        <v>30383</v>
      </c>
      <c r="C38" s="97" t="s">
        <v>2572</v>
      </c>
      <c r="D38" s="5">
        <v>224</v>
      </c>
      <c r="E38" s="98">
        <v>1970</v>
      </c>
      <c r="F38" s="98">
        <v>922</v>
      </c>
      <c r="G38" s="5">
        <v>33499</v>
      </c>
      <c r="H38" s="7"/>
      <c r="I38" s="747"/>
      <c r="J38" s="747"/>
    </row>
    <row r="39" spans="1:10">
      <c r="A39" s="6" t="s">
        <v>198</v>
      </c>
      <c r="B39" s="5">
        <v>33230</v>
      </c>
      <c r="C39" s="97" t="s">
        <v>2572</v>
      </c>
      <c r="D39" s="5">
        <v>124</v>
      </c>
      <c r="E39" s="98">
        <v>976</v>
      </c>
      <c r="F39" s="98">
        <v>1052</v>
      </c>
      <c r="G39" s="5">
        <v>35382</v>
      </c>
      <c r="H39" s="7"/>
    </row>
    <row r="40" spans="1:10">
      <c r="A40" s="6" t="s">
        <v>2439</v>
      </c>
      <c r="B40" s="5">
        <v>27096</v>
      </c>
      <c r="C40" s="97" t="s">
        <v>2572</v>
      </c>
      <c r="D40" s="5">
        <v>0</v>
      </c>
      <c r="E40" s="98">
        <v>247</v>
      </c>
      <c r="F40" s="98">
        <v>1802</v>
      </c>
      <c r="G40" s="5">
        <v>29145</v>
      </c>
      <c r="H40" s="7"/>
    </row>
    <row r="41" spans="1:10">
      <c r="A41" s="6" t="s">
        <v>2490</v>
      </c>
      <c r="B41" s="5">
        <v>30996</v>
      </c>
      <c r="C41" s="97" t="s">
        <v>2572</v>
      </c>
      <c r="D41" s="5">
        <v>17</v>
      </c>
      <c r="E41" s="98">
        <v>266</v>
      </c>
      <c r="F41" s="98">
        <v>758</v>
      </c>
      <c r="G41" s="5">
        <v>32037</v>
      </c>
      <c r="H41" s="7"/>
    </row>
    <row r="42" spans="1:10">
      <c r="A42" s="65" t="s">
        <v>2491</v>
      </c>
      <c r="B42" s="5">
        <v>36661</v>
      </c>
      <c r="C42" s="97" t="s">
        <v>2572</v>
      </c>
      <c r="D42" s="5">
        <v>35</v>
      </c>
      <c r="E42" s="98">
        <v>166</v>
      </c>
      <c r="F42" s="98">
        <v>1128</v>
      </c>
      <c r="G42" s="5">
        <v>37990</v>
      </c>
      <c r="H42" s="7"/>
    </row>
    <row r="43" spans="1:10">
      <c r="A43" s="65" t="s">
        <v>2540</v>
      </c>
      <c r="B43" s="5">
        <v>42327</v>
      </c>
      <c r="C43" s="97" t="s">
        <v>2572</v>
      </c>
      <c r="D43" s="5">
        <v>72</v>
      </c>
      <c r="E43" s="98">
        <v>116</v>
      </c>
      <c r="F43" s="98">
        <v>1461</v>
      </c>
      <c r="G43" s="5">
        <v>43976</v>
      </c>
      <c r="H43" s="7"/>
    </row>
    <row r="44" spans="1:10">
      <c r="A44" s="65" t="s">
        <v>2541</v>
      </c>
      <c r="B44" s="5">
        <v>38583</v>
      </c>
      <c r="C44" s="97" t="s">
        <v>2572</v>
      </c>
      <c r="D44" s="5">
        <v>10</v>
      </c>
      <c r="E44" s="98">
        <v>10</v>
      </c>
      <c r="F44" s="99">
        <v>972</v>
      </c>
      <c r="G44" s="5">
        <v>39575</v>
      </c>
      <c r="H44" s="7"/>
    </row>
    <row r="45" spans="1:10">
      <c r="A45" s="6" t="s">
        <v>2542</v>
      </c>
      <c r="B45" s="5">
        <v>39650</v>
      </c>
      <c r="C45" s="97" t="s">
        <v>2572</v>
      </c>
      <c r="D45" s="5">
        <v>5</v>
      </c>
      <c r="E45" s="98">
        <v>2</v>
      </c>
      <c r="F45" s="99">
        <v>757</v>
      </c>
      <c r="G45" s="5">
        <v>40414</v>
      </c>
      <c r="H45" s="7"/>
    </row>
    <row r="46" spans="1:10">
      <c r="A46" s="65" t="s">
        <v>2554</v>
      </c>
      <c r="B46" s="5">
        <v>33481</v>
      </c>
      <c r="C46" s="97" t="s">
        <v>2572</v>
      </c>
      <c r="D46" s="5">
        <v>0</v>
      </c>
      <c r="E46" s="98">
        <v>0</v>
      </c>
      <c r="F46" s="99">
        <v>619</v>
      </c>
      <c r="G46" s="5">
        <v>34100</v>
      </c>
      <c r="H46" s="7"/>
    </row>
    <row r="47" spans="1:10">
      <c r="A47" s="65" t="s">
        <v>2555</v>
      </c>
      <c r="B47" s="5">
        <v>27159</v>
      </c>
      <c r="C47" s="97" t="s">
        <v>2572</v>
      </c>
      <c r="D47" s="5">
        <v>0</v>
      </c>
      <c r="E47" s="99" t="s">
        <v>2572</v>
      </c>
      <c r="F47" s="99">
        <v>829</v>
      </c>
      <c r="G47" s="5">
        <v>27988</v>
      </c>
      <c r="H47" s="7"/>
    </row>
    <row r="48" spans="1:10">
      <c r="A48" s="65" t="s">
        <v>2556</v>
      </c>
      <c r="B48" s="5">
        <v>24132</v>
      </c>
      <c r="C48" s="97" t="s">
        <v>2572</v>
      </c>
      <c r="D48" s="5">
        <v>0</v>
      </c>
      <c r="E48" s="99" t="s">
        <v>2572</v>
      </c>
      <c r="F48" s="99">
        <v>588</v>
      </c>
      <c r="G48" s="5">
        <v>24720</v>
      </c>
      <c r="H48" s="7"/>
    </row>
    <row r="49" spans="1:8">
      <c r="A49" s="65" t="s">
        <v>2586</v>
      </c>
      <c r="B49" s="5">
        <v>21263</v>
      </c>
      <c r="C49" s="97" t="s">
        <v>2572</v>
      </c>
      <c r="D49" s="5">
        <v>0</v>
      </c>
      <c r="E49" s="99" t="s">
        <v>2572</v>
      </c>
      <c r="F49" s="99">
        <v>822</v>
      </c>
      <c r="G49" s="5">
        <v>22085</v>
      </c>
      <c r="H49" s="7"/>
    </row>
    <row r="50" spans="1:8">
      <c r="A50" s="65" t="s">
        <v>2589</v>
      </c>
      <c r="B50" s="5">
        <v>21419</v>
      </c>
      <c r="C50" s="97" t="s">
        <v>2572</v>
      </c>
      <c r="D50" s="5">
        <v>0</v>
      </c>
      <c r="E50" s="99" t="s">
        <v>2572</v>
      </c>
      <c r="F50" s="99">
        <v>32</v>
      </c>
      <c r="G50" s="5">
        <v>21451</v>
      </c>
      <c r="H50" s="7"/>
    </row>
    <row r="51" spans="1:8">
      <c r="A51" s="65" t="s">
        <v>2590</v>
      </c>
      <c r="B51" s="5">
        <v>25131</v>
      </c>
      <c r="C51" s="97" t="s">
        <v>2572</v>
      </c>
      <c r="D51" s="5">
        <v>1</v>
      </c>
      <c r="E51" s="99" t="s">
        <v>2572</v>
      </c>
      <c r="F51" s="99">
        <v>52</v>
      </c>
      <c r="G51" s="5">
        <v>25184</v>
      </c>
      <c r="H51" s="7"/>
    </row>
    <row r="52" spans="1:8">
      <c r="A52" s="65" t="s">
        <v>2607</v>
      </c>
      <c r="B52" s="5">
        <v>18383</v>
      </c>
      <c r="C52" s="97" t="s">
        <v>2572</v>
      </c>
      <c r="D52" s="5">
        <v>0</v>
      </c>
      <c r="E52" s="99" t="s">
        <v>2572</v>
      </c>
      <c r="F52" s="99" t="s">
        <v>2572</v>
      </c>
      <c r="G52" s="5">
        <v>18383</v>
      </c>
      <c r="H52" s="7"/>
    </row>
    <row r="53" spans="1:8">
      <c r="A53" s="65" t="s">
        <v>2608</v>
      </c>
      <c r="B53" s="5">
        <v>20558</v>
      </c>
      <c r="C53" s="97" t="s">
        <v>2572</v>
      </c>
      <c r="D53" s="5">
        <v>0</v>
      </c>
      <c r="E53" s="99" t="s">
        <v>2572</v>
      </c>
      <c r="F53" s="99" t="s">
        <v>2572</v>
      </c>
      <c r="G53" s="5">
        <v>20559</v>
      </c>
      <c r="H53" s="7"/>
    </row>
    <row r="54" spans="1:8">
      <c r="A54" s="65" t="s">
        <v>2613</v>
      </c>
      <c r="B54" s="5">
        <v>19867</v>
      </c>
      <c r="C54" s="97" t="s">
        <v>2572</v>
      </c>
      <c r="D54" s="5">
        <v>0</v>
      </c>
      <c r="E54" s="99" t="s">
        <v>2572</v>
      </c>
      <c r="F54" s="99" t="s">
        <v>2572</v>
      </c>
      <c r="G54" s="5">
        <v>19867</v>
      </c>
      <c r="H54" s="7"/>
    </row>
    <row r="55" spans="1:8">
      <c r="A55" s="65" t="s">
        <v>2623</v>
      </c>
      <c r="B55" s="5">
        <v>29154</v>
      </c>
      <c r="C55" s="97" t="s">
        <v>2572</v>
      </c>
      <c r="D55" s="5">
        <v>0</v>
      </c>
      <c r="E55" s="99" t="s">
        <v>2572</v>
      </c>
      <c r="F55" s="99" t="s">
        <v>2572</v>
      </c>
      <c r="G55" s="5">
        <v>29154</v>
      </c>
      <c r="H55" s="7"/>
    </row>
    <row r="56" spans="1:8">
      <c r="A56" s="65" t="s">
        <v>2624</v>
      </c>
      <c r="B56" s="5">
        <v>6380</v>
      </c>
      <c r="C56" s="97" t="s">
        <v>2572</v>
      </c>
      <c r="D56" s="5">
        <v>0</v>
      </c>
      <c r="E56" s="99" t="s">
        <v>2572</v>
      </c>
      <c r="F56" s="99" t="s">
        <v>2572</v>
      </c>
      <c r="G56" s="5">
        <v>6380</v>
      </c>
      <c r="H56" s="7"/>
    </row>
    <row r="57" spans="1:8">
      <c r="A57" s="65" t="s">
        <v>2625</v>
      </c>
      <c r="B57" s="5">
        <v>12270</v>
      </c>
      <c r="C57" s="97" t="s">
        <v>2572</v>
      </c>
      <c r="D57" s="5">
        <v>0</v>
      </c>
      <c r="E57" s="99" t="s">
        <v>2572</v>
      </c>
      <c r="F57" s="99" t="s">
        <v>2572</v>
      </c>
      <c r="G57" s="5">
        <v>12270</v>
      </c>
      <c r="H57" s="7"/>
    </row>
    <row r="58" spans="1:8">
      <c r="A58" s="65" t="s">
        <v>2634</v>
      </c>
      <c r="B58" s="5">
        <v>14257</v>
      </c>
      <c r="C58" s="97" t="s">
        <v>2572</v>
      </c>
      <c r="D58" s="5">
        <v>7</v>
      </c>
      <c r="E58" s="99" t="s">
        <v>2572</v>
      </c>
      <c r="F58" s="99" t="s">
        <v>2572</v>
      </c>
      <c r="G58" s="5">
        <v>14264</v>
      </c>
      <c r="H58" s="7"/>
    </row>
    <row r="59" spans="1:8">
      <c r="A59" s="65" t="s">
        <v>2635</v>
      </c>
      <c r="B59" s="5">
        <v>15130</v>
      </c>
      <c r="C59" s="97" t="s">
        <v>2572</v>
      </c>
      <c r="D59" s="5">
        <v>6</v>
      </c>
      <c r="E59" s="99" t="s">
        <v>2572</v>
      </c>
      <c r="F59" s="99" t="s">
        <v>2572</v>
      </c>
      <c r="G59" s="5">
        <v>15136</v>
      </c>
      <c r="H59" s="7"/>
    </row>
    <row r="60" spans="1:8">
      <c r="A60" s="423" t="s">
        <v>2654</v>
      </c>
      <c r="B60" s="5">
        <v>16019</v>
      </c>
      <c r="C60" s="97" t="s">
        <v>2572</v>
      </c>
      <c r="D60" s="5">
        <v>8</v>
      </c>
      <c r="E60" s="99" t="s">
        <v>2572</v>
      </c>
      <c r="F60" s="99" t="s">
        <v>2572</v>
      </c>
      <c r="G60" s="5">
        <v>16027</v>
      </c>
      <c r="H60" s="7"/>
    </row>
    <row r="61" spans="1:8">
      <c r="A61" s="423" t="s">
        <v>2749</v>
      </c>
      <c r="B61" s="5">
        <v>16247</v>
      </c>
      <c r="C61" s="97" t="s">
        <v>2572</v>
      </c>
      <c r="D61" s="5">
        <v>6</v>
      </c>
      <c r="E61" s="99" t="s">
        <v>2572</v>
      </c>
      <c r="F61" s="99" t="s">
        <v>2572</v>
      </c>
      <c r="G61" s="5">
        <v>16253</v>
      </c>
      <c r="H61" s="7"/>
    </row>
    <row r="62" spans="1:8">
      <c r="A62" s="423" t="s">
        <v>2750</v>
      </c>
      <c r="B62" s="5">
        <v>18427</v>
      </c>
      <c r="C62" s="97" t="s">
        <v>2572</v>
      </c>
      <c r="D62" s="5">
        <v>9</v>
      </c>
      <c r="E62" s="99" t="s">
        <v>2572</v>
      </c>
      <c r="F62" s="99" t="s">
        <v>2572</v>
      </c>
      <c r="G62" s="5">
        <v>18436</v>
      </c>
      <c r="H62" s="7"/>
    </row>
    <row r="63" spans="1:8">
      <c r="A63" s="65" t="s">
        <v>2751</v>
      </c>
      <c r="B63" s="5">
        <v>18760</v>
      </c>
      <c r="C63" s="97" t="s">
        <v>2572</v>
      </c>
      <c r="D63" s="5">
        <v>7</v>
      </c>
      <c r="E63" s="99" t="s">
        <v>2572</v>
      </c>
      <c r="F63" s="99" t="s">
        <v>2572</v>
      </c>
      <c r="G63" s="5">
        <v>18767</v>
      </c>
      <c r="H63" s="7"/>
    </row>
    <row r="64" spans="1:8">
      <c r="A64" s="65" t="s">
        <v>2789</v>
      </c>
      <c r="B64" s="5">
        <v>14477</v>
      </c>
      <c r="C64" s="97" t="s">
        <v>2572</v>
      </c>
      <c r="D64" s="5">
        <v>16</v>
      </c>
      <c r="E64" s="99" t="s">
        <v>2572</v>
      </c>
      <c r="F64" s="99" t="s">
        <v>2572</v>
      </c>
      <c r="G64" s="5">
        <v>14493</v>
      </c>
      <c r="H64" s="7"/>
    </row>
    <row r="65" spans="1:8">
      <c r="A65" s="65" t="s">
        <v>2790</v>
      </c>
      <c r="B65" s="5">
        <v>17968</v>
      </c>
      <c r="C65" s="97" t="s">
        <v>2572</v>
      </c>
      <c r="D65" s="5">
        <v>15</v>
      </c>
      <c r="E65" s="99" t="s">
        <v>2572</v>
      </c>
      <c r="F65" s="99" t="s">
        <v>2572</v>
      </c>
      <c r="G65" s="5">
        <v>17982</v>
      </c>
      <c r="H65" s="7"/>
    </row>
    <row r="66" spans="1:8">
      <c r="A66" s="65" t="s">
        <v>2791</v>
      </c>
      <c r="B66" s="5">
        <v>18783</v>
      </c>
      <c r="C66" s="97" t="s">
        <v>2572</v>
      </c>
      <c r="D66" s="5">
        <v>5</v>
      </c>
      <c r="E66" s="99" t="s">
        <v>2572</v>
      </c>
      <c r="F66" s="99" t="s">
        <v>2572</v>
      </c>
      <c r="G66" s="5">
        <v>18788</v>
      </c>
      <c r="H66" s="7"/>
    </row>
    <row r="67" spans="1:8">
      <c r="A67" s="65" t="s">
        <v>2824</v>
      </c>
      <c r="B67" s="5">
        <v>22060</v>
      </c>
      <c r="C67" s="97" t="s">
        <v>2572</v>
      </c>
      <c r="D67" s="5">
        <v>0</v>
      </c>
      <c r="E67" s="99" t="s">
        <v>2572</v>
      </c>
      <c r="F67" s="99" t="s">
        <v>2572</v>
      </c>
      <c r="G67" s="5">
        <v>22060</v>
      </c>
      <c r="H67" s="7"/>
    </row>
    <row r="68" spans="1:8">
      <c r="A68" s="65" t="s">
        <v>2825</v>
      </c>
      <c r="B68" s="5">
        <v>20696</v>
      </c>
      <c r="C68" s="97" t="s">
        <v>2572</v>
      </c>
      <c r="D68" s="5">
        <v>3</v>
      </c>
      <c r="E68" s="99" t="s">
        <v>2572</v>
      </c>
      <c r="F68" s="99" t="s">
        <v>2572</v>
      </c>
      <c r="G68" s="5">
        <v>20699</v>
      </c>
      <c r="H68" s="7"/>
    </row>
    <row r="69" spans="1:8">
      <c r="A69" s="65" t="s">
        <v>2826</v>
      </c>
      <c r="B69" s="5">
        <v>23098</v>
      </c>
      <c r="C69" s="97" t="s">
        <v>2572</v>
      </c>
      <c r="D69" s="5">
        <v>0</v>
      </c>
      <c r="E69" s="99" t="s">
        <v>2572</v>
      </c>
      <c r="F69" s="99" t="s">
        <v>2572</v>
      </c>
      <c r="G69" s="5">
        <v>23098</v>
      </c>
      <c r="H69" s="7"/>
    </row>
    <row r="70" spans="1:8">
      <c r="A70" s="65" t="s">
        <v>2856</v>
      </c>
      <c r="B70" s="5">
        <v>22482</v>
      </c>
      <c r="C70" s="97" t="s">
        <v>2572</v>
      </c>
      <c r="D70" s="5">
        <v>0</v>
      </c>
      <c r="E70" s="99" t="s">
        <v>2572</v>
      </c>
      <c r="F70" s="99" t="s">
        <v>2572</v>
      </c>
      <c r="G70" s="5">
        <v>22482</v>
      </c>
      <c r="H70" s="7"/>
    </row>
    <row r="71" spans="1:8">
      <c r="A71" s="65" t="s">
        <v>2857</v>
      </c>
      <c r="B71" s="5">
        <v>20011</v>
      </c>
      <c r="C71" s="97" t="s">
        <v>2572</v>
      </c>
      <c r="D71" s="5">
        <v>0</v>
      </c>
      <c r="E71" s="99" t="s">
        <v>2572</v>
      </c>
      <c r="F71" s="99" t="s">
        <v>2572</v>
      </c>
      <c r="G71" s="5">
        <v>20011</v>
      </c>
      <c r="H71" s="7"/>
    </row>
    <row r="72" spans="1:8" ht="27.75" customHeight="1" thickBot="1">
      <c r="A72" s="668" t="s">
        <v>65</v>
      </c>
      <c r="B72" s="669">
        <v>2386656</v>
      </c>
      <c r="C72" s="669">
        <v>15696</v>
      </c>
      <c r="D72" s="669">
        <v>20759</v>
      </c>
      <c r="E72" s="669">
        <v>41593</v>
      </c>
      <c r="F72" s="669">
        <v>17901</v>
      </c>
      <c r="G72" s="669">
        <v>2482605</v>
      </c>
      <c r="H72" s="7"/>
    </row>
    <row r="73" spans="1:8" ht="28.5" customHeight="1" thickTop="1">
      <c r="A73" s="792" t="s">
        <v>66</v>
      </c>
      <c r="B73" s="796"/>
      <c r="C73" s="796"/>
      <c r="D73" s="796"/>
      <c r="E73" s="796"/>
      <c r="F73" s="796"/>
      <c r="G73" s="796"/>
      <c r="H73" s="7"/>
    </row>
    <row r="74" spans="1:8">
      <c r="A74" s="797" t="s">
        <v>2637</v>
      </c>
      <c r="B74" s="796"/>
      <c r="C74" s="796"/>
      <c r="D74" s="796"/>
      <c r="E74" s="796"/>
      <c r="F74" s="796"/>
      <c r="G74" s="796"/>
      <c r="H74" s="7"/>
    </row>
    <row r="75" spans="1:8" ht="13.9" customHeight="1">
      <c r="A75" s="798" t="s">
        <v>2638</v>
      </c>
      <c r="B75" s="798"/>
      <c r="C75" s="798"/>
      <c r="D75" s="798"/>
      <c r="E75" s="798"/>
      <c r="F75" s="798"/>
      <c r="G75" s="798"/>
      <c r="H75" s="7"/>
    </row>
    <row r="76" spans="1:8" ht="26.25" customHeight="1">
      <c r="A76" s="791" t="s">
        <v>2639</v>
      </c>
      <c r="B76" s="792"/>
      <c r="C76" s="792"/>
      <c r="D76" s="792"/>
      <c r="E76" s="792"/>
      <c r="F76" s="792"/>
      <c r="G76" s="792"/>
      <c r="H76" s="7"/>
    </row>
    <row r="77" spans="1:8" ht="27" customHeight="1">
      <c r="A77" s="791" t="s">
        <v>2640</v>
      </c>
      <c r="B77" s="792"/>
      <c r="C77" s="792"/>
      <c r="D77" s="792"/>
      <c r="E77" s="792"/>
      <c r="F77" s="792"/>
      <c r="G77" s="792"/>
      <c r="H77" s="7"/>
    </row>
    <row r="78" spans="1:8">
      <c r="A78" s="791" t="s">
        <v>2641</v>
      </c>
      <c r="B78" s="792"/>
      <c r="C78" s="792"/>
      <c r="D78" s="792"/>
      <c r="E78" s="792"/>
      <c r="F78" s="792"/>
      <c r="G78" s="792"/>
      <c r="H78" s="7"/>
    </row>
    <row r="79" spans="1:8">
      <c r="A79" s="793" t="s">
        <v>2573</v>
      </c>
      <c r="B79" s="788"/>
      <c r="C79" s="788"/>
      <c r="D79" s="788"/>
      <c r="E79" s="788"/>
      <c r="F79" s="788"/>
      <c r="G79" s="788"/>
      <c r="H79" s="7"/>
    </row>
    <row r="80" spans="1:8">
      <c r="B80" s="208"/>
    </row>
    <row r="81" spans="1:4">
      <c r="A81" s="437" t="s">
        <v>2</v>
      </c>
      <c r="B81" s="438" t="str">
        <f>Contents!C15</f>
        <v>20 Sep 2018</v>
      </c>
    </row>
    <row r="82" spans="1:4">
      <c r="A82" s="437" t="s">
        <v>2786</v>
      </c>
      <c r="B82" s="438" t="str">
        <f>Contents!D15</f>
        <v>20 Dec 2018</v>
      </c>
    </row>
    <row r="83" spans="1:4">
      <c r="A83" s="85"/>
    </row>
    <row r="85" spans="1:4">
      <c r="C85" s="7"/>
      <c r="D85" s="7"/>
    </row>
  </sheetData>
  <mergeCells count="8">
    <mergeCell ref="A78:G78"/>
    <mergeCell ref="A79:G79"/>
    <mergeCell ref="B3:F3"/>
    <mergeCell ref="A73:G73"/>
    <mergeCell ref="A74:G74"/>
    <mergeCell ref="A75:G75"/>
    <mergeCell ref="A76:G76"/>
    <mergeCell ref="A77:G77"/>
  </mergeCells>
  <pageMargins left="0.23622047244094491" right="0.23622047244094491" top="0.74803149606299213" bottom="0.74803149606299213" header="0.31496062992125984" footer="0.31496062992125984"/>
  <pageSetup paperSize="9" scale="1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51</vt:i4>
      </vt:variant>
    </vt:vector>
  </HeadingPairs>
  <TitlesOfParts>
    <vt:vector size="91" baseType="lpstr">
      <vt:lpstr>Title</vt:lpstr>
      <vt:lpstr>Contents</vt:lpstr>
      <vt:lpstr>Further Info</vt:lpstr>
      <vt:lpstr>Overall Summary</vt:lpstr>
      <vt:lpstr>Monthly Summary</vt:lpstr>
      <vt:lpstr>Charts</vt:lpstr>
      <vt:lpstr>Map1</vt:lpstr>
      <vt:lpstr>Map2</vt:lpstr>
      <vt:lpstr>T1.1</vt:lpstr>
      <vt:lpstr>T1.2</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T1.1!Print_Titles</vt:lpstr>
      <vt:lpstr>T1.2!Print_Titles</vt:lpstr>
      <vt:lpstr>T2.2.1!Print_Titles</vt:lpstr>
      <vt:lpstr>T2.2.2!Print_Titles</vt:lpstr>
      <vt:lpstr>T2.2.4!Print_Titles</vt:lpstr>
      <vt:lpstr>T2.2.5!Print_Titles</vt:lpstr>
      <vt:lpstr>T2.7!Print_Titles</vt:lpstr>
      <vt:lpstr>T2.7.1!Print_Titles</vt:lpstr>
      <vt:lpstr>T3.1!Print_Titles</vt:lpstr>
      <vt:lpstr>T3.4!Print_Titles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2018-09-11T13:07:33Z</cp:lastPrinted>
  <dcterms:created xsi:type="dcterms:W3CDTF">2015-11-02T14:53:55Z</dcterms:created>
  <dcterms:modified xsi:type="dcterms:W3CDTF">2018-11-20T12:50:02Z</dcterms:modified>
</cp:coreProperties>
</file>