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528"/>
  <workbookPr autoCompressPictures="0" defaultThemeVersion="124226"/>
  <mc:AlternateContent xmlns:mc="http://schemas.openxmlformats.org/markup-compatibility/2006">
    <mc:Choice Requires="x15">
      <x15ac:absPath xmlns:x15ac="http://schemas.microsoft.com/office/spreadsheetml/2010/11/ac" url="\\hmt-shares.hmt.local\UserProfiles\RBreeze\Desktop\PSS November\"/>
    </mc:Choice>
  </mc:AlternateContent>
  <bookViews>
    <workbookView xWindow="1380" yWindow="645" windowWidth="14745" windowHeight="10515" activeTab="4"/>
  </bookViews>
  <sheets>
    <sheet name="Table 10" sheetId="29" r:id="rId1"/>
    <sheet name="Table 10a" sheetId="30" r:id="rId2"/>
    <sheet name="Table 10b" sheetId="31" r:id="rId3"/>
    <sheet name="Table 11" sheetId="8" r:id="rId4"/>
    <sheet name="Data for Charts" sheetId="32" r:id="rId5"/>
    <sheet name="Chart 1" sheetId="33" r:id="rId6"/>
    <sheet name="Chart 2" sheetId="34" r:id="rId7"/>
  </sheets>
  <definedNames>
    <definedName name="_xlnm.Print_Area" localSheetId="4">'Data for Charts'!$A$1:$V$25</definedName>
    <definedName name="_xlnm.Print_Area" localSheetId="3">'Table 11'!$A$1:$F$34</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W22" i="32" l="1"/>
  <c r="V22" i="32"/>
  <c r="U22" i="32"/>
  <c r="T22" i="32"/>
  <c r="S22" i="32"/>
  <c r="R22" i="32"/>
  <c r="Q22" i="32"/>
  <c r="P22" i="32"/>
  <c r="O22" i="32"/>
  <c r="N22" i="32"/>
  <c r="M22" i="32"/>
  <c r="L22" i="32"/>
  <c r="K22" i="32"/>
  <c r="J22" i="32"/>
  <c r="I22" i="32"/>
  <c r="H22" i="32"/>
  <c r="G22" i="32"/>
  <c r="F22" i="32"/>
  <c r="E22" i="32"/>
  <c r="D22" i="32"/>
  <c r="C22" i="32"/>
  <c r="W13" i="32"/>
  <c r="V13" i="32"/>
  <c r="U13" i="32"/>
  <c r="T13" i="32"/>
  <c r="S13" i="32"/>
  <c r="R13" i="32"/>
  <c r="Q13" i="32"/>
  <c r="P13" i="32"/>
  <c r="O13" i="32"/>
  <c r="N13" i="32"/>
  <c r="M13" i="32"/>
  <c r="L13" i="32"/>
  <c r="K13" i="32"/>
  <c r="J13" i="32"/>
  <c r="I13" i="32"/>
  <c r="H13" i="32"/>
  <c r="G13" i="32"/>
  <c r="F13" i="32"/>
  <c r="E13" i="32"/>
  <c r="D13" i="32"/>
  <c r="C13" i="32"/>
  <c r="W12" i="32"/>
  <c r="V12" i="32"/>
  <c r="U12" i="32"/>
  <c r="T12" i="32"/>
  <c r="S12" i="32"/>
  <c r="R12" i="32"/>
  <c r="Q12" i="32"/>
  <c r="P12" i="32"/>
  <c r="O12" i="32"/>
  <c r="N12" i="32"/>
  <c r="M12" i="32"/>
  <c r="L12" i="32"/>
  <c r="K12" i="32"/>
  <c r="J12" i="32"/>
  <c r="I12" i="32"/>
  <c r="H12" i="32"/>
  <c r="G12" i="32"/>
  <c r="F12" i="32"/>
  <c r="E12" i="32"/>
  <c r="D12" i="32"/>
  <c r="C12" i="32"/>
  <c r="W11" i="32"/>
  <c r="V11" i="32"/>
  <c r="U11" i="32"/>
  <c r="T11" i="32"/>
  <c r="S11" i="32"/>
  <c r="R11" i="32"/>
  <c r="Q11" i="32"/>
  <c r="P11" i="32"/>
  <c r="O11" i="32"/>
  <c r="N11" i="32"/>
  <c r="M11" i="32"/>
  <c r="L11" i="32"/>
  <c r="K11" i="32"/>
  <c r="J11" i="32"/>
  <c r="I11" i="32"/>
  <c r="H11" i="32"/>
  <c r="G11" i="32"/>
  <c r="F11" i="32"/>
  <c r="E11" i="32"/>
  <c r="D11" i="32"/>
  <c r="C11" i="32"/>
  <c r="W10" i="32"/>
  <c r="V10" i="32"/>
  <c r="U10" i="32"/>
  <c r="T10" i="32"/>
  <c r="S10" i="32"/>
  <c r="R10" i="32"/>
  <c r="Q10" i="32"/>
  <c r="P10" i="32"/>
  <c r="O10" i="32"/>
  <c r="N10" i="32"/>
  <c r="M10" i="32"/>
  <c r="L10" i="32"/>
  <c r="K10" i="32"/>
  <c r="J10" i="32"/>
  <c r="I10" i="32"/>
  <c r="H10" i="32"/>
  <c r="G10" i="32"/>
  <c r="F10" i="32"/>
  <c r="E10" i="32"/>
  <c r="D10" i="32"/>
  <c r="C10" i="32"/>
  <c r="W9" i="32"/>
  <c r="V9" i="32"/>
  <c r="U9" i="32"/>
  <c r="T9" i="32"/>
  <c r="S9" i="32"/>
  <c r="R9" i="32"/>
  <c r="Q9" i="32"/>
  <c r="P9" i="32"/>
  <c r="O9" i="32"/>
  <c r="N9" i="32"/>
  <c r="M9" i="32"/>
  <c r="L9" i="32"/>
  <c r="K9" i="32"/>
  <c r="J9" i="32"/>
  <c r="I9" i="32"/>
  <c r="H9" i="32"/>
  <c r="G9" i="32"/>
  <c r="F9" i="32"/>
  <c r="E9" i="32"/>
  <c r="D9" i="32"/>
  <c r="C9" i="32"/>
  <c r="W8" i="32"/>
  <c r="V8" i="32"/>
  <c r="U8" i="32"/>
  <c r="T8" i="32"/>
  <c r="S8" i="32"/>
  <c r="R8" i="32"/>
  <c r="Q8" i="32"/>
  <c r="P8" i="32"/>
  <c r="O8" i="32"/>
  <c r="N8" i="32"/>
  <c r="M8" i="32"/>
  <c r="L8" i="32"/>
  <c r="K8" i="32"/>
  <c r="J8" i="32"/>
  <c r="I8" i="32"/>
  <c r="H8" i="32"/>
  <c r="G8" i="32"/>
  <c r="F8" i="32"/>
  <c r="E8" i="32"/>
  <c r="D8" i="32"/>
  <c r="C8" i="32"/>
  <c r="X22" i="32" l="1"/>
</calcChain>
</file>

<file path=xl/sharedStrings.xml><?xml version="1.0" encoding="utf-8"?>
<sst xmlns="http://schemas.openxmlformats.org/spreadsheetml/2006/main" count="330" uniqueCount="110">
  <si>
    <t>National Statistics</t>
  </si>
  <si>
    <t>2006-07</t>
  </si>
  <si>
    <t>2007-08</t>
  </si>
  <si>
    <t>2008-09</t>
  </si>
  <si>
    <t>2009-10</t>
  </si>
  <si>
    <t>2010-11</t>
  </si>
  <si>
    <t>outturn</t>
  </si>
  <si>
    <t>Accounting adjustments</t>
  </si>
  <si>
    <t>1997-98</t>
  </si>
  <si>
    <t>1998-99</t>
  </si>
  <si>
    <t>1999-00</t>
  </si>
  <si>
    <t>2000-01</t>
  </si>
  <si>
    <t>2001-02</t>
  </si>
  <si>
    <t>2002-03</t>
  </si>
  <si>
    <t>2003-04</t>
  </si>
  <si>
    <t>2004-05</t>
  </si>
  <si>
    <t>2005-06</t>
  </si>
  <si>
    <t>1. General public services</t>
  </si>
  <si>
    <t>3. Public order and safety</t>
  </si>
  <si>
    <t>4. Economic affairs</t>
  </si>
  <si>
    <t>5. Environment protection</t>
  </si>
  <si>
    <t>6. Housing and community amenities</t>
  </si>
  <si>
    <t>7. Health</t>
  </si>
  <si>
    <t>8. Recreation, culture and religion</t>
  </si>
  <si>
    <t>10. Social protection</t>
  </si>
  <si>
    <t>Public sector expenditure on services</t>
  </si>
  <si>
    <t>£million</t>
  </si>
  <si>
    <t>Public sector current expenditure on services</t>
  </si>
  <si>
    <t>Gross current procurement</t>
  </si>
  <si>
    <t>Income from sales of goods and services</t>
  </si>
  <si>
    <t>Current grants to persons and non-profit bodies</t>
  </si>
  <si>
    <t>Current grants abroad</t>
  </si>
  <si>
    <t>Subsidies to private sector companies</t>
  </si>
  <si>
    <t>Subsidies to public corporations</t>
  </si>
  <si>
    <t>Net public service pensions</t>
  </si>
  <si>
    <t>Public sector debt interest</t>
  </si>
  <si>
    <t>Other</t>
  </si>
  <si>
    <t>Total public sector current expenditure</t>
  </si>
  <si>
    <t>Public sector capital expenditure on services</t>
  </si>
  <si>
    <t>Gross capital procurement</t>
  </si>
  <si>
    <t>Income from sales of capital assets</t>
  </si>
  <si>
    <t>Total public sector capital expenditure</t>
  </si>
  <si>
    <t>Total public sector expenditure on services</t>
  </si>
  <si>
    <t>Total Managed Expenditure</t>
  </si>
  <si>
    <t>Nominal GDP</t>
  </si>
  <si>
    <t>Social protection</t>
  </si>
  <si>
    <t>Education</t>
  </si>
  <si>
    <t>Health</t>
  </si>
  <si>
    <t>Defence</t>
  </si>
  <si>
    <t>Economic affairs</t>
  </si>
  <si>
    <t>General public services</t>
  </si>
  <si>
    <t>Data for Chart 1: Real terms trends in Public Spending</t>
  </si>
  <si>
    <t>2011-12</t>
  </si>
  <si>
    <t>of which: science and technology</t>
  </si>
  <si>
    <t>of which: employment policies</t>
  </si>
  <si>
    <t>of which: agriculture, fisheries and forestry</t>
  </si>
  <si>
    <t>of which: public and common services</t>
  </si>
  <si>
    <t>of which: international services</t>
  </si>
  <si>
    <t>of which: public sector debt interest</t>
  </si>
  <si>
    <t>2012-13</t>
  </si>
  <si>
    <t>cash</t>
  </si>
  <si>
    <t>accruals</t>
  </si>
  <si>
    <t>£ billion</t>
  </si>
  <si>
    <t>per cent</t>
  </si>
  <si>
    <t>2013-14</t>
  </si>
  <si>
    <t>2014-15</t>
  </si>
  <si>
    <t xml:space="preserve"> </t>
  </si>
  <si>
    <t xml:space="preserve">Total public sector current expenditure on services </t>
  </si>
  <si>
    <t xml:space="preserve">Total public sector capital expenditure on services </t>
  </si>
  <si>
    <t>(2) This excludes the temporary effects of banks being classified to the public sector.</t>
  </si>
  <si>
    <r>
      <t xml:space="preserve">Total Managed Expenditure </t>
    </r>
    <r>
      <rPr>
        <vertAlign val="superscript"/>
        <sz val="8"/>
        <rFont val="Humnst777 BlkCn BT"/>
        <family val="2"/>
      </rPr>
      <t>(2)</t>
    </r>
  </si>
  <si>
    <r>
      <t xml:space="preserve">Capital grants </t>
    </r>
    <r>
      <rPr>
        <vertAlign val="superscript"/>
        <sz val="8"/>
        <rFont val="Humnst777 Cn BT"/>
        <family val="2"/>
      </rPr>
      <t>(1)</t>
    </r>
  </si>
  <si>
    <t>2015-16</t>
  </si>
  <si>
    <t>(5) From 2010-11 onwards VAT-based payments are no longer deducted from EU transactions thus bringing these totals in-line with ESA10.</t>
  </si>
  <si>
    <r>
      <t>of which: transport</t>
    </r>
    <r>
      <rPr>
        <i/>
        <vertAlign val="superscript"/>
        <sz val="8"/>
        <rFont val="Humnst777 Cn BT"/>
        <family val="2"/>
      </rPr>
      <t xml:space="preserve"> (3), (4)</t>
    </r>
  </si>
  <si>
    <t>(6) From 2010-11 onwards VAT-based payments are no longer deducted from EU transactions thus bringing these totals in-line with ESA10.</t>
  </si>
  <si>
    <t>2016-17</t>
  </si>
  <si>
    <t>Pay</t>
  </si>
  <si>
    <t xml:space="preserve">   </t>
  </si>
  <si>
    <t xml:space="preserve">  </t>
  </si>
  <si>
    <r>
      <t>2. Defence</t>
    </r>
    <r>
      <rPr>
        <vertAlign val="superscript"/>
        <sz val="8"/>
        <rFont val="Humnst777 Cn BT"/>
        <family val="2"/>
      </rPr>
      <t>(1)</t>
    </r>
  </si>
  <si>
    <r>
      <t xml:space="preserve"> of which: enterprise and economic development</t>
    </r>
    <r>
      <rPr>
        <i/>
        <vertAlign val="superscript"/>
        <sz val="8"/>
        <rFont val="Humnst777 Cn BT"/>
        <family val="2"/>
      </rPr>
      <t>(2)</t>
    </r>
  </si>
  <si>
    <t>9. Education</t>
  </si>
  <si>
    <r>
      <t>EU transactions</t>
    </r>
    <r>
      <rPr>
        <vertAlign val="superscript"/>
        <sz val="8"/>
        <rFont val="Humnst777 Cn BT"/>
        <family val="2"/>
      </rPr>
      <t>(5)</t>
    </r>
  </si>
  <si>
    <r>
      <t>Total Managed Expenditure</t>
    </r>
    <r>
      <rPr>
        <vertAlign val="superscript"/>
        <sz val="8"/>
        <rFont val="Humnst777 BlkCn BT"/>
        <family val="2"/>
      </rPr>
      <t>(6)</t>
    </r>
  </si>
  <si>
    <t>(1) The 2015 Spending Review continued the commitment to meet the NATO investment pledge to spend 2% of GDP on Defence for the rest of this decade. This is evaluated using the NATO definitions of Defence spending rather than the UN COFOG definitions that are used in this table. The UN COFOG and NATO measures of Defence use different definitions and are therefore not comparable. For example, the NATO Defence figures include pensions whereas in COFOG these are included in Social Protection. Details and figures on NATO Defence expenditures can be found at the following link:</t>
  </si>
  <si>
    <t>http://www.nato.int/cps/on/natohq/topics_49198.htm</t>
  </si>
  <si>
    <t>(4) In order to align with ONS data, the transport function now includes expenditure relating to the local government part of the TfL subsidiary, ‘Transport Trading Limited’. This data has been obtained from the Office for National Statistics and currently includes expenditure of bodies such as Crossrail from 2011-12 onwards.</t>
  </si>
  <si>
    <r>
      <t>2. Defence</t>
    </r>
    <r>
      <rPr>
        <vertAlign val="superscript"/>
        <sz val="8"/>
        <rFont val="Humnst777 Cn BT"/>
        <family val="2"/>
      </rPr>
      <t>(2)</t>
    </r>
  </si>
  <si>
    <r>
      <t xml:space="preserve"> of which: enterprise and economic development</t>
    </r>
    <r>
      <rPr>
        <i/>
        <vertAlign val="superscript"/>
        <sz val="8"/>
        <rFont val="Humnst777 Cn BT"/>
        <family val="2"/>
      </rPr>
      <t>(3)</t>
    </r>
  </si>
  <si>
    <r>
      <t>of which: transport</t>
    </r>
    <r>
      <rPr>
        <i/>
        <vertAlign val="superscript"/>
        <sz val="8"/>
        <rFont val="Humnst777 Cn BT"/>
        <family val="2"/>
      </rPr>
      <t>(4), (5)</t>
    </r>
  </si>
  <si>
    <r>
      <t>EU transactions</t>
    </r>
    <r>
      <rPr>
        <vertAlign val="superscript"/>
        <sz val="8"/>
        <rFont val="Humnst777 Cn BT"/>
        <family val="2"/>
      </rPr>
      <t>(6)</t>
    </r>
  </si>
  <si>
    <r>
      <t>Total Managed Expenditure</t>
    </r>
    <r>
      <rPr>
        <vertAlign val="superscript"/>
        <sz val="8"/>
        <rFont val="Humnst777 BlkCn BT"/>
        <family val="2"/>
      </rPr>
      <t>(7)</t>
    </r>
  </si>
  <si>
    <t>(2) The 2015 Spending Review continued the commitment to meet the NATO investment pledge to spend 2% of GDP on Defence for the rest of this decade. This is evaluated using the NATO definitions of Defence spending rather than the UN COFOG definitions that are used in this table. The UN COFOG and NATO measures of Defence use different definitions and are therefore not comparable. For example, the NATO Defence figures include pensions whereas in COFOG these are included in Social Protection. Details and figures on NATO Defence expenditures can be found at the following link:</t>
  </si>
  <si>
    <t>(4) Following implementation of ESA2010, Network Rail is now classified to Central Government. Consequently Total Managed Expenditure (TME) includes Network Rail spending in all years shown, however the actual expenditure of Network Rail only appears in the Department for Transport budget from 2015-16. The functional analysis shown includes Network Rail spending from 2015-16 and is therefore only included within ‘Total Expenditure on services’ from that year.</t>
  </si>
  <si>
    <t>(5) In order to align with ONS data, the transport function now includes expenditure relating to the local government part of the TfL subsidiary, ‘Transport Trading Limited’. This data has been obtained from the Office for National Statistics and currently includes expenditure of bodies such as Crossrail from 2011-12 onwards.</t>
  </si>
  <si>
    <t>Table 11 Public sector expenditure on services by economic category, 2013-14 to 2017-18</t>
  </si>
  <si>
    <t>2017-18</t>
  </si>
  <si>
    <t>(1) Transactions from 2013-14 onwards have been affected by financial sector interventions. See Box 5.A in PESA 2018.</t>
  </si>
  <si>
    <t>Table 10 Public sector expenditure on services by function, 1997-98 to 2017-18</t>
  </si>
  <si>
    <t>(3) Following implementation of ESA2010, Network Rail is now classified to Central Government. Consequently Total Managed Expenditure (TME) includes Network Rail spending in all years shown, however the actual expenditure of Network Rail only appears in the Department for Transport budget from 2015-16. The functional analysis shown includes Network Rail spending from 2015-16 and is therefore only included within ‘Total Expenditure on services’ from that year.</t>
  </si>
  <si>
    <r>
      <t>Table 10a Public sector expenditure on services by function in real terms</t>
    </r>
    <r>
      <rPr>
        <vertAlign val="superscript"/>
        <sz val="12"/>
        <color indexed="30"/>
        <rFont val="Humnst777 BlkCn BT"/>
        <family val="2"/>
      </rPr>
      <t xml:space="preserve"> (1)</t>
    </r>
    <r>
      <rPr>
        <sz val="12"/>
        <color indexed="30"/>
        <rFont val="Humnst777 BlkCn BT"/>
        <family val="2"/>
      </rPr>
      <t>, 1997-98 to 2017-18</t>
    </r>
  </si>
  <si>
    <r>
      <t>Table 10b Public sector expenditure on services by function as a per cent of GDP</t>
    </r>
    <r>
      <rPr>
        <vertAlign val="superscript"/>
        <sz val="12"/>
        <color indexed="30"/>
        <rFont val="Humnst777 BlkCn BT"/>
        <family val="2"/>
      </rPr>
      <t xml:space="preserve"> (1)</t>
    </r>
    <r>
      <rPr>
        <sz val="12"/>
        <color indexed="30"/>
        <rFont val="Humnst777 BlkCn BT"/>
        <family val="2"/>
      </rPr>
      <t>, 1997-98 to 2017-18</t>
    </r>
  </si>
  <si>
    <t>Data for Chart 2: Trends in Public spending since 1997-98</t>
  </si>
  <si>
    <t>(2) Transactions in 2008-09 onwards have been affected by financial sector interventions. Details are provided in PESA 2018 chapter 5 Box 5.A.</t>
  </si>
  <si>
    <t>(6) This excludes the temporary effects of banks being classified to the public sector. See PESA 2018 Box 5.A for details.</t>
  </si>
  <si>
    <t>(1) Real terms figures are  the nominal figures adjusted  to 2016-17 price levels using GDP deflators from the Office for National Statistics (released 28 September 2018).</t>
  </si>
  <si>
    <t>(3) Transactions from 2008-09 onwards have been affected by financial sector interventions. Details are provided in PESA 2018 chapter 5 Box 5.A.</t>
  </si>
  <si>
    <t>(7) This excludes the temporary effects of banks being classified to the public sector. See PESA 2018 Box 5.A for details.</t>
  </si>
  <si>
    <t>(1) GDP until 2017-18 is consistent with the latest figures from the Office for National Statistics (published 28 September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</si>
</sst>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0,;\-#,##0,;\-"/>
    <numFmt numFmtId="165" formatCode="#,##0,;\-#,##0,"/>
    <numFmt numFmtId="166" formatCode="#,##0.0_ ;\-#,##0.0\ "/>
    <numFmt numFmtId="167" formatCode="#,##0.0,,;\-#,##0.0,,;\-"/>
    <numFmt numFmtId="168" formatCode="#,##0.0"/>
    <numFmt numFmtId="169" formatCode="0.0%;\-0.0%;\-"/>
    <numFmt numFmtId="170" formatCode="#,##0.0,,;\-#,##0.0,,"/>
    <numFmt numFmtId="171" formatCode="0.0000"/>
    <numFmt numFmtId="172" formatCode="0.0%"/>
    <numFmt numFmtId="173" formatCode="0.0"/>
  </numFmts>
  <fonts count="37" x14ac:knownFonts="1">
    <font>
      <sz val="11"/>
      <color theme="1"/>
      <name val="Calibri"/>
      <family val="2"/>
      <scheme val="minor"/>
    </font>
    <font>
      <b/>
      <sz val="8"/>
      <color indexed="12"/>
      <name val="Arial"/>
      <family val="2"/>
    </font>
    <font>
      <b/>
      <sz val="8"/>
      <name val="Arial"/>
      <family val="2"/>
    </font>
    <font>
      <sz val="8"/>
      <name val="Arial"/>
      <family val="2"/>
    </font>
    <font>
      <b/>
      <sz val="8"/>
      <name val="Humnst777 Lt BT"/>
      <family val="2"/>
    </font>
    <font>
      <sz val="8"/>
      <name val="Humnst777 Lt BT"/>
      <family val="2"/>
    </font>
    <font>
      <sz val="10"/>
      <name val="Arial"/>
      <family val="2"/>
    </font>
    <font>
      <b/>
      <sz val="12"/>
      <color indexed="12"/>
      <name val="Arial"/>
      <family val="2"/>
    </font>
    <font>
      <i/>
      <sz val="7"/>
      <name val="Arial"/>
      <family val="2"/>
    </font>
    <font>
      <i/>
      <sz val="8"/>
      <color indexed="12"/>
      <name val="Arial"/>
      <family val="2"/>
    </font>
    <font>
      <sz val="11"/>
      <color theme="1"/>
      <name val="Calibri"/>
      <family val="2"/>
      <scheme val="minor"/>
    </font>
    <font>
      <sz val="11"/>
      <color indexed="30"/>
      <name val="Humnst777 BlkCn BT"/>
      <family val="2"/>
    </font>
    <font>
      <sz val="8"/>
      <color indexed="30"/>
      <name val="Humnst777 BlkCn BT"/>
      <family val="2"/>
    </font>
    <font>
      <sz val="8"/>
      <name val="Humnst777 BlkCn BT"/>
      <family val="2"/>
    </font>
    <font>
      <sz val="8"/>
      <color theme="1"/>
      <name val="Humnst777 Lt BT"/>
      <family val="2"/>
    </font>
    <font>
      <sz val="8"/>
      <name val="Humnst777 BT"/>
      <family val="2"/>
    </font>
    <font>
      <b/>
      <sz val="8"/>
      <color indexed="12"/>
      <name val="Humnst777 BT"/>
      <family val="2"/>
    </font>
    <font>
      <sz val="12"/>
      <color indexed="30"/>
      <name val="Humnst777 BlkCn BT"/>
      <family val="2"/>
    </font>
    <font>
      <vertAlign val="superscript"/>
      <sz val="12"/>
      <color indexed="30"/>
      <name val="Humnst777 BlkCn BT"/>
      <family val="2"/>
    </font>
    <font>
      <sz val="8"/>
      <color rgb="FF0066CC"/>
      <name val="Humnst777 BlkCn BT"/>
      <family val="2"/>
    </font>
    <font>
      <sz val="8"/>
      <color theme="1"/>
      <name val="Humnst777 BlkCn BT"/>
      <family val="2"/>
    </font>
    <font>
      <vertAlign val="superscript"/>
      <sz val="8"/>
      <name val="Humnst777 BlkCn BT"/>
      <family val="2"/>
    </font>
    <font>
      <sz val="11"/>
      <color theme="1"/>
      <name val="Humnst777 Lt BT"/>
      <family val="2"/>
    </font>
    <font>
      <sz val="8"/>
      <color indexed="12"/>
      <name val="Humnst777 BlkCn BT"/>
      <family val="2"/>
    </font>
    <font>
      <b/>
      <sz val="8"/>
      <color indexed="12"/>
      <name val="Humnst777 BlkCn BT"/>
      <family val="2"/>
    </font>
    <font>
      <b/>
      <sz val="8"/>
      <name val="Cambria"/>
      <family val="1"/>
    </font>
    <font>
      <sz val="8"/>
      <name val="Humnst777 Cn BT"/>
      <family val="2"/>
    </font>
    <font>
      <sz val="8"/>
      <color theme="1"/>
      <name val="Humnst777 Cn BT"/>
      <family val="2"/>
    </font>
    <font>
      <i/>
      <sz val="8"/>
      <name val="Humnst777 Cn BT"/>
      <family val="2"/>
    </font>
    <font>
      <i/>
      <sz val="8"/>
      <color theme="1"/>
      <name val="Humnst777 Cn BT"/>
      <family val="2"/>
    </font>
    <font>
      <i/>
      <vertAlign val="superscript"/>
      <sz val="8"/>
      <name val="Humnst777 Cn BT"/>
      <family val="2"/>
    </font>
    <font>
      <sz val="11"/>
      <color theme="1"/>
      <name val="Humnst777 Cn BT"/>
      <family val="2"/>
    </font>
    <font>
      <vertAlign val="superscript"/>
      <sz val="8"/>
      <name val="Humnst777 Cn BT"/>
      <family val="2"/>
    </font>
    <font>
      <sz val="8"/>
      <color rgb="FF000000"/>
      <name val="Humnst777 BlkCn BT"/>
      <family val="2"/>
    </font>
    <font>
      <u/>
      <sz val="10"/>
      <color indexed="12"/>
      <name val="Arial"/>
      <family val="2"/>
    </font>
    <font>
      <u/>
      <sz val="8"/>
      <color indexed="12"/>
      <name val="Humnst777 Lt BT"/>
      <family val="2"/>
    </font>
    <font>
      <sz val="10"/>
      <color theme="1"/>
      <name val="Tahoma"/>
      <family val="2"/>
    </font>
  </fonts>
  <fills count="7">
    <fill>
      <patternFill patternType="none"/>
    </fill>
    <fill>
      <patternFill patternType="gray125"/>
    </fill>
    <fill>
      <patternFill patternType="solid">
        <fgColor indexed="24"/>
        <bgColor indexed="64"/>
      </patternFill>
    </fill>
    <fill>
      <patternFill patternType="solid">
        <fgColor indexed="31"/>
        <bgColor indexed="64"/>
      </patternFill>
    </fill>
    <fill>
      <patternFill patternType="solid">
        <fgColor indexed="9"/>
        <bgColor indexed="64"/>
      </patternFill>
    </fill>
    <fill>
      <patternFill patternType="solid">
        <fgColor rgb="FFCCCCFF"/>
        <bgColor indexed="64"/>
      </patternFill>
    </fill>
    <fill>
      <patternFill patternType="solid">
        <fgColor theme="0"/>
        <bgColor indexed="64"/>
      </patternFill>
    </fill>
  </fills>
  <borders count="27">
    <border>
      <left/>
      <right/>
      <top/>
      <bottom/>
      <diagonal/>
    </border>
    <border>
      <left/>
      <right/>
      <top/>
      <bottom style="medium">
        <color indexed="30"/>
      </bottom>
      <diagonal/>
    </border>
    <border>
      <left/>
      <right/>
      <top style="thin">
        <color indexed="12"/>
      </top>
      <bottom style="thin">
        <color indexed="12"/>
      </bottom>
      <diagonal/>
    </border>
    <border>
      <left/>
      <right/>
      <top/>
      <bottom style="thin">
        <color indexed="12"/>
      </bottom>
      <diagonal/>
    </border>
    <border>
      <left/>
      <right/>
      <top/>
      <bottom style="thin">
        <color indexed="30"/>
      </bottom>
      <diagonal/>
    </border>
    <border>
      <left/>
      <right/>
      <top style="medium">
        <color indexed="30"/>
      </top>
      <bottom/>
      <diagonal/>
    </border>
    <border>
      <left/>
      <right style="medium">
        <color rgb="FF0070C0"/>
      </right>
      <top/>
      <bottom/>
      <diagonal/>
    </border>
    <border>
      <left/>
      <right style="medium">
        <color rgb="FF0070C0"/>
      </right>
      <top/>
      <bottom style="medium">
        <color rgb="FF0070C0"/>
      </bottom>
      <diagonal/>
    </border>
    <border>
      <left/>
      <right/>
      <top style="thin">
        <color indexed="30"/>
      </top>
      <bottom/>
      <diagonal/>
    </border>
    <border>
      <left/>
      <right/>
      <top style="medium">
        <color rgb="FF0070C0"/>
      </top>
      <bottom/>
      <diagonal/>
    </border>
    <border>
      <left/>
      <right/>
      <top/>
      <bottom style="medium">
        <color rgb="FF0070C0"/>
      </bottom>
      <diagonal/>
    </border>
    <border>
      <left/>
      <right style="medium">
        <color indexed="30"/>
      </right>
      <top/>
      <bottom style="medium">
        <color indexed="30"/>
      </bottom>
      <diagonal/>
    </border>
    <border>
      <left/>
      <right style="medium">
        <color indexed="30"/>
      </right>
      <top/>
      <bottom style="thin">
        <color indexed="30"/>
      </bottom>
      <diagonal/>
    </border>
    <border>
      <left/>
      <right style="medium">
        <color indexed="30"/>
      </right>
      <top/>
      <bottom/>
      <diagonal/>
    </border>
    <border>
      <left/>
      <right/>
      <top style="medium">
        <color indexed="30"/>
      </top>
      <bottom style="thin">
        <color indexed="30"/>
      </bottom>
      <diagonal/>
    </border>
    <border>
      <left/>
      <right/>
      <top style="thin">
        <color indexed="30"/>
      </top>
      <bottom style="medium">
        <color indexed="30"/>
      </bottom>
      <diagonal/>
    </border>
    <border>
      <left style="medium">
        <color indexed="30"/>
      </left>
      <right/>
      <top style="medium">
        <color indexed="30"/>
      </top>
      <bottom/>
      <diagonal/>
    </border>
    <border>
      <left/>
      <right style="medium">
        <color indexed="30"/>
      </right>
      <top style="medium">
        <color indexed="30"/>
      </top>
      <bottom/>
      <diagonal/>
    </border>
    <border>
      <left style="medium">
        <color indexed="30"/>
      </left>
      <right/>
      <top/>
      <bottom/>
      <diagonal/>
    </border>
    <border>
      <left style="medium">
        <color indexed="30"/>
      </left>
      <right/>
      <top/>
      <bottom style="thin">
        <color indexed="30"/>
      </bottom>
      <diagonal/>
    </border>
    <border>
      <left style="medium">
        <color indexed="30"/>
      </left>
      <right/>
      <top style="thin">
        <color indexed="30"/>
      </top>
      <bottom/>
      <diagonal/>
    </border>
    <border>
      <left style="medium">
        <color indexed="30"/>
      </left>
      <right/>
      <top/>
      <bottom style="medium">
        <color indexed="30"/>
      </bottom>
      <diagonal/>
    </border>
    <border>
      <left/>
      <right style="medium">
        <color indexed="30"/>
      </right>
      <top style="medium">
        <color indexed="30"/>
      </top>
      <bottom style="thin">
        <color indexed="30"/>
      </bottom>
      <diagonal/>
    </border>
    <border>
      <left/>
      <right style="thin">
        <color indexed="30"/>
      </right>
      <top style="thin">
        <color indexed="30"/>
      </top>
      <bottom/>
      <diagonal/>
    </border>
    <border>
      <left/>
      <right style="thin">
        <color indexed="30"/>
      </right>
      <top/>
      <bottom/>
      <diagonal/>
    </border>
    <border>
      <left/>
      <right style="thin">
        <color indexed="30"/>
      </right>
      <top/>
      <bottom style="thin">
        <color indexed="30"/>
      </bottom>
      <diagonal/>
    </border>
    <border>
      <left/>
      <right style="thin">
        <color indexed="30"/>
      </right>
      <top/>
      <bottom style="medium">
        <color indexed="30"/>
      </bottom>
      <diagonal/>
    </border>
  </borders>
  <cellStyleXfs count="29">
    <xf numFmtId="0" fontId="0" fillId="0" borderId="0"/>
    <xf numFmtId="0" fontId="7" fillId="0" borderId="0">
      <alignment vertical="top" wrapText="1"/>
    </xf>
    <xf numFmtId="0" fontId="6" fillId="0" borderId="0"/>
    <xf numFmtId="0" fontId="8" fillId="0" borderId="0">
      <alignment wrapText="1"/>
    </xf>
    <xf numFmtId="0" fontId="2" fillId="2" borderId="0">
      <alignment horizontal="right" vertical="top" wrapText="1"/>
    </xf>
    <xf numFmtId="0" fontId="1" fillId="0" borderId="0"/>
    <xf numFmtId="0" fontId="9" fillId="0" borderId="0"/>
    <xf numFmtId="167" fontId="3" fillId="0" borderId="0">
      <alignment wrapText="1"/>
      <protection locked="0"/>
    </xf>
    <xf numFmtId="164" fontId="3" fillId="0" borderId="0">
      <alignment wrapText="1"/>
      <protection locked="0"/>
    </xf>
    <xf numFmtId="169" fontId="3" fillId="0" borderId="0">
      <alignment wrapText="1"/>
      <protection locked="0"/>
    </xf>
    <xf numFmtId="170" fontId="2" fillId="2" borderId="2">
      <alignment wrapText="1"/>
    </xf>
    <xf numFmtId="165" fontId="2" fillId="2" borderId="2">
      <alignment wrapText="1"/>
    </xf>
    <xf numFmtId="0" fontId="1" fillId="0" borderId="3">
      <alignment horizontal="right"/>
    </xf>
    <xf numFmtId="43" fontId="6" fillId="0" borderId="0" applyFont="0" applyFill="0" applyBorder="0" applyAlignment="0" applyProtection="0"/>
    <xf numFmtId="0" fontId="6" fillId="0" borderId="0"/>
    <xf numFmtId="0" fontId="10" fillId="0" borderId="0"/>
    <xf numFmtId="0" fontId="10" fillId="0" borderId="0"/>
    <xf numFmtId="0" fontId="6" fillId="0" borderId="0"/>
    <xf numFmtId="0" fontId="6" fillId="0" borderId="0"/>
    <xf numFmtId="0" fontId="6" fillId="0" borderId="0"/>
    <xf numFmtId="0" fontId="10" fillId="0" borderId="0"/>
    <xf numFmtId="9" fontId="10" fillId="0" borderId="0" applyFont="0" applyFill="0" applyBorder="0" applyAlignment="0" applyProtection="0"/>
    <xf numFmtId="0" fontId="10" fillId="0" borderId="0"/>
    <xf numFmtId="9" fontId="6" fillId="0" borderId="0" applyFont="0" applyFill="0" applyBorder="0" applyAlignment="0" applyProtection="0"/>
    <xf numFmtId="0" fontId="3" fillId="0" borderId="0"/>
    <xf numFmtId="0" fontId="10" fillId="0" borderId="0"/>
    <xf numFmtId="0" fontId="34" fillId="0" borderId="0" applyNumberFormat="0" applyFill="0" applyBorder="0" applyAlignment="0" applyProtection="0">
      <alignment vertical="top"/>
      <protection locked="0"/>
    </xf>
    <xf numFmtId="0" fontId="36" fillId="0" borderId="0"/>
    <xf numFmtId="9" fontId="10" fillId="0" borderId="0" applyFont="0" applyFill="0" applyBorder="0" applyAlignment="0" applyProtection="0"/>
  </cellStyleXfs>
  <cellXfs count="124">
    <xf numFmtId="0" fontId="0" fillId="0" borderId="0" xfId="0"/>
    <xf numFmtId="22" fontId="11" fillId="6" borderId="0" xfId="1" applyNumberFormat="1" applyFont="1" applyFill="1" applyAlignment="1">
      <alignment horizontal="left" vertical="top" wrapText="1"/>
    </xf>
    <xf numFmtId="0" fontId="4" fillId="3" borderId="0" xfId="4" applyFont="1" applyFill="1" applyBorder="1">
      <alignment horizontal="right" vertical="top" wrapText="1"/>
    </xf>
    <xf numFmtId="0" fontId="13" fillId="3" borderId="0" xfId="4" applyFont="1" applyFill="1" applyBorder="1" applyAlignment="1">
      <alignment horizontal="left" vertical="center" wrapText="1"/>
    </xf>
    <xf numFmtId="168" fontId="20" fillId="3" borderId="0" xfId="4" applyNumberFormat="1" applyFont="1" applyFill="1" applyBorder="1">
      <alignment horizontal="right" vertical="top" wrapText="1"/>
    </xf>
    <xf numFmtId="0" fontId="13" fillId="3" borderId="1" xfId="4" applyFont="1" applyFill="1" applyBorder="1" applyAlignment="1">
      <alignment horizontal="left" vertical="center" wrapText="1"/>
    </xf>
    <xf numFmtId="168" fontId="20" fillId="3" borderId="1" xfId="4" applyNumberFormat="1" applyFont="1" applyFill="1" applyBorder="1">
      <alignment horizontal="right" vertical="top" wrapText="1"/>
    </xf>
    <xf numFmtId="0" fontId="13" fillId="3" borderId="0" xfId="4" applyFont="1" applyFill="1" applyBorder="1" applyAlignment="1">
      <alignment horizontal="right" wrapText="1"/>
    </xf>
    <xf numFmtId="0" fontId="13" fillId="3" borderId="0" xfId="4" applyFont="1" applyFill="1" applyBorder="1">
      <alignment horizontal="right" vertical="top" wrapText="1"/>
    </xf>
    <xf numFmtId="0" fontId="16" fillId="5" borderId="0" xfId="12" applyFont="1" applyFill="1" applyBorder="1" applyProtection="1">
      <alignment horizontal="right"/>
    </xf>
    <xf numFmtId="0" fontId="13" fillId="5" borderId="0" xfId="4" applyFont="1" applyFill="1" applyBorder="1" applyProtection="1">
      <alignment horizontal="right" vertical="top" wrapText="1"/>
    </xf>
    <xf numFmtId="0" fontId="13" fillId="5" borderId="4" xfId="4" applyFont="1" applyFill="1" applyBorder="1">
      <alignment horizontal="right" vertical="top" wrapText="1"/>
    </xf>
    <xf numFmtId="3" fontId="13" fillId="5" borderId="0" xfId="11" applyNumberFormat="1" applyFont="1" applyFill="1" applyBorder="1" applyProtection="1">
      <alignment wrapText="1"/>
      <protection locked="0"/>
    </xf>
    <xf numFmtId="3" fontId="13" fillId="5" borderId="4" xfId="11" applyNumberFormat="1" applyFont="1" applyFill="1" applyBorder="1" applyProtection="1">
      <alignment wrapText="1"/>
      <protection locked="0"/>
    </xf>
    <xf numFmtId="3" fontId="13" fillId="5" borderId="8" xfId="11" applyNumberFormat="1" applyFont="1" applyFill="1" applyBorder="1" applyProtection="1">
      <alignment wrapText="1"/>
      <protection locked="0"/>
    </xf>
    <xf numFmtId="0" fontId="22" fillId="0" borderId="0" xfId="0" applyFont="1"/>
    <xf numFmtId="3" fontId="22" fillId="0" borderId="0" xfId="0" applyNumberFormat="1" applyFont="1"/>
    <xf numFmtId="0" fontId="23" fillId="0" borderId="0" xfId="5" applyFont="1" applyBorder="1" applyProtection="1">
      <protection locked="0"/>
    </xf>
    <xf numFmtId="3" fontId="23" fillId="0" borderId="0" xfId="5" applyNumberFormat="1" applyFont="1" applyBorder="1" applyProtection="1">
      <protection locked="0"/>
    </xf>
    <xf numFmtId="3" fontId="13" fillId="3" borderId="4" xfId="18" applyNumberFormat="1" applyFont="1" applyFill="1" applyBorder="1" applyAlignment="1">
      <alignment horizontal="centerContinuous" vertical="center"/>
    </xf>
    <xf numFmtId="0" fontId="24" fillId="0" borderId="5" xfId="12" applyFont="1" applyBorder="1">
      <alignment horizontal="right"/>
    </xf>
    <xf numFmtId="0" fontId="25" fillId="5" borderId="4" xfId="12" applyFont="1" applyFill="1" applyBorder="1" applyAlignment="1" applyProtection="1">
      <alignment horizontal="centerContinuous"/>
    </xf>
    <xf numFmtId="0" fontId="25" fillId="5" borderId="4" xfId="12" applyFont="1" applyFill="1" applyBorder="1" applyAlignment="1">
      <alignment horizontal="centerContinuous"/>
    </xf>
    <xf numFmtId="0" fontId="13" fillId="5" borderId="4" xfId="12" applyFont="1" applyFill="1" applyBorder="1" applyAlignment="1" applyProtection="1">
      <alignment horizontal="centerContinuous"/>
    </xf>
    <xf numFmtId="0" fontId="13" fillId="3" borderId="13" xfId="4" applyFont="1" applyFill="1" applyBorder="1" applyAlignment="1">
      <alignment horizontal="right" wrapText="1"/>
    </xf>
    <xf numFmtId="0" fontId="13" fillId="3" borderId="13" xfId="4" applyFont="1" applyFill="1" applyBorder="1">
      <alignment horizontal="right" vertical="top" wrapText="1"/>
    </xf>
    <xf numFmtId="168" fontId="20" fillId="3" borderId="13" xfId="4" applyNumberFormat="1" applyFont="1" applyFill="1" applyBorder="1">
      <alignment horizontal="right" vertical="top" wrapText="1"/>
    </xf>
    <xf numFmtId="168" fontId="20" fillId="3" borderId="11" xfId="4" applyNumberFormat="1" applyFont="1" applyFill="1" applyBorder="1">
      <alignment horizontal="right" vertical="top" wrapText="1"/>
    </xf>
    <xf numFmtId="0" fontId="13" fillId="0" borderId="0" xfId="4" applyFont="1" applyFill="1" applyBorder="1" applyAlignment="1">
      <alignment horizontal="centerContinuous" vertical="top"/>
    </xf>
    <xf numFmtId="0" fontId="13" fillId="5" borderId="12" xfId="12" applyFont="1" applyFill="1" applyBorder="1" applyAlignment="1">
      <alignment horizontal="centerContinuous"/>
    </xf>
    <xf numFmtId="22" fontId="12" fillId="4" borderId="5" xfId="1" applyNumberFormat="1" applyFont="1" applyFill="1" applyBorder="1" applyAlignment="1">
      <alignment horizontal="left" vertical="top" wrapText="1"/>
    </xf>
    <xf numFmtId="167" fontId="26" fillId="6" borderId="0" xfId="7" applyFont="1" applyFill="1" applyBorder="1" applyAlignment="1">
      <alignment vertical="center" wrapText="1"/>
      <protection locked="0"/>
    </xf>
    <xf numFmtId="168" fontId="27" fillId="6" borderId="0" xfId="7" applyNumberFormat="1" applyFont="1" applyFill="1" applyBorder="1" applyAlignment="1">
      <protection locked="0"/>
    </xf>
    <xf numFmtId="0" fontId="31" fillId="0" borderId="0" xfId="0" applyFont="1"/>
    <xf numFmtId="0" fontId="5" fillId="6" borderId="0" xfId="19" applyFont="1" applyFill="1"/>
    <xf numFmtId="0" fontId="13" fillId="0" borderId="0" xfId="19" applyFont="1"/>
    <xf numFmtId="0" fontId="15" fillId="6" borderId="0" xfId="19" applyFont="1" applyFill="1"/>
    <xf numFmtId="0" fontId="15" fillId="0" borderId="0" xfId="19" applyFont="1"/>
    <xf numFmtId="0" fontId="5" fillId="0" borderId="0" xfId="19" applyFont="1"/>
    <xf numFmtId="0" fontId="26" fillId="6" borderId="0" xfId="19" applyFont="1" applyFill="1" applyBorder="1" applyAlignment="1">
      <alignment vertical="center" wrapText="1"/>
    </xf>
    <xf numFmtId="166" fontId="27" fillId="6" borderId="0" xfId="19" applyNumberFormat="1" applyFont="1" applyFill="1" applyBorder="1" applyAlignment="1"/>
    <xf numFmtId="166" fontId="27" fillId="6" borderId="13" xfId="19" applyNumberFormat="1" applyFont="1" applyFill="1" applyBorder="1" applyAlignment="1"/>
    <xf numFmtId="0" fontId="28" fillId="6" borderId="0" xfId="19" applyFont="1" applyFill="1" applyBorder="1" applyAlignment="1">
      <alignment horizontal="left" vertical="center" wrapText="1" indent="1"/>
    </xf>
    <xf numFmtId="166" fontId="29" fillId="6" borderId="0" xfId="19" applyNumberFormat="1" applyFont="1" applyFill="1" applyBorder="1" applyAlignment="1"/>
    <xf numFmtId="166" fontId="29" fillId="6" borderId="13" xfId="19" applyNumberFormat="1" applyFont="1" applyFill="1" applyBorder="1" applyAlignment="1"/>
    <xf numFmtId="0" fontId="26" fillId="6" borderId="0" xfId="19" applyFont="1" applyFill="1" applyBorder="1" applyAlignment="1">
      <alignment horizontal="left" vertical="center" wrapText="1"/>
    </xf>
    <xf numFmtId="173" fontId="5" fillId="6" borderId="0" xfId="19" applyNumberFormat="1" applyFont="1" applyFill="1"/>
    <xf numFmtId="0" fontId="13" fillId="6" borderId="0" xfId="3" applyFont="1" applyFill="1" applyProtection="1">
      <alignment wrapText="1"/>
    </xf>
    <xf numFmtId="0" fontId="20" fillId="6" borderId="0" xfId="20" applyFont="1" applyFill="1"/>
    <xf numFmtId="0" fontId="13" fillId="6" borderId="0" xfId="19" applyFont="1" applyFill="1"/>
    <xf numFmtId="0" fontId="27" fillId="6" borderId="0" xfId="20" applyFont="1" applyFill="1"/>
    <xf numFmtId="1" fontId="26" fillId="6" borderId="0" xfId="19" applyNumberFormat="1" applyFont="1" applyFill="1" applyBorder="1"/>
    <xf numFmtId="1" fontId="26" fillId="6" borderId="10" xfId="19" applyNumberFormat="1" applyFont="1" applyFill="1" applyBorder="1"/>
    <xf numFmtId="0" fontId="26" fillId="6" borderId="0" xfId="19" applyFont="1" applyFill="1"/>
    <xf numFmtId="1" fontId="26" fillId="6" borderId="9" xfId="19" applyNumberFormat="1" applyFont="1" applyFill="1" applyBorder="1"/>
    <xf numFmtId="171" fontId="26" fillId="6" borderId="9" xfId="19" applyNumberFormat="1" applyFont="1" applyFill="1" applyBorder="1"/>
    <xf numFmtId="0" fontId="33" fillId="6" borderId="0" xfId="20" applyFont="1" applyFill="1" applyAlignment="1">
      <alignment horizontal="left" readingOrder="1"/>
    </xf>
    <xf numFmtId="3" fontId="27" fillId="6" borderId="0" xfId="20" applyNumberFormat="1" applyFont="1" applyFill="1"/>
    <xf numFmtId="0" fontId="25" fillId="5" borderId="4" xfId="12" applyFont="1" applyFill="1" applyBorder="1" applyAlignment="1" applyProtection="1">
      <alignment horizontal="left"/>
    </xf>
    <xf numFmtId="0" fontId="13" fillId="5" borderId="4" xfId="12" applyFont="1" applyFill="1" applyBorder="1" applyAlignment="1" applyProtection="1">
      <alignment horizontal="left"/>
    </xf>
    <xf numFmtId="22" fontId="12" fillId="4" borderId="5" xfId="1" applyNumberFormat="1" applyFont="1" applyFill="1" applyBorder="1" applyAlignment="1">
      <alignment horizontal="centerContinuous" vertical="top"/>
    </xf>
    <xf numFmtId="0" fontId="13" fillId="0" borderId="5" xfId="19" applyFont="1" applyBorder="1" applyAlignment="1">
      <alignment horizontal="centerContinuous"/>
    </xf>
    <xf numFmtId="0" fontId="13" fillId="0" borderId="15" xfId="4" applyFont="1" applyFill="1" applyBorder="1" applyAlignment="1">
      <alignment horizontal="centerContinuous" vertical="top"/>
    </xf>
    <xf numFmtId="0" fontId="19" fillId="0" borderId="15" xfId="19" applyFont="1" applyBorder="1" applyAlignment="1">
      <alignment horizontal="right"/>
    </xf>
    <xf numFmtId="0" fontId="13" fillId="0" borderId="14" xfId="19" applyFont="1" applyBorder="1" applyAlignment="1">
      <alignment horizontal="right"/>
    </xf>
    <xf numFmtId="0" fontId="27" fillId="6" borderId="0" xfId="20" applyFont="1" applyFill="1" applyBorder="1"/>
    <xf numFmtId="173" fontId="26" fillId="6" borderId="0" xfId="19" applyNumberFormat="1" applyFont="1" applyFill="1" applyBorder="1"/>
    <xf numFmtId="173" fontId="26" fillId="6" borderId="6" xfId="19" applyNumberFormat="1" applyFont="1" applyFill="1" applyBorder="1"/>
    <xf numFmtId="173" fontId="26" fillId="6" borderId="10" xfId="19" applyNumberFormat="1" applyFont="1" applyFill="1" applyBorder="1"/>
    <xf numFmtId="173" fontId="26" fillId="6" borderId="7" xfId="19" applyNumberFormat="1" applyFont="1" applyFill="1" applyBorder="1"/>
    <xf numFmtId="3" fontId="20" fillId="5" borderId="1" xfId="25" applyNumberFormat="1" applyFont="1" applyFill="1" applyBorder="1"/>
    <xf numFmtId="0" fontId="24" fillId="0" borderId="16" xfId="12" applyFont="1" applyBorder="1">
      <alignment horizontal="right"/>
    </xf>
    <xf numFmtId="3" fontId="12" fillId="0" borderId="17" xfId="12" applyNumberFormat="1" applyFont="1" applyFill="1" applyBorder="1" applyAlignment="1" applyProtection="1">
      <alignment horizontal="right"/>
      <protection locked="0"/>
    </xf>
    <xf numFmtId="3" fontId="13" fillId="3" borderId="18" xfId="18" applyNumberFormat="1" applyFont="1" applyFill="1" applyBorder="1" applyAlignment="1">
      <alignment horizontal="left" vertical="top"/>
    </xf>
    <xf numFmtId="3" fontId="13" fillId="3" borderId="12" xfId="18" applyNumberFormat="1" applyFont="1" applyFill="1" applyBorder="1" applyAlignment="1">
      <alignment horizontal="centerContinuous" vertical="center"/>
    </xf>
    <xf numFmtId="0" fontId="13" fillId="5" borderId="18" xfId="4" applyFont="1" applyFill="1" applyBorder="1">
      <alignment horizontal="right" vertical="top" wrapText="1"/>
    </xf>
    <xf numFmtId="0" fontId="13" fillId="5" borderId="13" xfId="4" applyFont="1" applyFill="1" applyBorder="1" applyProtection="1">
      <alignment horizontal="right" vertical="top" wrapText="1"/>
    </xf>
    <xf numFmtId="0" fontId="13" fillId="5" borderId="19" xfId="4" applyFont="1" applyFill="1" applyBorder="1">
      <alignment horizontal="right" vertical="top" wrapText="1"/>
    </xf>
    <xf numFmtId="0" fontId="13" fillId="5" borderId="12" xfId="4" applyFont="1" applyFill="1" applyBorder="1">
      <alignment horizontal="right" vertical="top" wrapText="1"/>
    </xf>
    <xf numFmtId="3" fontId="12" fillId="0" borderId="18" xfId="5" applyNumberFormat="1" applyFont="1" applyBorder="1" applyAlignment="1" applyProtection="1">
      <protection locked="0"/>
    </xf>
    <xf numFmtId="164" fontId="26" fillId="0" borderId="18" xfId="8" applyFont="1" applyBorder="1">
      <alignment wrapText="1"/>
      <protection locked="0"/>
    </xf>
    <xf numFmtId="165" fontId="13" fillId="5" borderId="18" xfId="11" applyFont="1" applyFill="1" applyBorder="1">
      <alignment wrapText="1"/>
    </xf>
    <xf numFmtId="165" fontId="13" fillId="5" borderId="19" xfId="11" applyFont="1" applyFill="1" applyBorder="1">
      <alignment wrapText="1"/>
    </xf>
    <xf numFmtId="165" fontId="13" fillId="5" borderId="20" xfId="11" applyFont="1" applyFill="1" applyBorder="1">
      <alignment wrapText="1"/>
    </xf>
    <xf numFmtId="165" fontId="13" fillId="5" borderId="21" xfId="11" applyFont="1" applyFill="1" applyBorder="1">
      <alignment wrapText="1"/>
    </xf>
    <xf numFmtId="166" fontId="29" fillId="0" borderId="0" xfId="19" applyNumberFormat="1" applyFont="1" applyFill="1" applyBorder="1" applyAlignment="1"/>
    <xf numFmtId="168" fontId="13" fillId="3" borderId="1" xfId="4" applyNumberFormat="1" applyFont="1" applyFill="1" applyBorder="1">
      <alignment horizontal="right" vertical="top" wrapText="1"/>
    </xf>
    <xf numFmtId="168" fontId="13" fillId="3" borderId="11" xfId="4" applyNumberFormat="1" applyFont="1" applyFill="1" applyBorder="1">
      <alignment horizontal="right" vertical="top" wrapText="1"/>
    </xf>
    <xf numFmtId="0" fontId="13" fillId="5" borderId="14" xfId="12" applyFont="1" applyFill="1" applyBorder="1" applyAlignment="1">
      <alignment horizontal="left"/>
    </xf>
    <xf numFmtId="1" fontId="5" fillId="6" borderId="0" xfId="19" applyNumberFormat="1" applyFont="1" applyFill="1"/>
    <xf numFmtId="0" fontId="35" fillId="0" borderId="0" xfId="26" applyFont="1" applyBorder="1" applyAlignment="1" applyProtection="1">
      <alignment vertical="top" wrapText="1"/>
    </xf>
    <xf numFmtId="3" fontId="17" fillId="6" borderId="16" xfId="1" applyNumberFormat="1" applyFont="1" applyFill="1" applyBorder="1" applyAlignment="1" applyProtection="1">
      <alignment vertical="top"/>
      <protection locked="0"/>
    </xf>
    <xf numFmtId="3" fontId="5" fillId="6" borderId="18" xfId="8" applyNumberFormat="1" applyFont="1" applyFill="1" applyBorder="1" applyAlignment="1" applyProtection="1">
      <protection locked="0"/>
    </xf>
    <xf numFmtId="3" fontId="5" fillId="0" borderId="0" xfId="9" quotePrefix="1" applyNumberFormat="1" applyFont="1" applyFill="1" applyBorder="1" applyAlignment="1">
      <alignment horizontal="right" wrapText="1"/>
      <protection locked="0"/>
    </xf>
    <xf numFmtId="0" fontId="13" fillId="5" borderId="22" xfId="12" applyFont="1" applyFill="1" applyBorder="1" applyAlignment="1">
      <alignment horizontal="centerContinuous"/>
    </xf>
    <xf numFmtId="0" fontId="36" fillId="0" borderId="0" xfId="27" applyBorder="1" applyAlignment="1">
      <alignment vertical="top" wrapText="1"/>
    </xf>
    <xf numFmtId="0" fontId="36" fillId="0" borderId="0" xfId="27" applyAlignment="1">
      <alignment wrapText="1"/>
    </xf>
    <xf numFmtId="172" fontId="29" fillId="6" borderId="0" xfId="28" applyNumberFormat="1" applyFont="1" applyFill="1"/>
    <xf numFmtId="173" fontId="26" fillId="0" borderId="7" xfId="19" applyNumberFormat="1" applyFont="1" applyFill="1" applyBorder="1"/>
    <xf numFmtId="173" fontId="26" fillId="0" borderId="10" xfId="19" applyNumberFormat="1" applyFont="1" applyFill="1" applyBorder="1"/>
    <xf numFmtId="0" fontId="23" fillId="0" borderId="23" xfId="5" applyFont="1" applyBorder="1" applyProtection="1">
      <protection locked="0"/>
    </xf>
    <xf numFmtId="3" fontId="5" fillId="0" borderId="24" xfId="9" quotePrefix="1" applyNumberFormat="1" applyFont="1" applyFill="1" applyBorder="1" applyAlignment="1">
      <alignment horizontal="right" wrapText="1"/>
      <protection locked="0"/>
    </xf>
    <xf numFmtId="3" fontId="13" fillId="5" borderId="24" xfId="11" applyNumberFormat="1" applyFont="1" applyFill="1" applyBorder="1" applyProtection="1">
      <alignment wrapText="1"/>
      <protection locked="0"/>
    </xf>
    <xf numFmtId="3" fontId="23" fillId="0" borderId="24" xfId="5" applyNumberFormat="1" applyFont="1" applyBorder="1" applyProtection="1">
      <protection locked="0"/>
    </xf>
    <xf numFmtId="3" fontId="13" fillId="5" borderId="25" xfId="11" applyNumberFormat="1" applyFont="1" applyFill="1" applyBorder="1" applyProtection="1">
      <alignment wrapText="1"/>
      <protection locked="0"/>
    </xf>
    <xf numFmtId="3" fontId="13" fillId="5" borderId="23" xfId="11" applyNumberFormat="1" applyFont="1" applyFill="1" applyBorder="1" applyProtection="1">
      <alignment wrapText="1"/>
      <protection locked="0"/>
    </xf>
    <xf numFmtId="3" fontId="20" fillId="5" borderId="26" xfId="25" applyNumberFormat="1" applyFont="1" applyFill="1" applyBorder="1"/>
    <xf numFmtId="0" fontId="5" fillId="6" borderId="0" xfId="3" applyFont="1" applyFill="1" applyAlignment="1" applyProtection="1">
      <alignment wrapText="1"/>
    </xf>
    <xf numFmtId="0" fontId="36" fillId="0" borderId="0" xfId="27" applyAlignment="1">
      <alignment wrapText="1"/>
    </xf>
    <xf numFmtId="22" fontId="17" fillId="6" borderId="1" xfId="1" applyNumberFormat="1" applyFont="1" applyFill="1" applyBorder="1" applyAlignment="1">
      <alignment horizontal="left" vertical="top" wrapText="1"/>
    </xf>
    <xf numFmtId="0" fontId="5" fillId="6" borderId="5" xfId="3" applyFont="1" applyFill="1" applyBorder="1" applyAlignment="1" applyProtection="1">
      <alignment vertical="top" wrapText="1"/>
    </xf>
    <xf numFmtId="0" fontId="36" fillId="0" borderId="5" xfId="27" applyBorder="1" applyAlignment="1">
      <alignment wrapText="1"/>
    </xf>
    <xf numFmtId="0" fontId="35" fillId="6" borderId="0" xfId="26" applyFont="1" applyFill="1" applyBorder="1" applyAlignment="1" applyProtection="1">
      <alignment vertical="top" wrapText="1"/>
    </xf>
    <xf numFmtId="0" fontId="5" fillId="6" borderId="0" xfId="3" applyFont="1" applyFill="1" applyBorder="1" applyAlignment="1" applyProtection="1">
      <alignment wrapText="1"/>
    </xf>
    <xf numFmtId="0" fontId="5" fillId="6" borderId="0" xfId="3" applyFont="1" applyFill="1" applyAlignment="1" applyProtection="1">
      <alignment vertical="top" wrapText="1"/>
    </xf>
    <xf numFmtId="0" fontId="5" fillId="6" borderId="5" xfId="3" applyFont="1" applyFill="1" applyBorder="1" applyAlignment="1" applyProtection="1">
      <alignment wrapText="1"/>
    </xf>
    <xf numFmtId="0" fontId="5" fillId="6" borderId="0" xfId="3" applyFont="1" applyFill="1" applyBorder="1" applyAlignment="1" applyProtection="1">
      <alignment vertical="top" wrapText="1"/>
    </xf>
    <xf numFmtId="0" fontId="36" fillId="0" borderId="0" xfId="27" applyAlignment="1">
      <alignment vertical="top" wrapText="1"/>
    </xf>
    <xf numFmtId="0" fontId="36" fillId="0" borderId="0" xfId="27" applyBorder="1" applyAlignment="1">
      <alignment wrapText="1"/>
    </xf>
    <xf numFmtId="165" fontId="5" fillId="0" borderId="0" xfId="11" applyFont="1" applyFill="1" applyBorder="1" applyAlignment="1">
      <alignment horizontal="left" wrapText="1"/>
    </xf>
    <xf numFmtId="3" fontId="5" fillId="4" borderId="0" xfId="24" applyNumberFormat="1" applyFont="1" applyFill="1" applyBorder="1" applyAlignment="1" applyProtection="1">
      <alignment horizontal="left" vertical="top" wrapText="1"/>
      <protection locked="0"/>
    </xf>
    <xf numFmtId="0" fontId="14" fillId="0" borderId="0" xfId="0" applyFont="1" applyAlignment="1"/>
    <xf numFmtId="0" fontId="0" fillId="0" borderId="0" xfId="0" applyAlignment="1"/>
    <xf numFmtId="0" fontId="10" fillId="0" borderId="15" xfId="20" applyBorder="1" applyAlignment="1">
      <alignment horizontal="center"/>
    </xf>
  </cellXfs>
  <cellStyles count="29">
    <cellStyle name="Comma 2" xfId="13"/>
    <cellStyle name="Heading 1 2" xfId="1"/>
    <cellStyle name="Hyperlink" xfId="26" builtinId="8"/>
    <cellStyle name="Normal" xfId="0" builtinId="0"/>
    <cellStyle name="Normal 13" xfId="25"/>
    <cellStyle name="Normal 2" xfId="2"/>
    <cellStyle name="Normal 2 2" xfId="19"/>
    <cellStyle name="Normal 3" xfId="14"/>
    <cellStyle name="Normal 3 2" xfId="20"/>
    <cellStyle name="Normal 4" xfId="15"/>
    <cellStyle name="Normal 5" xfId="16"/>
    <cellStyle name="Normal 6" xfId="22"/>
    <cellStyle name="Normal 7" xfId="27"/>
    <cellStyle name="Normal_Final 1.1 Feb 23" xfId="24"/>
    <cellStyle name="Normal_PESA 2008 Chapter 9 Tables (Web)" xfId="18"/>
    <cellStyle name="Percent 2" xfId="21"/>
    <cellStyle name="Percent 3" xfId="23"/>
    <cellStyle name="Percent 3 2" xfId="28"/>
    <cellStyle name="Style 1" xfId="17"/>
    <cellStyle name="Table Footnote" xfId="3"/>
    <cellStyle name="Table Header" xfId="4"/>
    <cellStyle name="Table Heading 1" xfId="5"/>
    <cellStyle name="Table Heading 2" xfId="6"/>
    <cellStyle name="Table Row Billions" xfId="7"/>
    <cellStyle name="Table Row Millions" xfId="8"/>
    <cellStyle name="Table Row Percentage" xfId="9"/>
    <cellStyle name="Table Total Billions" xfId="10"/>
    <cellStyle name="Table Total Millions" xfId="11"/>
    <cellStyle name="Table Units" xfId="12"/>
  </cellStyles>
  <dxfs count="7">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0066CC"/>
      <color rgb="FFCCCCFF"/>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GB" sz="1800"/>
              <a:t>Chart 1: Real terms trends in Public Spending</a:t>
            </a:r>
          </a:p>
        </c:rich>
      </c:tx>
      <c:layout>
        <c:manualLayout>
          <c:xMode val="edge"/>
          <c:yMode val="edge"/>
          <c:x val="0.28429255366977391"/>
          <c:y val="7.7425920168092841E-2"/>
        </c:manualLayout>
      </c:layout>
      <c:overlay val="1"/>
    </c:title>
    <c:autoTitleDeleted val="0"/>
    <c:plotArea>
      <c:layout>
        <c:manualLayout>
          <c:layoutTarget val="inner"/>
          <c:xMode val="edge"/>
          <c:yMode val="edge"/>
          <c:x val="9.4666236152598227E-2"/>
          <c:y val="3.2529267047254902E-2"/>
          <c:w val="0.84249907393584444"/>
          <c:h val="0.83303929938027965"/>
        </c:manualLayout>
      </c:layout>
      <c:lineChart>
        <c:grouping val="standard"/>
        <c:varyColors val="0"/>
        <c:ser>
          <c:idx val="0"/>
          <c:order val="0"/>
          <c:tx>
            <c:strRef>
              <c:f>'Data for Charts'!$B$8</c:f>
              <c:strCache>
                <c:ptCount val="1"/>
                <c:pt idx="0">
                  <c:v>Social protection</c:v>
                </c:pt>
              </c:strCache>
            </c:strRef>
          </c:tx>
          <c:spPr>
            <a:ln w="19050"/>
          </c:spPr>
          <c:marker>
            <c:symbol val="diamond"/>
            <c:size val="7"/>
          </c:marker>
          <c:dLbls>
            <c:delete val="1"/>
          </c:dLbls>
          <c:cat>
            <c:strRef>
              <c:f>'Data for Charts'!$C$7:$W$7</c:f>
              <c:strCache>
                <c:ptCount val="21"/>
                <c:pt idx="0">
                  <c:v>1997-98</c:v>
                </c:pt>
                <c:pt idx="1">
                  <c:v>1998-99</c:v>
                </c:pt>
                <c:pt idx="2">
                  <c:v>1999-00</c:v>
                </c:pt>
                <c:pt idx="3">
                  <c:v>2000-01</c:v>
                </c:pt>
                <c:pt idx="4">
                  <c:v>2001-02</c:v>
                </c:pt>
                <c:pt idx="5">
                  <c:v>2002-03</c:v>
                </c:pt>
                <c:pt idx="6">
                  <c:v>2003-04</c:v>
                </c:pt>
                <c:pt idx="7">
                  <c:v>2004-05</c:v>
                </c:pt>
                <c:pt idx="8">
                  <c:v>2005-06</c:v>
                </c:pt>
                <c:pt idx="9">
                  <c:v>2006-07</c:v>
                </c:pt>
                <c:pt idx="10">
                  <c:v>2007-08</c:v>
                </c:pt>
                <c:pt idx="11">
                  <c:v>2008-09</c:v>
                </c:pt>
                <c:pt idx="12">
                  <c:v>2009-10</c:v>
                </c:pt>
                <c:pt idx="13">
                  <c:v>2010-11</c:v>
                </c:pt>
                <c:pt idx="14">
                  <c:v>2011-12</c:v>
                </c:pt>
                <c:pt idx="15">
                  <c:v>2012-13</c:v>
                </c:pt>
                <c:pt idx="16">
                  <c:v>2013-14</c:v>
                </c:pt>
                <c:pt idx="17">
                  <c:v>2014-15</c:v>
                </c:pt>
                <c:pt idx="18">
                  <c:v>2015-16</c:v>
                </c:pt>
                <c:pt idx="19">
                  <c:v>2016-17</c:v>
                </c:pt>
                <c:pt idx="20">
                  <c:v>2017-18</c:v>
                </c:pt>
              </c:strCache>
            </c:strRef>
          </c:cat>
          <c:val>
            <c:numRef>
              <c:f>'Data for Charts'!$C$8:$W$8</c:f>
              <c:numCache>
                <c:formatCode>0.0</c:formatCode>
                <c:ptCount val="21"/>
                <c:pt idx="0">
                  <c:v>166.1</c:v>
                </c:pt>
                <c:pt idx="1">
                  <c:v>165</c:v>
                </c:pt>
                <c:pt idx="2">
                  <c:v>175.5</c:v>
                </c:pt>
                <c:pt idx="3">
                  <c:v>179.3</c:v>
                </c:pt>
                <c:pt idx="4">
                  <c:v>189.8</c:v>
                </c:pt>
                <c:pt idx="5">
                  <c:v>195.9</c:v>
                </c:pt>
                <c:pt idx="6">
                  <c:v>205.5</c:v>
                </c:pt>
                <c:pt idx="7">
                  <c:v>211</c:v>
                </c:pt>
                <c:pt idx="8">
                  <c:v>214.3</c:v>
                </c:pt>
                <c:pt idx="9">
                  <c:v>215.4</c:v>
                </c:pt>
                <c:pt idx="10">
                  <c:v>224</c:v>
                </c:pt>
                <c:pt idx="11">
                  <c:v>235.2</c:v>
                </c:pt>
                <c:pt idx="12">
                  <c:v>254.2</c:v>
                </c:pt>
                <c:pt idx="13">
                  <c:v>257.89999999999998</c:v>
                </c:pt>
                <c:pt idx="14">
                  <c:v>270.5</c:v>
                </c:pt>
                <c:pt idx="15">
                  <c:v>274.39999999999998</c:v>
                </c:pt>
                <c:pt idx="16">
                  <c:v>270.2</c:v>
                </c:pt>
                <c:pt idx="17">
                  <c:v>274.10000000000002</c:v>
                </c:pt>
                <c:pt idx="18">
                  <c:v>275.8</c:v>
                </c:pt>
                <c:pt idx="19">
                  <c:v>270.39999999999998</c:v>
                </c:pt>
                <c:pt idx="20">
                  <c:v>268.5</c:v>
                </c:pt>
              </c:numCache>
            </c:numRef>
          </c:val>
          <c:smooth val="0"/>
          <c:extLst>
            <c:ext xmlns:c16="http://schemas.microsoft.com/office/drawing/2014/chart" uri="{C3380CC4-5D6E-409C-BE32-E72D297353CC}">
              <c16:uniqueId val="{00000000-A79E-47C6-923B-B5045C36B249}"/>
            </c:ext>
          </c:extLst>
        </c:ser>
        <c:ser>
          <c:idx val="1"/>
          <c:order val="1"/>
          <c:tx>
            <c:strRef>
              <c:f>'Data for Charts'!$B$9</c:f>
              <c:strCache>
                <c:ptCount val="1"/>
                <c:pt idx="0">
                  <c:v>Health</c:v>
                </c:pt>
              </c:strCache>
            </c:strRef>
          </c:tx>
          <c:marker>
            <c:symbol val="square"/>
            <c:size val="5"/>
          </c:marker>
          <c:dLbls>
            <c:delete val="1"/>
          </c:dLbls>
          <c:cat>
            <c:strRef>
              <c:f>'Data for Charts'!$C$7:$W$7</c:f>
              <c:strCache>
                <c:ptCount val="21"/>
                <c:pt idx="0">
                  <c:v>1997-98</c:v>
                </c:pt>
                <c:pt idx="1">
                  <c:v>1998-99</c:v>
                </c:pt>
                <c:pt idx="2">
                  <c:v>1999-00</c:v>
                </c:pt>
                <c:pt idx="3">
                  <c:v>2000-01</c:v>
                </c:pt>
                <c:pt idx="4">
                  <c:v>2001-02</c:v>
                </c:pt>
                <c:pt idx="5">
                  <c:v>2002-03</c:v>
                </c:pt>
                <c:pt idx="6">
                  <c:v>2003-04</c:v>
                </c:pt>
                <c:pt idx="7">
                  <c:v>2004-05</c:v>
                </c:pt>
                <c:pt idx="8">
                  <c:v>2005-06</c:v>
                </c:pt>
                <c:pt idx="9">
                  <c:v>2006-07</c:v>
                </c:pt>
                <c:pt idx="10">
                  <c:v>2007-08</c:v>
                </c:pt>
                <c:pt idx="11">
                  <c:v>2008-09</c:v>
                </c:pt>
                <c:pt idx="12">
                  <c:v>2009-10</c:v>
                </c:pt>
                <c:pt idx="13">
                  <c:v>2010-11</c:v>
                </c:pt>
                <c:pt idx="14">
                  <c:v>2011-12</c:v>
                </c:pt>
                <c:pt idx="15">
                  <c:v>2012-13</c:v>
                </c:pt>
                <c:pt idx="16">
                  <c:v>2013-14</c:v>
                </c:pt>
                <c:pt idx="17">
                  <c:v>2014-15</c:v>
                </c:pt>
                <c:pt idx="18">
                  <c:v>2015-16</c:v>
                </c:pt>
                <c:pt idx="19">
                  <c:v>2016-17</c:v>
                </c:pt>
                <c:pt idx="20">
                  <c:v>2017-18</c:v>
                </c:pt>
              </c:strCache>
            </c:strRef>
          </c:cat>
          <c:val>
            <c:numRef>
              <c:f>'Data for Charts'!$C$9:$W$9</c:f>
              <c:numCache>
                <c:formatCode>0.0</c:formatCode>
                <c:ptCount val="21"/>
                <c:pt idx="0">
                  <c:v>64.599999999999994</c:v>
                </c:pt>
                <c:pt idx="1">
                  <c:v>67.2</c:v>
                </c:pt>
                <c:pt idx="2">
                  <c:v>70.5</c:v>
                </c:pt>
                <c:pt idx="3">
                  <c:v>75.599999999999994</c:v>
                </c:pt>
                <c:pt idx="4">
                  <c:v>82.6</c:v>
                </c:pt>
                <c:pt idx="5">
                  <c:v>89.2</c:v>
                </c:pt>
                <c:pt idx="6">
                  <c:v>98.9</c:v>
                </c:pt>
                <c:pt idx="7">
                  <c:v>106.6</c:v>
                </c:pt>
                <c:pt idx="8">
                  <c:v>112.5</c:v>
                </c:pt>
                <c:pt idx="9">
                  <c:v>115.3</c:v>
                </c:pt>
                <c:pt idx="10">
                  <c:v>120.1</c:v>
                </c:pt>
                <c:pt idx="11">
                  <c:v>125.7</c:v>
                </c:pt>
                <c:pt idx="12">
                  <c:v>133.30000000000001</c:v>
                </c:pt>
                <c:pt idx="13">
                  <c:v>134.19999999999999</c:v>
                </c:pt>
                <c:pt idx="14">
                  <c:v>133.9</c:v>
                </c:pt>
                <c:pt idx="15">
                  <c:v>134.6</c:v>
                </c:pt>
                <c:pt idx="16">
                  <c:v>137.6</c:v>
                </c:pt>
                <c:pt idx="17">
                  <c:v>140.69999999999999</c:v>
                </c:pt>
                <c:pt idx="18">
                  <c:v>144.30000000000001</c:v>
                </c:pt>
                <c:pt idx="19">
                  <c:v>145.30000000000001</c:v>
                </c:pt>
                <c:pt idx="20">
                  <c:v>145.80000000000001</c:v>
                </c:pt>
              </c:numCache>
            </c:numRef>
          </c:val>
          <c:smooth val="0"/>
          <c:extLst>
            <c:ext xmlns:c16="http://schemas.microsoft.com/office/drawing/2014/chart" uri="{C3380CC4-5D6E-409C-BE32-E72D297353CC}">
              <c16:uniqueId val="{00000001-A79E-47C6-923B-B5045C36B249}"/>
            </c:ext>
          </c:extLst>
        </c:ser>
        <c:ser>
          <c:idx val="3"/>
          <c:order val="2"/>
          <c:tx>
            <c:strRef>
              <c:f>'Data for Charts'!$B$10</c:f>
              <c:strCache>
                <c:ptCount val="1"/>
                <c:pt idx="0">
                  <c:v>Education</c:v>
                </c:pt>
              </c:strCache>
            </c:strRef>
          </c:tx>
          <c:spPr>
            <a:ln w="22225"/>
          </c:spPr>
          <c:marker>
            <c:symbol val="x"/>
            <c:size val="6"/>
            <c:spPr>
              <a:ln w="19050"/>
            </c:spPr>
          </c:marker>
          <c:dLbls>
            <c:delete val="1"/>
          </c:dLbls>
          <c:cat>
            <c:strRef>
              <c:f>'Data for Charts'!$C$7:$W$7</c:f>
              <c:strCache>
                <c:ptCount val="21"/>
                <c:pt idx="0">
                  <c:v>1997-98</c:v>
                </c:pt>
                <c:pt idx="1">
                  <c:v>1998-99</c:v>
                </c:pt>
                <c:pt idx="2">
                  <c:v>1999-00</c:v>
                </c:pt>
                <c:pt idx="3">
                  <c:v>2000-01</c:v>
                </c:pt>
                <c:pt idx="4">
                  <c:v>2001-02</c:v>
                </c:pt>
                <c:pt idx="5">
                  <c:v>2002-03</c:v>
                </c:pt>
                <c:pt idx="6">
                  <c:v>2003-04</c:v>
                </c:pt>
                <c:pt idx="7">
                  <c:v>2004-05</c:v>
                </c:pt>
                <c:pt idx="8">
                  <c:v>2005-06</c:v>
                </c:pt>
                <c:pt idx="9">
                  <c:v>2006-07</c:v>
                </c:pt>
                <c:pt idx="10">
                  <c:v>2007-08</c:v>
                </c:pt>
                <c:pt idx="11">
                  <c:v>2008-09</c:v>
                </c:pt>
                <c:pt idx="12">
                  <c:v>2009-10</c:v>
                </c:pt>
                <c:pt idx="13">
                  <c:v>2010-11</c:v>
                </c:pt>
                <c:pt idx="14">
                  <c:v>2011-12</c:v>
                </c:pt>
                <c:pt idx="15">
                  <c:v>2012-13</c:v>
                </c:pt>
                <c:pt idx="16">
                  <c:v>2013-14</c:v>
                </c:pt>
                <c:pt idx="17">
                  <c:v>2014-15</c:v>
                </c:pt>
                <c:pt idx="18">
                  <c:v>2015-16</c:v>
                </c:pt>
                <c:pt idx="19">
                  <c:v>2016-17</c:v>
                </c:pt>
                <c:pt idx="20">
                  <c:v>2017-18</c:v>
                </c:pt>
              </c:strCache>
            </c:strRef>
          </c:cat>
          <c:val>
            <c:numRef>
              <c:f>'Data for Charts'!$C$10:$W$10</c:f>
              <c:numCache>
                <c:formatCode>0.0</c:formatCode>
                <c:ptCount val="21"/>
                <c:pt idx="0">
                  <c:v>56</c:v>
                </c:pt>
                <c:pt idx="1">
                  <c:v>57.3</c:v>
                </c:pt>
                <c:pt idx="2">
                  <c:v>60.2</c:v>
                </c:pt>
                <c:pt idx="3">
                  <c:v>64</c:v>
                </c:pt>
                <c:pt idx="4">
                  <c:v>70.7</c:v>
                </c:pt>
                <c:pt idx="5">
                  <c:v>73.7</c:v>
                </c:pt>
                <c:pt idx="6">
                  <c:v>80.599999999999994</c:v>
                </c:pt>
                <c:pt idx="7">
                  <c:v>83.7</c:v>
                </c:pt>
                <c:pt idx="8">
                  <c:v>87.5</c:v>
                </c:pt>
                <c:pt idx="9">
                  <c:v>88.8</c:v>
                </c:pt>
                <c:pt idx="10">
                  <c:v>93.5</c:v>
                </c:pt>
                <c:pt idx="11">
                  <c:v>96</c:v>
                </c:pt>
                <c:pt idx="12">
                  <c:v>100.9</c:v>
                </c:pt>
                <c:pt idx="13">
                  <c:v>102.4</c:v>
                </c:pt>
                <c:pt idx="14">
                  <c:v>95.5</c:v>
                </c:pt>
                <c:pt idx="15">
                  <c:v>91.1</c:v>
                </c:pt>
                <c:pt idx="16">
                  <c:v>90</c:v>
                </c:pt>
                <c:pt idx="17">
                  <c:v>89.3</c:v>
                </c:pt>
                <c:pt idx="18">
                  <c:v>88.4</c:v>
                </c:pt>
                <c:pt idx="19">
                  <c:v>88.4</c:v>
                </c:pt>
                <c:pt idx="20">
                  <c:v>87.9</c:v>
                </c:pt>
              </c:numCache>
            </c:numRef>
          </c:val>
          <c:smooth val="0"/>
          <c:extLst>
            <c:ext xmlns:c16="http://schemas.microsoft.com/office/drawing/2014/chart" uri="{C3380CC4-5D6E-409C-BE32-E72D297353CC}">
              <c16:uniqueId val="{00000002-A79E-47C6-923B-B5045C36B249}"/>
            </c:ext>
          </c:extLst>
        </c:ser>
        <c:ser>
          <c:idx val="4"/>
          <c:order val="3"/>
          <c:tx>
            <c:strRef>
              <c:f>'Data for Charts'!$B$11</c:f>
              <c:strCache>
                <c:ptCount val="1"/>
                <c:pt idx="0">
                  <c:v>General public services</c:v>
                </c:pt>
              </c:strCache>
            </c:strRef>
          </c:tx>
          <c:spPr>
            <a:ln w="22225"/>
          </c:spPr>
          <c:marker>
            <c:symbol val="star"/>
            <c:size val="7"/>
            <c:spPr>
              <a:ln w="15875"/>
            </c:spPr>
          </c:marker>
          <c:dLbls>
            <c:delete val="1"/>
          </c:dLbls>
          <c:cat>
            <c:strRef>
              <c:f>'Data for Charts'!$C$7:$W$7</c:f>
              <c:strCache>
                <c:ptCount val="21"/>
                <c:pt idx="0">
                  <c:v>1997-98</c:v>
                </c:pt>
                <c:pt idx="1">
                  <c:v>1998-99</c:v>
                </c:pt>
                <c:pt idx="2">
                  <c:v>1999-00</c:v>
                </c:pt>
                <c:pt idx="3">
                  <c:v>2000-01</c:v>
                </c:pt>
                <c:pt idx="4">
                  <c:v>2001-02</c:v>
                </c:pt>
                <c:pt idx="5">
                  <c:v>2002-03</c:v>
                </c:pt>
                <c:pt idx="6">
                  <c:v>2003-04</c:v>
                </c:pt>
                <c:pt idx="7">
                  <c:v>2004-05</c:v>
                </c:pt>
                <c:pt idx="8">
                  <c:v>2005-06</c:v>
                </c:pt>
                <c:pt idx="9">
                  <c:v>2006-07</c:v>
                </c:pt>
                <c:pt idx="10">
                  <c:v>2007-08</c:v>
                </c:pt>
                <c:pt idx="11">
                  <c:v>2008-09</c:v>
                </c:pt>
                <c:pt idx="12">
                  <c:v>2009-10</c:v>
                </c:pt>
                <c:pt idx="13">
                  <c:v>2010-11</c:v>
                </c:pt>
                <c:pt idx="14">
                  <c:v>2011-12</c:v>
                </c:pt>
                <c:pt idx="15">
                  <c:v>2012-13</c:v>
                </c:pt>
                <c:pt idx="16">
                  <c:v>2013-14</c:v>
                </c:pt>
                <c:pt idx="17">
                  <c:v>2014-15</c:v>
                </c:pt>
                <c:pt idx="18">
                  <c:v>2015-16</c:v>
                </c:pt>
                <c:pt idx="19">
                  <c:v>2016-17</c:v>
                </c:pt>
                <c:pt idx="20">
                  <c:v>2017-18</c:v>
                </c:pt>
              </c:strCache>
            </c:strRef>
          </c:cat>
          <c:val>
            <c:numRef>
              <c:f>'Data for Charts'!$C$11:$W$11</c:f>
              <c:numCache>
                <c:formatCode>0.0</c:formatCode>
                <c:ptCount val="21"/>
                <c:pt idx="0">
                  <c:v>56.6</c:v>
                </c:pt>
                <c:pt idx="1">
                  <c:v>56.9</c:v>
                </c:pt>
                <c:pt idx="2">
                  <c:v>53.1</c:v>
                </c:pt>
                <c:pt idx="3">
                  <c:v>54</c:v>
                </c:pt>
                <c:pt idx="4">
                  <c:v>49.9</c:v>
                </c:pt>
                <c:pt idx="5">
                  <c:v>47.8</c:v>
                </c:pt>
                <c:pt idx="6">
                  <c:v>51.1</c:v>
                </c:pt>
                <c:pt idx="7">
                  <c:v>55.3</c:v>
                </c:pt>
                <c:pt idx="8">
                  <c:v>57.8</c:v>
                </c:pt>
                <c:pt idx="9">
                  <c:v>58.9</c:v>
                </c:pt>
                <c:pt idx="10">
                  <c:v>60.9</c:v>
                </c:pt>
                <c:pt idx="11">
                  <c:v>63.2</c:v>
                </c:pt>
                <c:pt idx="12">
                  <c:v>57.1</c:v>
                </c:pt>
                <c:pt idx="13">
                  <c:v>70.400000000000006</c:v>
                </c:pt>
                <c:pt idx="14">
                  <c:v>70.400000000000006</c:v>
                </c:pt>
                <c:pt idx="15">
                  <c:v>64.5</c:v>
                </c:pt>
                <c:pt idx="16">
                  <c:v>65</c:v>
                </c:pt>
                <c:pt idx="17">
                  <c:v>62.3</c:v>
                </c:pt>
                <c:pt idx="18">
                  <c:v>62.1</c:v>
                </c:pt>
                <c:pt idx="19">
                  <c:v>64.7</c:v>
                </c:pt>
                <c:pt idx="20">
                  <c:v>67.8</c:v>
                </c:pt>
              </c:numCache>
            </c:numRef>
          </c:val>
          <c:smooth val="0"/>
          <c:extLst>
            <c:ext xmlns:c16="http://schemas.microsoft.com/office/drawing/2014/chart" uri="{C3380CC4-5D6E-409C-BE32-E72D297353CC}">
              <c16:uniqueId val="{00000003-A79E-47C6-923B-B5045C36B249}"/>
            </c:ext>
          </c:extLst>
        </c:ser>
        <c:ser>
          <c:idx val="2"/>
          <c:order val="4"/>
          <c:tx>
            <c:strRef>
              <c:f>'Data for Charts'!$B$12</c:f>
              <c:strCache>
                <c:ptCount val="1"/>
                <c:pt idx="0">
                  <c:v>Economic affairs</c:v>
                </c:pt>
              </c:strCache>
            </c:strRef>
          </c:tx>
          <c:marker>
            <c:symbol val="triangle"/>
            <c:size val="6"/>
          </c:marker>
          <c:dLbls>
            <c:delete val="1"/>
          </c:dLbls>
          <c:cat>
            <c:strRef>
              <c:f>'Data for Charts'!$C$7:$W$7</c:f>
              <c:strCache>
                <c:ptCount val="21"/>
                <c:pt idx="0">
                  <c:v>1997-98</c:v>
                </c:pt>
                <c:pt idx="1">
                  <c:v>1998-99</c:v>
                </c:pt>
                <c:pt idx="2">
                  <c:v>1999-00</c:v>
                </c:pt>
                <c:pt idx="3">
                  <c:v>2000-01</c:v>
                </c:pt>
                <c:pt idx="4">
                  <c:v>2001-02</c:v>
                </c:pt>
                <c:pt idx="5">
                  <c:v>2002-03</c:v>
                </c:pt>
                <c:pt idx="6">
                  <c:v>2003-04</c:v>
                </c:pt>
                <c:pt idx="7">
                  <c:v>2004-05</c:v>
                </c:pt>
                <c:pt idx="8">
                  <c:v>2005-06</c:v>
                </c:pt>
                <c:pt idx="9">
                  <c:v>2006-07</c:v>
                </c:pt>
                <c:pt idx="10">
                  <c:v>2007-08</c:v>
                </c:pt>
                <c:pt idx="11">
                  <c:v>2008-09</c:v>
                </c:pt>
                <c:pt idx="12">
                  <c:v>2009-10</c:v>
                </c:pt>
                <c:pt idx="13">
                  <c:v>2010-11</c:v>
                </c:pt>
                <c:pt idx="14">
                  <c:v>2011-12</c:v>
                </c:pt>
                <c:pt idx="15">
                  <c:v>2012-13</c:v>
                </c:pt>
                <c:pt idx="16">
                  <c:v>2013-14</c:v>
                </c:pt>
                <c:pt idx="17">
                  <c:v>2014-15</c:v>
                </c:pt>
                <c:pt idx="18">
                  <c:v>2015-16</c:v>
                </c:pt>
                <c:pt idx="19">
                  <c:v>2016-17</c:v>
                </c:pt>
                <c:pt idx="20">
                  <c:v>2017-18</c:v>
                </c:pt>
              </c:strCache>
            </c:strRef>
          </c:cat>
          <c:val>
            <c:numRef>
              <c:f>'Data for Charts'!$C$12:$W$12</c:f>
              <c:numCache>
                <c:formatCode>0.0</c:formatCode>
                <c:ptCount val="21"/>
                <c:pt idx="0">
                  <c:v>31.3</c:v>
                </c:pt>
                <c:pt idx="1">
                  <c:v>28.1</c:v>
                </c:pt>
                <c:pt idx="2">
                  <c:v>30.7</c:v>
                </c:pt>
                <c:pt idx="3">
                  <c:v>33.200000000000003</c:v>
                </c:pt>
                <c:pt idx="4">
                  <c:v>38.299999999999997</c:v>
                </c:pt>
                <c:pt idx="5">
                  <c:v>41.4</c:v>
                </c:pt>
                <c:pt idx="6">
                  <c:v>43.7</c:v>
                </c:pt>
                <c:pt idx="7">
                  <c:v>43.2</c:v>
                </c:pt>
                <c:pt idx="8">
                  <c:v>44.2</c:v>
                </c:pt>
                <c:pt idx="9">
                  <c:v>45.6</c:v>
                </c:pt>
                <c:pt idx="10">
                  <c:v>44.4</c:v>
                </c:pt>
                <c:pt idx="11">
                  <c:v>57.5</c:v>
                </c:pt>
                <c:pt idx="12">
                  <c:v>55.5</c:v>
                </c:pt>
                <c:pt idx="13">
                  <c:v>44.8</c:v>
                </c:pt>
                <c:pt idx="14">
                  <c:v>41.8</c:v>
                </c:pt>
                <c:pt idx="15">
                  <c:v>39.799999999999997</c:v>
                </c:pt>
                <c:pt idx="16">
                  <c:v>43.5</c:v>
                </c:pt>
                <c:pt idx="17">
                  <c:v>42.6</c:v>
                </c:pt>
                <c:pt idx="18">
                  <c:v>48.4</c:v>
                </c:pt>
                <c:pt idx="19">
                  <c:v>49.5</c:v>
                </c:pt>
                <c:pt idx="20">
                  <c:v>54.2</c:v>
                </c:pt>
              </c:numCache>
            </c:numRef>
          </c:val>
          <c:smooth val="0"/>
          <c:extLst>
            <c:ext xmlns:c16="http://schemas.microsoft.com/office/drawing/2014/chart" uri="{C3380CC4-5D6E-409C-BE32-E72D297353CC}">
              <c16:uniqueId val="{00000004-A79E-47C6-923B-B5045C36B249}"/>
            </c:ext>
          </c:extLst>
        </c:ser>
        <c:ser>
          <c:idx val="5"/>
          <c:order val="5"/>
          <c:tx>
            <c:strRef>
              <c:f>'Data for Charts'!$B$13</c:f>
              <c:strCache>
                <c:ptCount val="1"/>
                <c:pt idx="0">
                  <c:v>Defence</c:v>
                </c:pt>
              </c:strCache>
            </c:strRef>
          </c:tx>
          <c:spPr>
            <a:ln w="19050"/>
          </c:spPr>
          <c:dLbls>
            <c:delete val="1"/>
          </c:dLbls>
          <c:cat>
            <c:strRef>
              <c:f>'Data for Charts'!$C$7:$W$7</c:f>
              <c:strCache>
                <c:ptCount val="21"/>
                <c:pt idx="0">
                  <c:v>1997-98</c:v>
                </c:pt>
                <c:pt idx="1">
                  <c:v>1998-99</c:v>
                </c:pt>
                <c:pt idx="2">
                  <c:v>1999-00</c:v>
                </c:pt>
                <c:pt idx="3">
                  <c:v>2000-01</c:v>
                </c:pt>
                <c:pt idx="4">
                  <c:v>2001-02</c:v>
                </c:pt>
                <c:pt idx="5">
                  <c:v>2002-03</c:v>
                </c:pt>
                <c:pt idx="6">
                  <c:v>2003-04</c:v>
                </c:pt>
                <c:pt idx="7">
                  <c:v>2004-05</c:v>
                </c:pt>
                <c:pt idx="8">
                  <c:v>2005-06</c:v>
                </c:pt>
                <c:pt idx="9">
                  <c:v>2006-07</c:v>
                </c:pt>
                <c:pt idx="10">
                  <c:v>2007-08</c:v>
                </c:pt>
                <c:pt idx="11">
                  <c:v>2008-09</c:v>
                </c:pt>
                <c:pt idx="12">
                  <c:v>2009-10</c:v>
                </c:pt>
                <c:pt idx="13">
                  <c:v>2010-11</c:v>
                </c:pt>
                <c:pt idx="14">
                  <c:v>2011-12</c:v>
                </c:pt>
                <c:pt idx="15">
                  <c:v>2012-13</c:v>
                </c:pt>
                <c:pt idx="16">
                  <c:v>2013-14</c:v>
                </c:pt>
                <c:pt idx="17">
                  <c:v>2014-15</c:v>
                </c:pt>
                <c:pt idx="18">
                  <c:v>2015-16</c:v>
                </c:pt>
                <c:pt idx="19">
                  <c:v>2016-17</c:v>
                </c:pt>
                <c:pt idx="20">
                  <c:v>2017-18</c:v>
                </c:pt>
              </c:strCache>
            </c:strRef>
          </c:cat>
          <c:val>
            <c:numRef>
              <c:f>'Data for Charts'!$C$13:$W$13</c:f>
              <c:numCache>
                <c:formatCode>0.0</c:formatCode>
                <c:ptCount val="21"/>
                <c:pt idx="0">
                  <c:v>31.5</c:v>
                </c:pt>
                <c:pt idx="1">
                  <c:v>35.1</c:v>
                </c:pt>
                <c:pt idx="2">
                  <c:v>35.799999999999997</c:v>
                </c:pt>
                <c:pt idx="3">
                  <c:v>35.9</c:v>
                </c:pt>
                <c:pt idx="4">
                  <c:v>35.1</c:v>
                </c:pt>
                <c:pt idx="5">
                  <c:v>36.4</c:v>
                </c:pt>
                <c:pt idx="6">
                  <c:v>38</c:v>
                </c:pt>
                <c:pt idx="7">
                  <c:v>38.299999999999997</c:v>
                </c:pt>
                <c:pt idx="8">
                  <c:v>38.799999999999997</c:v>
                </c:pt>
                <c:pt idx="9">
                  <c:v>39.200000000000003</c:v>
                </c:pt>
                <c:pt idx="10">
                  <c:v>40</c:v>
                </c:pt>
                <c:pt idx="11">
                  <c:v>42.5</c:v>
                </c:pt>
                <c:pt idx="12">
                  <c:v>43</c:v>
                </c:pt>
                <c:pt idx="13">
                  <c:v>44</c:v>
                </c:pt>
                <c:pt idx="14">
                  <c:v>42.7</c:v>
                </c:pt>
                <c:pt idx="15">
                  <c:v>39.299999999999997</c:v>
                </c:pt>
                <c:pt idx="16">
                  <c:v>38.700000000000003</c:v>
                </c:pt>
                <c:pt idx="17">
                  <c:v>38.5</c:v>
                </c:pt>
                <c:pt idx="18">
                  <c:v>38.200000000000003</c:v>
                </c:pt>
                <c:pt idx="19">
                  <c:v>37.799999999999997</c:v>
                </c:pt>
                <c:pt idx="20">
                  <c:v>38.700000000000003</c:v>
                </c:pt>
              </c:numCache>
            </c:numRef>
          </c:val>
          <c:smooth val="0"/>
          <c:extLst>
            <c:ext xmlns:c16="http://schemas.microsoft.com/office/drawing/2014/chart" uri="{C3380CC4-5D6E-409C-BE32-E72D297353CC}">
              <c16:uniqueId val="{00000005-A79E-47C6-923B-B5045C36B249}"/>
            </c:ext>
          </c:extLst>
        </c:ser>
        <c:dLbls>
          <c:showLegendKey val="0"/>
          <c:showVal val="1"/>
          <c:showCatName val="0"/>
          <c:showSerName val="0"/>
          <c:showPercent val="0"/>
          <c:showBubbleSize val="0"/>
        </c:dLbls>
        <c:marker val="1"/>
        <c:smooth val="0"/>
        <c:axId val="1061047496"/>
        <c:axId val="1061049848"/>
      </c:lineChart>
      <c:catAx>
        <c:axId val="1061047496"/>
        <c:scaling>
          <c:orientation val="minMax"/>
        </c:scaling>
        <c:delete val="0"/>
        <c:axPos val="b"/>
        <c:numFmt formatCode="General" sourceLinked="0"/>
        <c:majorTickMark val="out"/>
        <c:minorTickMark val="none"/>
        <c:tickLblPos val="nextTo"/>
        <c:txPr>
          <a:bodyPr/>
          <a:lstStyle/>
          <a:p>
            <a:pPr>
              <a:defRPr sz="1400"/>
            </a:pPr>
            <a:endParaRPr lang="en-US"/>
          </a:p>
        </c:txPr>
        <c:crossAx val="1061049848"/>
        <c:crosses val="autoZero"/>
        <c:auto val="1"/>
        <c:lblAlgn val="ctr"/>
        <c:lblOffset val="100"/>
        <c:noMultiLvlLbl val="0"/>
      </c:catAx>
      <c:valAx>
        <c:axId val="1061049848"/>
        <c:scaling>
          <c:orientation val="minMax"/>
        </c:scaling>
        <c:delete val="0"/>
        <c:axPos val="l"/>
        <c:majorGridlines/>
        <c:title>
          <c:tx>
            <c:rich>
              <a:bodyPr rot="-5400000" vert="horz"/>
              <a:lstStyle/>
              <a:p>
                <a:pPr>
                  <a:defRPr/>
                </a:pPr>
                <a:r>
                  <a:rPr lang="en-US"/>
                  <a:t>£ billion</a:t>
                </a:r>
              </a:p>
            </c:rich>
          </c:tx>
          <c:overlay val="0"/>
        </c:title>
        <c:numFmt formatCode="#,##0" sourceLinked="0"/>
        <c:majorTickMark val="out"/>
        <c:minorTickMark val="in"/>
        <c:tickLblPos val="nextTo"/>
        <c:txPr>
          <a:bodyPr/>
          <a:lstStyle/>
          <a:p>
            <a:pPr>
              <a:defRPr sz="1400"/>
            </a:pPr>
            <a:endParaRPr lang="en-US"/>
          </a:p>
        </c:txPr>
        <c:crossAx val="1061047496"/>
        <c:crosses val="autoZero"/>
        <c:crossBetween val="midCat"/>
        <c:minorUnit val="10"/>
      </c:valAx>
    </c:plotArea>
    <c:legend>
      <c:legendPos val="r"/>
      <c:layout>
        <c:manualLayout>
          <c:xMode val="edge"/>
          <c:yMode val="edge"/>
          <c:x val="0.10612867322648502"/>
          <c:y val="0.17773244376734534"/>
          <c:w val="0.43673529795173105"/>
          <c:h val="0.13098557643589326"/>
        </c:manualLayout>
      </c:layout>
      <c:overlay val="0"/>
      <c:txPr>
        <a:bodyPr/>
        <a:lstStyle/>
        <a:p>
          <a:pPr>
            <a:defRPr sz="1400"/>
          </a:pPr>
          <a:endParaRPr lang="en-US"/>
        </a:p>
      </c:txPr>
    </c:legend>
    <c:plotVisOnly val="1"/>
    <c:dispBlanksAs val="gap"/>
    <c:showDLblsOverMax val="0"/>
  </c:chart>
  <c:spPr>
    <a:ln>
      <a:noFill/>
    </a:ln>
  </c:spPr>
  <c:txPr>
    <a:bodyPr/>
    <a:lstStyle/>
    <a:p>
      <a:pPr>
        <a:defRPr sz="1600"/>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Chart 2:</a:t>
            </a:r>
            <a:r>
              <a:rPr lang="en-GB" baseline="0"/>
              <a:t> </a:t>
            </a:r>
            <a:r>
              <a:rPr lang="en-GB"/>
              <a:t>Trends</a:t>
            </a:r>
            <a:r>
              <a:rPr lang="en-GB" baseline="0"/>
              <a:t> in Public spending since 1997-98</a:t>
            </a:r>
            <a:endParaRPr lang="en-GB"/>
          </a:p>
        </c:rich>
      </c:tx>
      <c:layout>
        <c:manualLayout>
          <c:xMode val="edge"/>
          <c:yMode val="edge"/>
          <c:x val="0.28862882406092688"/>
          <c:y val="4.3894403309476492E-2"/>
        </c:manualLayout>
      </c:layout>
      <c:overlay val="1"/>
    </c:title>
    <c:autoTitleDeleted val="0"/>
    <c:plotArea>
      <c:layout>
        <c:manualLayout>
          <c:layoutTarget val="inner"/>
          <c:xMode val="edge"/>
          <c:yMode val="edge"/>
          <c:x val="8.5276128393787246E-2"/>
          <c:y val="1.9020259830158669E-2"/>
          <c:w val="0.85443494255841446"/>
          <c:h val="0.85954272199491077"/>
        </c:manualLayout>
      </c:layout>
      <c:lineChart>
        <c:grouping val="standard"/>
        <c:varyColors val="0"/>
        <c:ser>
          <c:idx val="2"/>
          <c:order val="0"/>
          <c:tx>
            <c:strRef>
              <c:f>'Data for Charts'!$B$22</c:f>
              <c:strCache>
                <c:ptCount val="1"/>
                <c:pt idx="0">
                  <c:v>Total Managed Expenditure</c:v>
                </c:pt>
              </c:strCache>
            </c:strRef>
          </c:tx>
          <c:dLbls>
            <c:dLbl>
              <c:idx val="19"/>
              <c:layout>
                <c:manualLayout>
                  <c:x val="1.6407908104437183E-2"/>
                  <c:y val="2.303943309448659E-2"/>
                </c:manualLayout>
              </c:layout>
              <c:tx>
                <c:rich>
                  <a:bodyPr/>
                  <a:lstStyle/>
                  <a:p>
                    <a:pPr>
                      <a:defRPr sz="1200" b="0"/>
                    </a:pPr>
                    <a:r>
                      <a:rPr lang="en-US" sz="1200"/>
                      <a:t>793.8</a:t>
                    </a:r>
                  </a:p>
                </c:rich>
              </c:tx>
              <c:numFmt formatCode="#,##0" sourceLinked="0"/>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334-495B-9C63-94504988E5AA}"/>
                </c:ext>
              </c:extLst>
            </c:dLbl>
            <c:spPr>
              <a:noFill/>
              <a:ln>
                <a:noFill/>
              </a:ln>
              <a:effectLst/>
            </c:spPr>
            <c:txPr>
              <a:bodyPr/>
              <a:lstStyle/>
              <a:p>
                <a:pPr>
                  <a:defRPr sz="1200" b="0"/>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'Data for Charts'!$C$21:$W$21</c:f>
              <c:strCache>
                <c:ptCount val="21"/>
                <c:pt idx="0">
                  <c:v>1997-98</c:v>
                </c:pt>
                <c:pt idx="1">
                  <c:v>1998-99</c:v>
                </c:pt>
                <c:pt idx="2">
                  <c:v>1999-00</c:v>
                </c:pt>
                <c:pt idx="3">
                  <c:v>2000-01</c:v>
                </c:pt>
                <c:pt idx="4">
                  <c:v>2001-02</c:v>
                </c:pt>
                <c:pt idx="5">
                  <c:v>2002-03</c:v>
                </c:pt>
                <c:pt idx="6">
                  <c:v>2003-04</c:v>
                </c:pt>
                <c:pt idx="7">
                  <c:v>2004-05</c:v>
                </c:pt>
                <c:pt idx="8">
                  <c:v>2005-06</c:v>
                </c:pt>
                <c:pt idx="9">
                  <c:v>2006-07</c:v>
                </c:pt>
                <c:pt idx="10">
                  <c:v>2007-08</c:v>
                </c:pt>
                <c:pt idx="11">
                  <c:v>2008-09</c:v>
                </c:pt>
                <c:pt idx="12">
                  <c:v>2009-10</c:v>
                </c:pt>
                <c:pt idx="13">
                  <c:v>2010-11</c:v>
                </c:pt>
                <c:pt idx="14">
                  <c:v>2011-12</c:v>
                </c:pt>
                <c:pt idx="15">
                  <c:v>2012-13</c:v>
                </c:pt>
                <c:pt idx="16">
                  <c:v>2013-14</c:v>
                </c:pt>
                <c:pt idx="17">
                  <c:v>2014-15</c:v>
                </c:pt>
                <c:pt idx="18">
                  <c:v>2015-16</c:v>
                </c:pt>
                <c:pt idx="19">
                  <c:v>2016-17</c:v>
                </c:pt>
                <c:pt idx="20">
                  <c:v>2017-18</c:v>
                </c:pt>
              </c:strCache>
            </c:strRef>
          </c:cat>
          <c:val>
            <c:numRef>
              <c:f>'Data for Charts'!$C$22:$W$22</c:f>
              <c:numCache>
                <c:formatCode>0.0</c:formatCode>
                <c:ptCount val="21"/>
                <c:pt idx="0">
                  <c:v>333.4</c:v>
                </c:pt>
                <c:pt idx="1">
                  <c:v>343.1</c:v>
                </c:pt>
                <c:pt idx="2">
                  <c:v>356.1</c:v>
                </c:pt>
                <c:pt idx="3">
                  <c:v>378.3</c:v>
                </c:pt>
                <c:pt idx="4">
                  <c:v>404.2</c:v>
                </c:pt>
                <c:pt idx="5">
                  <c:v>437.8</c:v>
                </c:pt>
                <c:pt idx="6">
                  <c:v>477.5</c:v>
                </c:pt>
                <c:pt idx="7">
                  <c:v>516.9</c:v>
                </c:pt>
                <c:pt idx="8">
                  <c:v>546.4</c:v>
                </c:pt>
                <c:pt idx="9">
                  <c:v>571.9</c:v>
                </c:pt>
                <c:pt idx="10">
                  <c:v>606.5</c:v>
                </c:pt>
                <c:pt idx="11">
                  <c:v>661.7</c:v>
                </c:pt>
                <c:pt idx="12">
                  <c:v>695.2</c:v>
                </c:pt>
                <c:pt idx="13">
                  <c:v>717.4</c:v>
                </c:pt>
                <c:pt idx="14">
                  <c:v>717.3</c:v>
                </c:pt>
                <c:pt idx="15">
                  <c:v>731.8</c:v>
                </c:pt>
                <c:pt idx="16">
                  <c:v>733.8</c:v>
                </c:pt>
                <c:pt idx="17">
                  <c:v>750.4</c:v>
                </c:pt>
                <c:pt idx="18">
                  <c:v>756.8</c:v>
                </c:pt>
                <c:pt idx="19">
                  <c:v>772</c:v>
                </c:pt>
                <c:pt idx="20">
                  <c:v>793.8</c:v>
                </c:pt>
              </c:numCache>
            </c:numRef>
          </c:val>
          <c:smooth val="0"/>
          <c:extLst>
            <c:ext xmlns:c16="http://schemas.microsoft.com/office/drawing/2014/chart" uri="{C3380CC4-5D6E-409C-BE32-E72D297353CC}">
              <c16:uniqueId val="{00000001-0334-495B-9C63-94504988E5AA}"/>
            </c:ext>
          </c:extLst>
        </c:ser>
        <c:ser>
          <c:idx val="0"/>
          <c:order val="1"/>
          <c:tx>
            <c:strRef>
              <c:f>'Data for Charts'!$B$23</c:f>
              <c:strCache>
                <c:ptCount val="1"/>
                <c:pt idx="0">
                  <c:v>Nominal GDP</c:v>
                </c:pt>
              </c:strCache>
            </c:strRef>
          </c:tx>
          <c:dLbls>
            <c:dLbl>
              <c:idx val="19"/>
              <c:layout>
                <c:manualLayout>
                  <c:x val="6.8253653534913186E-3"/>
                  <c:y val="2.090196565040634E-3"/>
                </c:manualLayout>
              </c:layout>
              <c:tx>
                <c:rich>
                  <a:bodyPr/>
                  <a:lstStyle/>
                  <a:p>
                    <a:r>
                      <a:rPr lang="en-US" sz="1200"/>
                      <a:t>2,060.4</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334-495B-9C63-94504988E5AA}"/>
                </c:ext>
              </c:extLst>
            </c:dLbl>
            <c:spPr>
              <a:noFill/>
              <a:ln>
                <a:noFill/>
              </a:ln>
              <a:effectLst/>
            </c:spPr>
            <c:txPr>
              <a:bodyPr/>
              <a:lstStyle/>
              <a:p>
                <a:pPr>
                  <a:defRPr sz="1200"/>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'Data for Charts'!$C$21:$W$21</c:f>
              <c:strCache>
                <c:ptCount val="21"/>
                <c:pt idx="0">
                  <c:v>1997-98</c:v>
                </c:pt>
                <c:pt idx="1">
                  <c:v>1998-99</c:v>
                </c:pt>
                <c:pt idx="2">
                  <c:v>1999-00</c:v>
                </c:pt>
                <c:pt idx="3">
                  <c:v>2000-01</c:v>
                </c:pt>
                <c:pt idx="4">
                  <c:v>2001-02</c:v>
                </c:pt>
                <c:pt idx="5">
                  <c:v>2002-03</c:v>
                </c:pt>
                <c:pt idx="6">
                  <c:v>2003-04</c:v>
                </c:pt>
                <c:pt idx="7">
                  <c:v>2004-05</c:v>
                </c:pt>
                <c:pt idx="8">
                  <c:v>2005-06</c:v>
                </c:pt>
                <c:pt idx="9">
                  <c:v>2006-07</c:v>
                </c:pt>
                <c:pt idx="10">
                  <c:v>2007-08</c:v>
                </c:pt>
                <c:pt idx="11">
                  <c:v>2008-09</c:v>
                </c:pt>
                <c:pt idx="12">
                  <c:v>2009-10</c:v>
                </c:pt>
                <c:pt idx="13">
                  <c:v>2010-11</c:v>
                </c:pt>
                <c:pt idx="14">
                  <c:v>2011-12</c:v>
                </c:pt>
                <c:pt idx="15">
                  <c:v>2012-13</c:v>
                </c:pt>
                <c:pt idx="16">
                  <c:v>2013-14</c:v>
                </c:pt>
                <c:pt idx="17">
                  <c:v>2014-15</c:v>
                </c:pt>
                <c:pt idx="18">
                  <c:v>2015-16</c:v>
                </c:pt>
                <c:pt idx="19">
                  <c:v>2016-17</c:v>
                </c:pt>
                <c:pt idx="20">
                  <c:v>2017-18</c:v>
                </c:pt>
              </c:strCache>
            </c:strRef>
          </c:cat>
          <c:val>
            <c:numRef>
              <c:f>'Data for Charts'!$C$23:$W$23</c:f>
              <c:numCache>
                <c:formatCode>0.0</c:formatCode>
                <c:ptCount val="21"/>
                <c:pt idx="0">
                  <c:v>959.33100000000002</c:v>
                </c:pt>
                <c:pt idx="1">
                  <c:v>1003.372</c:v>
                </c:pt>
                <c:pt idx="2">
                  <c:v>1045.0909999999999</c:v>
                </c:pt>
                <c:pt idx="3">
                  <c:v>1099.2460000000001</c:v>
                </c:pt>
                <c:pt idx="4">
                  <c:v>1141.377</c:v>
                </c:pt>
                <c:pt idx="5">
                  <c:v>1200.616</c:v>
                </c:pt>
                <c:pt idx="6">
                  <c:v>1268.4449999999999</c:v>
                </c:pt>
                <c:pt idx="7">
                  <c:v>1327.9190000000001</c:v>
                </c:pt>
                <c:pt idx="8">
                  <c:v>1412.9390000000001</c:v>
                </c:pt>
                <c:pt idx="9">
                  <c:v>1487.53</c:v>
                </c:pt>
                <c:pt idx="10">
                  <c:v>1558.7470000000001</c:v>
                </c:pt>
                <c:pt idx="11">
                  <c:v>1563.5550000000001</c:v>
                </c:pt>
                <c:pt idx="12">
                  <c:v>1547.1369999999999</c:v>
                </c:pt>
                <c:pt idx="13">
                  <c:v>1606.6020000000001</c:v>
                </c:pt>
                <c:pt idx="14">
                  <c:v>1650.37</c:v>
                </c:pt>
                <c:pt idx="15">
                  <c:v>1710.6849999999999</c:v>
                </c:pt>
                <c:pt idx="16">
                  <c:v>1781.35</c:v>
                </c:pt>
                <c:pt idx="17">
                  <c:v>1855.049</c:v>
                </c:pt>
                <c:pt idx="18">
                  <c:v>1912.472</c:v>
                </c:pt>
                <c:pt idx="19">
                  <c:v>1989.127</c:v>
                </c:pt>
                <c:pt idx="20">
                  <c:v>2060.4490000000001</c:v>
                </c:pt>
              </c:numCache>
            </c:numRef>
          </c:val>
          <c:smooth val="0"/>
          <c:extLst>
            <c:ext xmlns:c16="http://schemas.microsoft.com/office/drawing/2014/chart" uri="{C3380CC4-5D6E-409C-BE32-E72D297353CC}">
              <c16:uniqueId val="{00000003-0334-495B-9C63-94504988E5AA}"/>
            </c:ext>
          </c:extLst>
        </c:ser>
        <c:dLbls>
          <c:showLegendKey val="0"/>
          <c:showVal val="0"/>
          <c:showCatName val="0"/>
          <c:showSerName val="0"/>
          <c:showPercent val="0"/>
          <c:showBubbleSize val="0"/>
        </c:dLbls>
        <c:marker val="1"/>
        <c:smooth val="0"/>
        <c:axId val="399844496"/>
        <c:axId val="399845280"/>
      </c:lineChart>
      <c:catAx>
        <c:axId val="399844496"/>
        <c:scaling>
          <c:orientation val="minMax"/>
        </c:scaling>
        <c:delete val="0"/>
        <c:axPos val="b"/>
        <c:numFmt formatCode="General" sourceLinked="1"/>
        <c:majorTickMark val="out"/>
        <c:minorTickMark val="none"/>
        <c:tickLblPos val="nextTo"/>
        <c:txPr>
          <a:bodyPr rot="2700000" vert="horz" anchor="ctr" anchorCtr="0"/>
          <a:lstStyle/>
          <a:p>
            <a:pPr>
              <a:defRPr sz="1400" baseline="0"/>
            </a:pPr>
            <a:endParaRPr lang="en-US"/>
          </a:p>
        </c:txPr>
        <c:crossAx val="399845280"/>
        <c:crosses val="autoZero"/>
        <c:auto val="1"/>
        <c:lblAlgn val="ctr"/>
        <c:lblOffset val="100"/>
        <c:noMultiLvlLbl val="0"/>
      </c:catAx>
      <c:valAx>
        <c:axId val="399845280"/>
        <c:scaling>
          <c:orientation val="minMax"/>
        </c:scaling>
        <c:delete val="0"/>
        <c:axPos val="l"/>
        <c:majorGridlines/>
        <c:title>
          <c:tx>
            <c:rich>
              <a:bodyPr rot="-5400000" vert="horz"/>
              <a:lstStyle/>
              <a:p>
                <a:pPr>
                  <a:defRPr sz="1600"/>
                </a:pPr>
                <a:r>
                  <a:rPr lang="en-US" sz="1600"/>
                  <a:t>£ billion</a:t>
                </a:r>
              </a:p>
            </c:rich>
          </c:tx>
          <c:overlay val="0"/>
        </c:title>
        <c:numFmt formatCode="#,##0" sourceLinked="0"/>
        <c:majorTickMark val="out"/>
        <c:minorTickMark val="in"/>
        <c:tickLblPos val="nextTo"/>
        <c:txPr>
          <a:bodyPr/>
          <a:lstStyle/>
          <a:p>
            <a:pPr>
              <a:defRPr sz="1400"/>
            </a:pPr>
            <a:endParaRPr lang="en-US"/>
          </a:p>
        </c:txPr>
        <c:crossAx val="399844496"/>
        <c:crossesAt val="1"/>
        <c:crossBetween val="midCat"/>
        <c:minorUnit val="50"/>
      </c:valAx>
    </c:plotArea>
    <c:legend>
      <c:legendPos val="r"/>
      <c:layout>
        <c:manualLayout>
          <c:xMode val="edge"/>
          <c:yMode val="edge"/>
          <c:x val="0.12330603367950717"/>
          <c:y val="0.129232232829149"/>
          <c:w val="0.29336065573770764"/>
          <c:h val="0.142854505824135"/>
        </c:manualLayout>
      </c:layout>
      <c:overlay val="0"/>
      <c:txPr>
        <a:bodyPr/>
        <a:lstStyle/>
        <a:p>
          <a:pPr>
            <a:defRPr sz="1400"/>
          </a:pPr>
          <a:endParaRPr lang="en-US"/>
        </a:p>
      </c:txPr>
    </c:legend>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102" workbookViewId="0" zoomToFit="1"/>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zoomScale="102" workbookViewId="0" zoomToFit="1"/>
  </sheetViews>
  <pageMargins left="0.7" right="0.7" top="0.75" bottom="0.75" header="0.3" footer="0.3"/>
  <pageSetup paperSize="9" orientation="landscape"/>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299149" cy="6078325"/>
    <xdr:graphicFrame macro="">
      <xdr:nvGraphicFramePr>
        <xdr:cNvPr id="2" name="Chart 1">
          <a:extLst>
            <a:ext uri="{FF2B5EF4-FFF2-40B4-BE49-F238E27FC236}">
              <a16:creationId xmlns:a16="http://schemas.microsoft.com/office/drawing/2014/main" id="{729D2DCC-F318-4037-9C54-1A7DF5B9072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99149" cy="6078325"/>
    <xdr:graphicFrame macro="">
      <xdr:nvGraphicFramePr>
        <xdr:cNvPr id="2" name="Chart 1">
          <a:extLst>
            <a:ext uri="{FF2B5EF4-FFF2-40B4-BE49-F238E27FC236}">
              <a16:creationId xmlns:a16="http://schemas.microsoft.com/office/drawing/2014/main" id="{5AC6DDA9-7184-482A-8FDB-CEFC8B71755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0.8715</cdr:x>
      <cdr:y>0.56035</cdr:y>
    </cdr:from>
    <cdr:to>
      <cdr:x>0.96986</cdr:x>
      <cdr:y>0.63926</cdr:y>
    </cdr:to>
    <cdr:sp macro="" textlink="">
      <cdr:nvSpPr>
        <cdr:cNvPr id="2" name="TextBox 1"/>
        <cdr:cNvSpPr txBox="1"/>
      </cdr:nvSpPr>
      <cdr:spPr>
        <a:xfrm xmlns:a="http://schemas.openxmlformats.org/drawingml/2006/main">
          <a:off x="8108224" y="3407238"/>
          <a:ext cx="915113" cy="47982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400" b="1"/>
            <a:t>38.5% of GDP</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8"/>
  <sheetViews>
    <sheetView showGridLines="0" zoomScaleNormal="100" workbookViewId="0">
      <selection activeCell="A35" sqref="A35:U35"/>
    </sheetView>
  </sheetViews>
  <sheetFormatPr defaultColWidth="7.86328125" defaultRowHeight="10.15" x14ac:dyDescent="0.3"/>
  <cols>
    <col min="1" max="1" width="27.73046875" style="38" customWidth="1"/>
    <col min="2" max="21" width="6.265625" style="38" customWidth="1"/>
    <col min="22" max="22" width="7.86328125" style="34"/>
    <col min="23" max="16384" width="7.86328125" style="38"/>
  </cols>
  <sheetData>
    <row r="1" spans="1:22" s="34" customFormat="1" ht="18" customHeight="1" thickBot="1" x14ac:dyDescent="0.35">
      <c r="A1" s="109" t="s">
        <v>99</v>
      </c>
      <c r="B1" s="109"/>
      <c r="C1" s="109"/>
      <c r="D1" s="109"/>
      <c r="E1" s="109"/>
      <c r="F1" s="109"/>
      <c r="G1" s="109"/>
      <c r="H1" s="109"/>
      <c r="I1" s="109"/>
      <c r="J1" s="109"/>
      <c r="K1" s="109"/>
      <c r="L1" s="109"/>
      <c r="M1" s="109"/>
      <c r="N1" s="109"/>
      <c r="O1" s="109"/>
      <c r="P1" s="109"/>
      <c r="Q1" s="109"/>
      <c r="R1" s="109"/>
      <c r="S1" s="1"/>
    </row>
    <row r="2" spans="1:22" s="35" customFormat="1" ht="12" customHeight="1" x14ac:dyDescent="0.3">
      <c r="A2" s="30"/>
      <c r="B2" s="60"/>
      <c r="C2" s="60"/>
      <c r="D2" s="60"/>
      <c r="E2" s="60"/>
      <c r="F2" s="60"/>
      <c r="G2" s="60"/>
      <c r="H2" s="60"/>
      <c r="I2" s="60"/>
      <c r="J2" s="60"/>
      <c r="K2" s="60"/>
      <c r="L2" s="60"/>
      <c r="M2" s="60"/>
      <c r="N2" s="60"/>
      <c r="O2" s="60"/>
      <c r="P2" s="60"/>
      <c r="Q2" s="60"/>
      <c r="R2" s="61"/>
      <c r="S2" s="61"/>
      <c r="T2" s="64"/>
      <c r="U2" s="64" t="s">
        <v>66</v>
      </c>
      <c r="V2" s="64" t="s">
        <v>62</v>
      </c>
    </row>
    <row r="3" spans="1:22" s="37" customFormat="1" ht="12" customHeight="1" thickBot="1" x14ac:dyDescent="0.35">
      <c r="A3" s="28"/>
      <c r="B3" s="62"/>
      <c r="C3" s="62"/>
      <c r="D3" s="62"/>
      <c r="E3" s="62"/>
      <c r="F3" s="62"/>
      <c r="G3" s="62"/>
      <c r="H3" s="62"/>
      <c r="I3" s="62"/>
      <c r="J3" s="62"/>
      <c r="K3" s="62"/>
      <c r="L3" s="62"/>
      <c r="M3" s="62"/>
      <c r="N3" s="62"/>
      <c r="O3" s="62"/>
      <c r="P3" s="62"/>
      <c r="Q3" s="62"/>
      <c r="R3" s="62"/>
      <c r="S3" s="62"/>
      <c r="T3" s="63"/>
      <c r="U3" s="63"/>
      <c r="V3" s="63"/>
    </row>
    <row r="4" spans="1:22" s="36" customFormat="1" x14ac:dyDescent="0.3">
      <c r="A4" s="9"/>
      <c r="B4" s="94" t="s">
        <v>60</v>
      </c>
      <c r="C4" s="23" t="s">
        <v>61</v>
      </c>
      <c r="D4" s="59"/>
      <c r="E4" s="23"/>
      <c r="F4" s="23"/>
      <c r="G4" s="21"/>
      <c r="H4" s="21"/>
      <c r="I4" s="21"/>
      <c r="J4" s="21"/>
      <c r="K4" s="21"/>
      <c r="L4" s="58"/>
      <c r="M4" s="21"/>
      <c r="N4" s="21"/>
      <c r="O4" s="21"/>
      <c r="P4" s="21"/>
      <c r="Q4" s="21"/>
      <c r="R4" s="22"/>
      <c r="S4" s="22"/>
      <c r="T4" s="22"/>
      <c r="U4" s="22"/>
      <c r="V4" s="22"/>
    </row>
    <row r="5" spans="1:22" ht="12" customHeight="1" x14ac:dyDescent="0.3">
      <c r="A5" s="2"/>
      <c r="B5" s="24" t="s">
        <v>8</v>
      </c>
      <c r="C5" s="7" t="s">
        <v>9</v>
      </c>
      <c r="D5" s="7" t="s">
        <v>10</v>
      </c>
      <c r="E5" s="7" t="s">
        <v>11</v>
      </c>
      <c r="F5" s="7" t="s">
        <v>12</v>
      </c>
      <c r="G5" s="7" t="s">
        <v>13</v>
      </c>
      <c r="H5" s="7" t="s">
        <v>14</v>
      </c>
      <c r="I5" s="7" t="s">
        <v>15</v>
      </c>
      <c r="J5" s="7" t="s">
        <v>16</v>
      </c>
      <c r="K5" s="7" t="s">
        <v>1</v>
      </c>
      <c r="L5" s="7" t="s">
        <v>2</v>
      </c>
      <c r="M5" s="7" t="s">
        <v>3</v>
      </c>
      <c r="N5" s="7" t="s">
        <v>4</v>
      </c>
      <c r="O5" s="7" t="s">
        <v>5</v>
      </c>
      <c r="P5" s="7" t="s">
        <v>52</v>
      </c>
      <c r="Q5" s="7" t="s">
        <v>59</v>
      </c>
      <c r="R5" s="7" t="s">
        <v>64</v>
      </c>
      <c r="S5" s="7" t="s">
        <v>65</v>
      </c>
      <c r="T5" s="7" t="s">
        <v>72</v>
      </c>
      <c r="U5" s="7" t="s">
        <v>76</v>
      </c>
      <c r="V5" s="7" t="s">
        <v>97</v>
      </c>
    </row>
    <row r="6" spans="1:22" ht="18" customHeight="1" x14ac:dyDescent="0.3">
      <c r="A6" s="2"/>
      <c r="B6" s="25" t="s">
        <v>6</v>
      </c>
      <c r="C6" s="8" t="s">
        <v>6</v>
      </c>
      <c r="D6" s="8" t="s">
        <v>6</v>
      </c>
      <c r="E6" s="8" t="s">
        <v>6</v>
      </c>
      <c r="F6" s="8" t="s">
        <v>6</v>
      </c>
      <c r="G6" s="8" t="s">
        <v>6</v>
      </c>
      <c r="H6" s="8" t="s">
        <v>6</v>
      </c>
      <c r="I6" s="8" t="s">
        <v>6</v>
      </c>
      <c r="J6" s="8" t="s">
        <v>6</v>
      </c>
      <c r="K6" s="8" t="s">
        <v>6</v>
      </c>
      <c r="L6" s="8" t="s">
        <v>6</v>
      </c>
      <c r="M6" s="8" t="s">
        <v>6</v>
      </c>
      <c r="N6" s="8" t="s">
        <v>6</v>
      </c>
      <c r="O6" s="8" t="s">
        <v>6</v>
      </c>
      <c r="P6" s="8" t="s">
        <v>6</v>
      </c>
      <c r="Q6" s="8" t="s">
        <v>6</v>
      </c>
      <c r="R6" s="8" t="s">
        <v>6</v>
      </c>
      <c r="S6" s="8" t="s">
        <v>6</v>
      </c>
      <c r="T6" s="8" t="s">
        <v>6</v>
      </c>
      <c r="U6" s="8" t="s">
        <v>6</v>
      </c>
      <c r="V6" s="8" t="s">
        <v>6</v>
      </c>
    </row>
    <row r="7" spans="1:22" s="34" customFormat="1" ht="12.75" customHeight="1" x14ac:dyDescent="0.3">
      <c r="A7" s="39" t="s">
        <v>17</v>
      </c>
      <c r="B7" s="41">
        <v>39</v>
      </c>
      <c r="C7" s="40">
        <v>39.799999999999997</v>
      </c>
      <c r="D7" s="40">
        <v>37.200000000000003</v>
      </c>
      <c r="E7" s="40">
        <v>38.700000000000003</v>
      </c>
      <c r="F7" s="40">
        <v>36.1</v>
      </c>
      <c r="G7" s="40">
        <v>35.5</v>
      </c>
      <c r="H7" s="40">
        <v>38.700000000000003</v>
      </c>
      <c r="I7" s="40">
        <v>43</v>
      </c>
      <c r="J7" s="40">
        <v>46.1</v>
      </c>
      <c r="K7" s="40">
        <v>48.4</v>
      </c>
      <c r="L7" s="40">
        <v>51.3</v>
      </c>
      <c r="M7" s="40">
        <v>54.7</v>
      </c>
      <c r="N7" s="40">
        <v>50.1</v>
      </c>
      <c r="O7" s="40">
        <v>62.9</v>
      </c>
      <c r="P7" s="40">
        <v>63.8</v>
      </c>
      <c r="Q7" s="40">
        <v>59.5</v>
      </c>
      <c r="R7" s="40">
        <v>61.1</v>
      </c>
      <c r="S7" s="40">
        <v>59.4</v>
      </c>
      <c r="T7" s="40">
        <v>59.7</v>
      </c>
      <c r="U7" s="40">
        <v>63.5</v>
      </c>
      <c r="V7" s="40">
        <v>67.8</v>
      </c>
    </row>
    <row r="8" spans="1:22" s="34" customFormat="1" ht="12.75" customHeight="1" x14ac:dyDescent="0.3">
      <c r="A8" s="42" t="s">
        <v>56</v>
      </c>
      <c r="B8" s="41">
        <v>6.2</v>
      </c>
      <c r="C8" s="43">
        <v>7.2</v>
      </c>
      <c r="D8" s="43">
        <v>8</v>
      </c>
      <c r="E8" s="43">
        <v>7.9</v>
      </c>
      <c r="F8" s="43">
        <v>9.1999999999999993</v>
      </c>
      <c r="G8" s="43">
        <v>9.8000000000000007</v>
      </c>
      <c r="H8" s="43">
        <v>10.9</v>
      </c>
      <c r="I8" s="43">
        <v>12.1</v>
      </c>
      <c r="J8" s="43">
        <v>12.8</v>
      </c>
      <c r="K8" s="43">
        <v>12.7</v>
      </c>
      <c r="L8" s="43">
        <v>12.5</v>
      </c>
      <c r="M8" s="43">
        <v>14</v>
      </c>
      <c r="N8" s="43">
        <v>13.8</v>
      </c>
      <c r="O8" s="43">
        <v>12.8</v>
      </c>
      <c r="P8" s="43">
        <v>11.5</v>
      </c>
      <c r="Q8" s="43">
        <v>11.2</v>
      </c>
      <c r="R8" s="43">
        <v>11.2</v>
      </c>
      <c r="S8" s="43">
        <v>11.5</v>
      </c>
      <c r="T8" s="43">
        <v>11.2</v>
      </c>
      <c r="U8" s="43">
        <v>12.5</v>
      </c>
      <c r="V8" s="43">
        <v>12.3</v>
      </c>
    </row>
    <row r="9" spans="1:22" s="34" customFormat="1" ht="12.75" customHeight="1" x14ac:dyDescent="0.3">
      <c r="A9" s="42" t="s">
        <v>57</v>
      </c>
      <c r="B9" s="41">
        <v>3.1</v>
      </c>
      <c r="C9" s="43">
        <v>3.2</v>
      </c>
      <c r="D9" s="43">
        <v>3.7</v>
      </c>
      <c r="E9" s="43">
        <v>4.2</v>
      </c>
      <c r="F9" s="43">
        <v>4.3</v>
      </c>
      <c r="G9" s="43">
        <v>4.5</v>
      </c>
      <c r="H9" s="43">
        <v>5.0999999999999996</v>
      </c>
      <c r="I9" s="43">
        <v>5.5</v>
      </c>
      <c r="J9" s="43">
        <v>6.2</v>
      </c>
      <c r="K9" s="43">
        <v>6.3</v>
      </c>
      <c r="L9" s="43">
        <v>6.7</v>
      </c>
      <c r="M9" s="43">
        <v>6.4</v>
      </c>
      <c r="N9" s="43">
        <v>7.1</v>
      </c>
      <c r="O9" s="43">
        <v>7.8</v>
      </c>
      <c r="P9" s="43">
        <v>7.7</v>
      </c>
      <c r="Q9" s="43">
        <v>7.7</v>
      </c>
      <c r="R9" s="43">
        <v>9.8000000000000007</v>
      </c>
      <c r="S9" s="43">
        <v>10.5</v>
      </c>
      <c r="T9" s="43">
        <v>10.4</v>
      </c>
      <c r="U9" s="43">
        <v>10.9</v>
      </c>
      <c r="V9" s="43">
        <v>10.7</v>
      </c>
    </row>
    <row r="10" spans="1:22" s="34" customFormat="1" ht="12.75" customHeight="1" x14ac:dyDescent="0.3">
      <c r="A10" s="42" t="s">
        <v>58</v>
      </c>
      <c r="B10" s="41">
        <v>29.7</v>
      </c>
      <c r="C10" s="85">
        <v>29.4</v>
      </c>
      <c r="D10" s="85">
        <v>25.5</v>
      </c>
      <c r="E10" s="85">
        <v>26.6</v>
      </c>
      <c r="F10" s="85">
        <v>22.6</v>
      </c>
      <c r="G10" s="85">
        <v>21.2</v>
      </c>
      <c r="H10" s="85">
        <v>22.7</v>
      </c>
      <c r="I10" s="85">
        <v>25.4</v>
      </c>
      <c r="J10" s="85">
        <v>27.1</v>
      </c>
      <c r="K10" s="85">
        <v>29.4</v>
      </c>
      <c r="L10" s="85">
        <v>32.1</v>
      </c>
      <c r="M10" s="85">
        <v>34.299999999999997</v>
      </c>
      <c r="N10" s="85">
        <v>29.2</v>
      </c>
      <c r="O10" s="85">
        <v>42.3</v>
      </c>
      <c r="P10" s="85">
        <v>44.6</v>
      </c>
      <c r="Q10" s="85">
        <v>40.6</v>
      </c>
      <c r="R10" s="85">
        <v>40.1</v>
      </c>
      <c r="S10" s="85">
        <v>37.4</v>
      </c>
      <c r="T10" s="85">
        <v>38</v>
      </c>
      <c r="U10" s="85">
        <v>40.200000000000003</v>
      </c>
      <c r="V10" s="85">
        <v>44.8</v>
      </c>
    </row>
    <row r="11" spans="1:22" s="34" customFormat="1" ht="12.75" customHeight="1" x14ac:dyDescent="0.3">
      <c r="A11" s="39" t="s">
        <v>80</v>
      </c>
      <c r="B11" s="41">
        <v>21.7</v>
      </c>
      <c r="C11" s="40">
        <v>24.5</v>
      </c>
      <c r="D11" s="40">
        <v>25.1</v>
      </c>
      <c r="E11" s="40">
        <v>25.7</v>
      </c>
      <c r="F11" s="40">
        <v>25.4</v>
      </c>
      <c r="G11" s="40">
        <v>27</v>
      </c>
      <c r="H11" s="40">
        <v>28.8</v>
      </c>
      <c r="I11" s="40">
        <v>29.8</v>
      </c>
      <c r="J11" s="40">
        <v>31</v>
      </c>
      <c r="K11" s="40">
        <v>32.200000000000003</v>
      </c>
      <c r="L11" s="40">
        <v>33.700000000000003</v>
      </c>
      <c r="M11" s="40">
        <v>36.799999999999997</v>
      </c>
      <c r="N11" s="40">
        <v>37.700000000000003</v>
      </c>
      <c r="O11" s="40">
        <v>39.299999999999997</v>
      </c>
      <c r="P11" s="40">
        <v>38.700000000000003</v>
      </c>
      <c r="Q11" s="40">
        <v>36.299999999999997</v>
      </c>
      <c r="R11" s="40">
        <v>36.4</v>
      </c>
      <c r="S11" s="40">
        <v>36.700000000000003</v>
      </c>
      <c r="T11" s="40">
        <v>36.6</v>
      </c>
      <c r="U11" s="40">
        <v>37.1</v>
      </c>
      <c r="V11" s="40">
        <v>38.700000000000003</v>
      </c>
    </row>
    <row r="12" spans="1:22" s="34" customFormat="1" ht="12.75" customHeight="1" x14ac:dyDescent="0.3">
      <c r="A12" s="39" t="s">
        <v>18</v>
      </c>
      <c r="B12" s="41">
        <v>17.100000000000001</v>
      </c>
      <c r="C12" s="40">
        <v>18</v>
      </c>
      <c r="D12" s="40">
        <v>18.399999999999999</v>
      </c>
      <c r="E12" s="40">
        <v>20.399999999999999</v>
      </c>
      <c r="F12" s="40">
        <v>23.1</v>
      </c>
      <c r="G12" s="40">
        <v>24.4</v>
      </c>
      <c r="H12" s="40">
        <v>26.4</v>
      </c>
      <c r="I12" s="40">
        <v>28.5</v>
      </c>
      <c r="J12" s="40">
        <v>29.3</v>
      </c>
      <c r="K12" s="40">
        <v>30.4</v>
      </c>
      <c r="L12" s="40">
        <v>31.7</v>
      </c>
      <c r="M12" s="40">
        <v>33.700000000000003</v>
      </c>
      <c r="N12" s="40">
        <v>34.1</v>
      </c>
      <c r="O12" s="40">
        <v>33.1</v>
      </c>
      <c r="P12" s="40">
        <v>32.1</v>
      </c>
      <c r="Q12" s="40">
        <v>31.3</v>
      </c>
      <c r="R12" s="40">
        <v>29.6</v>
      </c>
      <c r="S12" s="40">
        <v>30.5</v>
      </c>
      <c r="T12" s="40">
        <v>30.2</v>
      </c>
      <c r="U12" s="40">
        <v>30.1</v>
      </c>
      <c r="V12" s="40">
        <v>31.5</v>
      </c>
    </row>
    <row r="13" spans="1:22" s="34" customFormat="1" ht="12.75" customHeight="1" x14ac:dyDescent="0.3">
      <c r="A13" s="39" t="s">
        <v>19</v>
      </c>
      <c r="B13" s="41">
        <v>21.6</v>
      </c>
      <c r="C13" s="40">
        <v>19.600000000000001</v>
      </c>
      <c r="D13" s="40">
        <v>21.5</v>
      </c>
      <c r="E13" s="40">
        <v>23.8</v>
      </c>
      <c r="F13" s="40">
        <v>27.7</v>
      </c>
      <c r="G13" s="40">
        <v>30.7</v>
      </c>
      <c r="H13" s="40">
        <v>33.1</v>
      </c>
      <c r="I13" s="40">
        <v>33.6</v>
      </c>
      <c r="J13" s="40">
        <v>35.299999999999997</v>
      </c>
      <c r="K13" s="40">
        <v>37.5</v>
      </c>
      <c r="L13" s="40">
        <v>37.4</v>
      </c>
      <c r="M13" s="40">
        <v>49.7</v>
      </c>
      <c r="N13" s="40">
        <v>48.7</v>
      </c>
      <c r="O13" s="40">
        <v>40</v>
      </c>
      <c r="P13" s="40">
        <v>37.799999999999997</v>
      </c>
      <c r="Q13" s="40">
        <v>36.700000000000003</v>
      </c>
      <c r="R13" s="40">
        <v>40.9</v>
      </c>
      <c r="S13" s="40">
        <v>40.6</v>
      </c>
      <c r="T13" s="40">
        <v>46.5</v>
      </c>
      <c r="U13" s="40">
        <v>48.6</v>
      </c>
      <c r="V13" s="40">
        <v>54.2</v>
      </c>
    </row>
    <row r="14" spans="1:22" s="34" customFormat="1" ht="25.5" customHeight="1" x14ac:dyDescent="0.3">
      <c r="A14" s="42" t="s">
        <v>81</v>
      </c>
      <c r="B14" s="41">
        <v>4.3</v>
      </c>
      <c r="C14" s="43">
        <v>3.1</v>
      </c>
      <c r="D14" s="43">
        <v>4.4000000000000004</v>
      </c>
      <c r="E14" s="43">
        <v>4.9000000000000004</v>
      </c>
      <c r="F14" s="43">
        <v>5.0999999999999996</v>
      </c>
      <c r="G14" s="43">
        <v>5.9</v>
      </c>
      <c r="H14" s="43">
        <v>6</v>
      </c>
      <c r="I14" s="43">
        <v>6.5</v>
      </c>
      <c r="J14" s="43">
        <v>6.4</v>
      </c>
      <c r="K14" s="43">
        <v>6.3</v>
      </c>
      <c r="L14" s="43">
        <v>7.1</v>
      </c>
      <c r="M14" s="43">
        <v>16.2</v>
      </c>
      <c r="N14" s="43">
        <v>12.2</v>
      </c>
      <c r="O14" s="43">
        <v>4.9000000000000004</v>
      </c>
      <c r="P14" s="43">
        <v>4.8</v>
      </c>
      <c r="Q14" s="43">
        <v>5</v>
      </c>
      <c r="R14" s="43">
        <v>6.7</v>
      </c>
      <c r="S14" s="43">
        <v>6.3</v>
      </c>
      <c r="T14" s="43">
        <v>7.1</v>
      </c>
      <c r="U14" s="43">
        <v>8</v>
      </c>
      <c r="V14" s="43">
        <v>9.6</v>
      </c>
    </row>
    <row r="15" spans="1:22" s="34" customFormat="1" ht="12.75" customHeight="1" x14ac:dyDescent="0.3">
      <c r="A15" s="42" t="s">
        <v>53</v>
      </c>
      <c r="B15" s="41">
        <v>1.4</v>
      </c>
      <c r="C15" s="43">
        <v>1.4</v>
      </c>
      <c r="D15" s="43">
        <v>1.4</v>
      </c>
      <c r="E15" s="43">
        <v>1.4</v>
      </c>
      <c r="F15" s="43">
        <v>1.7</v>
      </c>
      <c r="G15" s="43">
        <v>2.1</v>
      </c>
      <c r="H15" s="43">
        <v>2.2999999999999998</v>
      </c>
      <c r="I15" s="43">
        <v>2.5</v>
      </c>
      <c r="J15" s="43">
        <v>3</v>
      </c>
      <c r="K15" s="43">
        <v>2.9</v>
      </c>
      <c r="L15" s="43">
        <v>3.3</v>
      </c>
      <c r="M15" s="43">
        <v>3.2</v>
      </c>
      <c r="N15" s="43">
        <v>3.6</v>
      </c>
      <c r="O15" s="43">
        <v>3.4</v>
      </c>
      <c r="P15" s="43">
        <v>3.6</v>
      </c>
      <c r="Q15" s="43">
        <v>3.3</v>
      </c>
      <c r="R15" s="43">
        <v>4.2</v>
      </c>
      <c r="S15" s="43">
        <v>4.5</v>
      </c>
      <c r="T15" s="43">
        <v>4.8</v>
      </c>
      <c r="U15" s="43">
        <v>4.5</v>
      </c>
      <c r="V15" s="43">
        <v>5</v>
      </c>
    </row>
    <row r="16" spans="1:22" s="34" customFormat="1" ht="12.75" customHeight="1" x14ac:dyDescent="0.3">
      <c r="A16" s="42" t="s">
        <v>54</v>
      </c>
      <c r="B16" s="41">
        <v>2.5</v>
      </c>
      <c r="C16" s="43">
        <v>2.9</v>
      </c>
      <c r="D16" s="43">
        <v>3.5</v>
      </c>
      <c r="E16" s="43">
        <v>3.8</v>
      </c>
      <c r="F16" s="43">
        <v>3.3</v>
      </c>
      <c r="G16" s="43">
        <v>3</v>
      </c>
      <c r="H16" s="43">
        <v>3.2</v>
      </c>
      <c r="I16" s="43">
        <v>3.2</v>
      </c>
      <c r="J16" s="43">
        <v>3.3</v>
      </c>
      <c r="K16" s="43">
        <v>3.3</v>
      </c>
      <c r="L16" s="43">
        <v>2.1</v>
      </c>
      <c r="M16" s="43">
        <v>3.5</v>
      </c>
      <c r="N16" s="43">
        <v>4.0999999999999996</v>
      </c>
      <c r="O16" s="43">
        <v>4.7</v>
      </c>
      <c r="P16" s="43">
        <v>3.2</v>
      </c>
      <c r="Q16" s="43">
        <v>2.9</v>
      </c>
      <c r="R16" s="43">
        <v>3.8</v>
      </c>
      <c r="S16" s="43">
        <v>2.8</v>
      </c>
      <c r="T16" s="43">
        <v>2.4</v>
      </c>
      <c r="U16" s="43">
        <v>2.4</v>
      </c>
      <c r="V16" s="43">
        <v>2.6</v>
      </c>
    </row>
    <row r="17" spans="1:24" s="34" customFormat="1" ht="12.75" customHeight="1" x14ac:dyDescent="0.3">
      <c r="A17" s="42" t="s">
        <v>55</v>
      </c>
      <c r="B17" s="41">
        <v>4.7</v>
      </c>
      <c r="C17" s="43">
        <v>4.4000000000000004</v>
      </c>
      <c r="D17" s="43">
        <v>4.3</v>
      </c>
      <c r="E17" s="43">
        <v>4.7</v>
      </c>
      <c r="F17" s="43">
        <v>6.3</v>
      </c>
      <c r="G17" s="43">
        <v>4.9000000000000004</v>
      </c>
      <c r="H17" s="43">
        <v>5.3</v>
      </c>
      <c r="I17" s="43">
        <v>5.4</v>
      </c>
      <c r="J17" s="43">
        <v>5.6</v>
      </c>
      <c r="K17" s="43">
        <v>5.0999999999999996</v>
      </c>
      <c r="L17" s="43">
        <v>4.3</v>
      </c>
      <c r="M17" s="43">
        <v>5.8</v>
      </c>
      <c r="N17" s="43">
        <v>5.8</v>
      </c>
      <c r="O17" s="43">
        <v>5.5</v>
      </c>
      <c r="P17" s="43">
        <v>5.8</v>
      </c>
      <c r="Q17" s="43">
        <v>5.3</v>
      </c>
      <c r="R17" s="43">
        <v>5.4</v>
      </c>
      <c r="S17" s="43">
        <v>5.2</v>
      </c>
      <c r="T17" s="43">
        <v>4.5</v>
      </c>
      <c r="U17" s="43">
        <v>5.2</v>
      </c>
      <c r="V17" s="43">
        <v>5.2</v>
      </c>
    </row>
    <row r="18" spans="1:24" s="34" customFormat="1" ht="12.75" customHeight="1" x14ac:dyDescent="0.3">
      <c r="A18" s="42" t="s">
        <v>74</v>
      </c>
      <c r="B18" s="41">
        <v>8.6999999999999993</v>
      </c>
      <c r="C18" s="43">
        <v>7.8</v>
      </c>
      <c r="D18" s="43">
        <v>7.9</v>
      </c>
      <c r="E18" s="43">
        <v>9</v>
      </c>
      <c r="F18" s="43">
        <v>11.3</v>
      </c>
      <c r="G18" s="43">
        <v>14.8</v>
      </c>
      <c r="H18" s="43">
        <v>16.3</v>
      </c>
      <c r="I18" s="43">
        <v>16</v>
      </c>
      <c r="J18" s="43">
        <v>17</v>
      </c>
      <c r="K18" s="43">
        <v>19.899999999999999</v>
      </c>
      <c r="L18" s="43">
        <v>20.6</v>
      </c>
      <c r="M18" s="43">
        <v>21</v>
      </c>
      <c r="N18" s="43">
        <v>23</v>
      </c>
      <c r="O18" s="43">
        <v>21.5</v>
      </c>
      <c r="P18" s="43">
        <v>20.399999999999999</v>
      </c>
      <c r="Q18" s="43">
        <v>20.2</v>
      </c>
      <c r="R18" s="43">
        <v>20.8</v>
      </c>
      <c r="S18" s="43">
        <v>21.8</v>
      </c>
      <c r="T18" s="43">
        <v>27.7</v>
      </c>
      <c r="U18" s="43">
        <v>28.5</v>
      </c>
      <c r="V18" s="43">
        <v>31.8</v>
      </c>
    </row>
    <row r="19" spans="1:24" s="34" customFormat="1" ht="12.75" customHeight="1" x14ac:dyDescent="0.3">
      <c r="A19" s="39" t="s">
        <v>20</v>
      </c>
      <c r="B19" s="41">
        <v>4</v>
      </c>
      <c r="C19" s="40">
        <v>4.3</v>
      </c>
      <c r="D19" s="40">
        <v>4.9000000000000004</v>
      </c>
      <c r="E19" s="40">
        <v>5.0999999999999996</v>
      </c>
      <c r="F19" s="40">
        <v>5.4</v>
      </c>
      <c r="G19" s="40">
        <v>6</v>
      </c>
      <c r="H19" s="40">
        <v>6.2</v>
      </c>
      <c r="I19" s="40">
        <v>7</v>
      </c>
      <c r="J19" s="40">
        <v>8.5</v>
      </c>
      <c r="K19" s="40">
        <v>9.4</v>
      </c>
      <c r="L19" s="40">
        <v>9.6</v>
      </c>
      <c r="M19" s="40">
        <v>9.1999999999999993</v>
      </c>
      <c r="N19" s="40">
        <v>10.4</v>
      </c>
      <c r="O19" s="40">
        <v>10.9</v>
      </c>
      <c r="P19" s="40">
        <v>10.5</v>
      </c>
      <c r="Q19" s="40">
        <v>10.7</v>
      </c>
      <c r="R19" s="40">
        <v>11.2</v>
      </c>
      <c r="S19" s="40">
        <v>11.6</v>
      </c>
      <c r="T19" s="40">
        <v>11.6</v>
      </c>
      <c r="U19" s="40">
        <v>11</v>
      </c>
      <c r="V19" s="40">
        <v>12</v>
      </c>
    </row>
    <row r="20" spans="1:24" s="34" customFormat="1" ht="12.75" customHeight="1" x14ac:dyDescent="0.3">
      <c r="A20" s="39" t="s">
        <v>21</v>
      </c>
      <c r="B20" s="41">
        <v>4.9000000000000004</v>
      </c>
      <c r="C20" s="40">
        <v>5.5</v>
      </c>
      <c r="D20" s="40">
        <v>4.7</v>
      </c>
      <c r="E20" s="40">
        <v>5.5</v>
      </c>
      <c r="F20" s="40">
        <v>6.2</v>
      </c>
      <c r="G20" s="40">
        <v>5.4</v>
      </c>
      <c r="H20" s="40">
        <v>6.7</v>
      </c>
      <c r="I20" s="40">
        <v>8</v>
      </c>
      <c r="J20" s="40">
        <v>10.7</v>
      </c>
      <c r="K20" s="40">
        <v>11.5</v>
      </c>
      <c r="L20" s="40">
        <v>13</v>
      </c>
      <c r="M20" s="40">
        <v>15.3</v>
      </c>
      <c r="N20" s="40">
        <v>16.3</v>
      </c>
      <c r="O20" s="40">
        <v>13.3</v>
      </c>
      <c r="P20" s="40">
        <v>10.199999999999999</v>
      </c>
      <c r="Q20" s="40">
        <v>10</v>
      </c>
      <c r="R20" s="40">
        <v>9.9</v>
      </c>
      <c r="S20" s="40">
        <v>10.3</v>
      </c>
      <c r="T20" s="40">
        <v>9.8000000000000007</v>
      </c>
      <c r="U20" s="40">
        <v>10.3</v>
      </c>
      <c r="V20" s="40">
        <v>11.5</v>
      </c>
    </row>
    <row r="21" spans="1:24" s="34" customFormat="1" ht="12.75" customHeight="1" x14ac:dyDescent="0.3">
      <c r="A21" s="39" t="s">
        <v>22</v>
      </c>
      <c r="B21" s="41">
        <v>44.5</v>
      </c>
      <c r="C21" s="40">
        <v>46.9</v>
      </c>
      <c r="D21" s="40">
        <v>49.4</v>
      </c>
      <c r="E21" s="40">
        <v>54.2</v>
      </c>
      <c r="F21" s="40">
        <v>59.8</v>
      </c>
      <c r="G21" s="40">
        <v>66.2</v>
      </c>
      <c r="H21" s="40">
        <v>74.900000000000006</v>
      </c>
      <c r="I21" s="40">
        <v>82.9</v>
      </c>
      <c r="J21" s="40">
        <v>89.8</v>
      </c>
      <c r="K21" s="40">
        <v>94.7</v>
      </c>
      <c r="L21" s="40">
        <v>101.1</v>
      </c>
      <c r="M21" s="40">
        <v>108.7</v>
      </c>
      <c r="N21" s="40">
        <v>116.9</v>
      </c>
      <c r="O21" s="40">
        <v>119.9</v>
      </c>
      <c r="P21" s="40">
        <v>121.3</v>
      </c>
      <c r="Q21" s="40">
        <v>124.3</v>
      </c>
      <c r="R21" s="40">
        <v>129.4</v>
      </c>
      <c r="S21" s="40">
        <v>134.1</v>
      </c>
      <c r="T21" s="40">
        <v>138.5</v>
      </c>
      <c r="U21" s="40">
        <v>142.6</v>
      </c>
      <c r="V21" s="40">
        <v>145.80000000000001</v>
      </c>
    </row>
    <row r="22" spans="1:24" s="34" customFormat="1" ht="12.75" customHeight="1" x14ac:dyDescent="0.3">
      <c r="A22" s="39" t="s">
        <v>23</v>
      </c>
      <c r="B22" s="41">
        <v>6.4</v>
      </c>
      <c r="C22" s="40">
        <v>7.2</v>
      </c>
      <c r="D22" s="40">
        <v>7.7</v>
      </c>
      <c r="E22" s="40">
        <v>7.8</v>
      </c>
      <c r="F22" s="40">
        <v>8.6</v>
      </c>
      <c r="G22" s="40">
        <v>9.3000000000000007</v>
      </c>
      <c r="H22" s="40">
        <v>9.6999999999999993</v>
      </c>
      <c r="I22" s="40">
        <v>10</v>
      </c>
      <c r="J22" s="40">
        <v>10.8</v>
      </c>
      <c r="K22" s="40">
        <v>11.4</v>
      </c>
      <c r="L22" s="40">
        <v>11.9</v>
      </c>
      <c r="M22" s="40">
        <v>12.4</v>
      </c>
      <c r="N22" s="40">
        <v>13.2</v>
      </c>
      <c r="O22" s="40">
        <v>13</v>
      </c>
      <c r="P22" s="40">
        <v>12.5</v>
      </c>
      <c r="Q22" s="40">
        <v>12.7</v>
      </c>
      <c r="R22" s="40">
        <v>11.6</v>
      </c>
      <c r="S22" s="40">
        <v>12.4</v>
      </c>
      <c r="T22" s="40">
        <v>11.4</v>
      </c>
      <c r="U22" s="40">
        <v>11.6</v>
      </c>
      <c r="V22" s="40">
        <v>11.5</v>
      </c>
    </row>
    <row r="23" spans="1:24" s="34" customFormat="1" ht="12.75" customHeight="1" x14ac:dyDescent="0.3">
      <c r="A23" s="31" t="s">
        <v>82</v>
      </c>
      <c r="B23" s="41">
        <v>38.6</v>
      </c>
      <c r="C23" s="40">
        <v>40</v>
      </c>
      <c r="D23" s="40">
        <v>42.2</v>
      </c>
      <c r="E23" s="40">
        <v>45.9</v>
      </c>
      <c r="F23" s="40">
        <v>51.2</v>
      </c>
      <c r="G23" s="40">
        <v>54.7</v>
      </c>
      <c r="H23" s="40">
        <v>61</v>
      </c>
      <c r="I23" s="40">
        <v>65.099999999999994</v>
      </c>
      <c r="J23" s="40">
        <v>69.8</v>
      </c>
      <c r="K23" s="40">
        <v>73</v>
      </c>
      <c r="L23" s="40">
        <v>78.7</v>
      </c>
      <c r="M23" s="40">
        <v>83</v>
      </c>
      <c r="N23" s="40">
        <v>88.5</v>
      </c>
      <c r="O23" s="40">
        <v>91.5</v>
      </c>
      <c r="P23" s="40">
        <v>86.5</v>
      </c>
      <c r="Q23" s="40">
        <v>84.1</v>
      </c>
      <c r="R23" s="40">
        <v>84.7</v>
      </c>
      <c r="S23" s="40">
        <v>85.1</v>
      </c>
      <c r="T23" s="40">
        <v>84.9</v>
      </c>
      <c r="U23" s="40">
        <v>86.7</v>
      </c>
      <c r="V23" s="40">
        <v>87.9</v>
      </c>
    </row>
    <row r="24" spans="1:24" s="34" customFormat="1" ht="12.75" customHeight="1" x14ac:dyDescent="0.3">
      <c r="A24" s="39" t="s">
        <v>24</v>
      </c>
      <c r="B24" s="41">
        <v>114.5</v>
      </c>
      <c r="C24" s="40">
        <v>115.2</v>
      </c>
      <c r="D24" s="40">
        <v>123</v>
      </c>
      <c r="E24" s="40">
        <v>128.5</v>
      </c>
      <c r="F24" s="40">
        <v>137.4</v>
      </c>
      <c r="G24" s="40">
        <v>145.30000000000001</v>
      </c>
      <c r="H24" s="40">
        <v>155.6</v>
      </c>
      <c r="I24" s="40">
        <v>164.1</v>
      </c>
      <c r="J24" s="40">
        <v>171</v>
      </c>
      <c r="K24" s="40">
        <v>177</v>
      </c>
      <c r="L24" s="40">
        <v>188.6</v>
      </c>
      <c r="M24" s="40">
        <v>203.4</v>
      </c>
      <c r="N24" s="40">
        <v>223</v>
      </c>
      <c r="O24" s="40">
        <v>230.4</v>
      </c>
      <c r="P24" s="40">
        <v>244.8</v>
      </c>
      <c r="Q24" s="40">
        <v>253.4</v>
      </c>
      <c r="R24" s="40">
        <v>254.1</v>
      </c>
      <c r="S24" s="40">
        <v>261</v>
      </c>
      <c r="T24" s="40">
        <v>264.8</v>
      </c>
      <c r="U24" s="40">
        <v>265.3</v>
      </c>
      <c r="V24" s="40">
        <v>268.5</v>
      </c>
    </row>
    <row r="25" spans="1:24" s="34" customFormat="1" ht="12.75" customHeight="1" x14ac:dyDescent="0.3">
      <c r="A25" s="39" t="s">
        <v>83</v>
      </c>
      <c r="B25" s="41">
        <v>-3.7</v>
      </c>
      <c r="C25" s="40">
        <v>-2.6</v>
      </c>
      <c r="D25" s="40">
        <v>-2.7</v>
      </c>
      <c r="E25" s="40">
        <v>-2.6</v>
      </c>
      <c r="F25" s="40">
        <v>-4.8</v>
      </c>
      <c r="G25" s="40">
        <v>-1.9</v>
      </c>
      <c r="H25" s="40">
        <v>-2.1</v>
      </c>
      <c r="I25" s="40">
        <v>-0.9</v>
      </c>
      <c r="J25" s="40">
        <v>-0.6</v>
      </c>
      <c r="K25" s="40">
        <v>-1.8</v>
      </c>
      <c r="L25" s="40">
        <v>-1.5</v>
      </c>
      <c r="M25" s="40">
        <v>-2.9</v>
      </c>
      <c r="N25" s="40">
        <v>0.9</v>
      </c>
      <c r="O25" s="40">
        <v>5.9</v>
      </c>
      <c r="P25" s="40">
        <v>4.3</v>
      </c>
      <c r="Q25" s="40">
        <v>6.7</v>
      </c>
      <c r="R25" s="40">
        <v>7.2</v>
      </c>
      <c r="S25" s="40">
        <v>6.2</v>
      </c>
      <c r="T25" s="40">
        <v>7.7</v>
      </c>
      <c r="U25" s="40">
        <v>4.7</v>
      </c>
      <c r="V25" s="40">
        <v>5.4</v>
      </c>
    </row>
    <row r="26" spans="1:24" s="34" customFormat="1" ht="12.75" customHeight="1" x14ac:dyDescent="0.3">
      <c r="A26" s="3" t="s">
        <v>25</v>
      </c>
      <c r="B26" s="26">
        <v>308.60000000000002</v>
      </c>
      <c r="C26" s="4">
        <v>318.39999999999998</v>
      </c>
      <c r="D26" s="4">
        <v>331.4</v>
      </c>
      <c r="E26" s="4">
        <v>353</v>
      </c>
      <c r="F26" s="4">
        <v>376.1</v>
      </c>
      <c r="G26" s="4">
        <v>402.6</v>
      </c>
      <c r="H26" s="4">
        <v>439</v>
      </c>
      <c r="I26" s="4">
        <v>471.1</v>
      </c>
      <c r="J26" s="4">
        <v>501.7</v>
      </c>
      <c r="K26" s="4">
        <v>523.70000000000005</v>
      </c>
      <c r="L26" s="4">
        <v>555.5</v>
      </c>
      <c r="M26" s="4">
        <v>604</v>
      </c>
      <c r="N26" s="4">
        <v>639.79999999999995</v>
      </c>
      <c r="O26" s="4">
        <v>660.2</v>
      </c>
      <c r="P26" s="4">
        <v>662.3</v>
      </c>
      <c r="Q26" s="4">
        <v>665.8</v>
      </c>
      <c r="R26" s="4">
        <v>676</v>
      </c>
      <c r="S26" s="4">
        <v>687.8</v>
      </c>
      <c r="T26" s="4">
        <v>701.7</v>
      </c>
      <c r="U26" s="4">
        <v>711.6</v>
      </c>
      <c r="V26" s="4">
        <v>734.8</v>
      </c>
    </row>
    <row r="27" spans="1:24" s="34" customFormat="1" ht="12.75" customHeight="1" x14ac:dyDescent="0.3">
      <c r="A27" s="31" t="s">
        <v>7</v>
      </c>
      <c r="B27" s="41">
        <v>24.8</v>
      </c>
      <c r="C27" s="32">
        <v>24.7</v>
      </c>
      <c r="D27" s="32">
        <v>24.7</v>
      </c>
      <c r="E27" s="32">
        <v>25.3</v>
      </c>
      <c r="F27" s="32">
        <v>28.1</v>
      </c>
      <c r="G27" s="32">
        <v>35.200000000000003</v>
      </c>
      <c r="H27" s="32">
        <v>38.5</v>
      </c>
      <c r="I27" s="32">
        <v>45.7</v>
      </c>
      <c r="J27" s="32">
        <v>44.7</v>
      </c>
      <c r="K27" s="32">
        <v>48.2</v>
      </c>
      <c r="L27" s="32">
        <v>51.1</v>
      </c>
      <c r="M27" s="32">
        <v>57.7</v>
      </c>
      <c r="N27" s="32">
        <v>55.4</v>
      </c>
      <c r="O27" s="32">
        <v>57.2</v>
      </c>
      <c r="P27" s="32">
        <v>55</v>
      </c>
      <c r="Q27" s="32">
        <v>66</v>
      </c>
      <c r="R27" s="32">
        <v>57.8</v>
      </c>
      <c r="S27" s="32">
        <v>62.6</v>
      </c>
      <c r="T27" s="32">
        <v>55.1</v>
      </c>
      <c r="U27" s="32">
        <v>60.3</v>
      </c>
      <c r="V27" s="32">
        <v>59</v>
      </c>
    </row>
    <row r="28" spans="1:24" s="34" customFormat="1" ht="12.75" customHeight="1" thickBot="1" x14ac:dyDescent="0.35">
      <c r="A28" s="5" t="s">
        <v>84</v>
      </c>
      <c r="B28" s="87">
        <v>333.4</v>
      </c>
      <c r="C28" s="86">
        <v>343.1</v>
      </c>
      <c r="D28" s="86">
        <v>356.1</v>
      </c>
      <c r="E28" s="86">
        <v>378.3</v>
      </c>
      <c r="F28" s="86">
        <v>404.2</v>
      </c>
      <c r="G28" s="86">
        <v>437.8</v>
      </c>
      <c r="H28" s="86">
        <v>477.5</v>
      </c>
      <c r="I28" s="86">
        <v>516.9</v>
      </c>
      <c r="J28" s="86">
        <v>546.4</v>
      </c>
      <c r="K28" s="86">
        <v>571.9</v>
      </c>
      <c r="L28" s="86">
        <v>606.5</v>
      </c>
      <c r="M28" s="86">
        <v>661.7</v>
      </c>
      <c r="N28" s="86">
        <v>695.2</v>
      </c>
      <c r="O28" s="86">
        <v>717.4</v>
      </c>
      <c r="P28" s="86">
        <v>717.3</v>
      </c>
      <c r="Q28" s="86">
        <v>731.8</v>
      </c>
      <c r="R28" s="86">
        <v>733.8</v>
      </c>
      <c r="S28" s="86">
        <v>750.4</v>
      </c>
      <c r="T28" s="86">
        <v>756.8</v>
      </c>
      <c r="U28" s="86">
        <v>772</v>
      </c>
      <c r="V28" s="86">
        <v>793.8</v>
      </c>
    </row>
    <row r="29" spans="1:24" s="34" customFormat="1" ht="33.75" customHeight="1" x14ac:dyDescent="0.35">
      <c r="A29" s="110" t="s">
        <v>85</v>
      </c>
      <c r="B29" s="111"/>
      <c r="C29" s="111"/>
      <c r="D29" s="111"/>
      <c r="E29" s="111"/>
      <c r="F29" s="111"/>
      <c r="G29" s="111"/>
      <c r="H29" s="111"/>
      <c r="I29" s="111"/>
      <c r="J29" s="111"/>
      <c r="K29" s="111"/>
      <c r="L29" s="111"/>
      <c r="M29" s="111"/>
      <c r="N29" s="111"/>
      <c r="O29" s="111"/>
      <c r="P29" s="111"/>
      <c r="Q29" s="111"/>
      <c r="R29" s="111"/>
      <c r="S29" s="111"/>
      <c r="T29" s="111"/>
      <c r="U29" s="111"/>
      <c r="X29" s="89"/>
    </row>
    <row r="30" spans="1:24" s="34" customFormat="1" ht="12.75" x14ac:dyDescent="0.35">
      <c r="A30" s="112" t="s">
        <v>86</v>
      </c>
      <c r="B30" s="108"/>
      <c r="C30" s="108"/>
      <c r="D30" s="108"/>
      <c r="E30" s="108"/>
      <c r="F30" s="108"/>
      <c r="G30" s="108"/>
      <c r="H30" s="108"/>
      <c r="I30" s="108"/>
      <c r="J30" s="108"/>
      <c r="K30" s="108"/>
      <c r="L30" s="108"/>
      <c r="M30" s="108"/>
      <c r="N30" s="108"/>
      <c r="O30" s="108"/>
      <c r="P30" s="108"/>
      <c r="Q30" s="108"/>
      <c r="R30" s="108"/>
      <c r="S30" s="108"/>
      <c r="T30" s="108"/>
      <c r="U30" s="108"/>
      <c r="X30" s="89"/>
    </row>
    <row r="31" spans="1:24" s="34" customFormat="1" ht="12.75" x14ac:dyDescent="0.35">
      <c r="A31" s="113" t="s">
        <v>104</v>
      </c>
      <c r="B31" s="108"/>
      <c r="C31" s="108"/>
      <c r="D31" s="108"/>
      <c r="E31" s="108"/>
      <c r="F31" s="108"/>
      <c r="G31" s="108"/>
      <c r="H31" s="108"/>
      <c r="I31" s="108"/>
      <c r="J31" s="108"/>
      <c r="K31" s="108"/>
      <c r="L31" s="108"/>
      <c r="M31" s="108"/>
      <c r="N31" s="108"/>
      <c r="O31" s="108"/>
      <c r="P31" s="108"/>
      <c r="Q31" s="108"/>
      <c r="R31" s="108"/>
      <c r="S31" s="108"/>
      <c r="T31" s="108"/>
      <c r="U31" s="108"/>
      <c r="X31" s="89"/>
    </row>
    <row r="32" spans="1:24" s="34" customFormat="1" ht="35.25" customHeight="1" x14ac:dyDescent="0.35">
      <c r="A32" s="107" t="s">
        <v>100</v>
      </c>
      <c r="B32" s="108"/>
      <c r="C32" s="108"/>
      <c r="D32" s="108"/>
      <c r="E32" s="108"/>
      <c r="F32" s="108"/>
      <c r="G32" s="108"/>
      <c r="H32" s="108"/>
      <c r="I32" s="108"/>
      <c r="J32" s="108"/>
      <c r="K32" s="108"/>
      <c r="L32" s="108"/>
      <c r="M32" s="108"/>
      <c r="N32" s="108"/>
      <c r="O32" s="108"/>
      <c r="P32" s="108"/>
      <c r="Q32" s="108"/>
      <c r="R32" s="108"/>
      <c r="S32" s="108"/>
      <c r="T32" s="108"/>
      <c r="U32" s="108"/>
      <c r="X32" s="89"/>
    </row>
    <row r="33" spans="1:24" s="34" customFormat="1" ht="22.15" customHeight="1" x14ac:dyDescent="0.35">
      <c r="A33" s="114" t="s">
        <v>87</v>
      </c>
      <c r="B33" s="108"/>
      <c r="C33" s="108"/>
      <c r="D33" s="108"/>
      <c r="E33" s="108"/>
      <c r="F33" s="108"/>
      <c r="G33" s="108"/>
      <c r="H33" s="108"/>
      <c r="I33" s="108"/>
      <c r="J33" s="108"/>
      <c r="K33" s="108"/>
      <c r="L33" s="108"/>
      <c r="M33" s="108"/>
      <c r="N33" s="108"/>
      <c r="O33" s="108"/>
      <c r="P33" s="108"/>
      <c r="Q33" s="108"/>
      <c r="R33" s="108"/>
      <c r="S33" s="108"/>
      <c r="T33" s="108"/>
      <c r="U33" s="108"/>
      <c r="X33" s="89"/>
    </row>
    <row r="34" spans="1:24" s="34" customFormat="1" ht="12.75" x14ac:dyDescent="0.35">
      <c r="A34" s="107" t="s">
        <v>73</v>
      </c>
      <c r="B34" s="108"/>
      <c r="C34" s="108"/>
      <c r="D34" s="108"/>
      <c r="E34" s="108"/>
      <c r="F34" s="108"/>
      <c r="G34" s="108"/>
      <c r="H34" s="108"/>
      <c r="I34" s="108"/>
      <c r="J34" s="108"/>
      <c r="K34" s="108"/>
      <c r="L34" s="108"/>
      <c r="M34" s="108"/>
      <c r="N34" s="108"/>
      <c r="O34" s="108"/>
      <c r="P34" s="108"/>
      <c r="Q34" s="108"/>
      <c r="R34" s="108"/>
      <c r="S34" s="108"/>
      <c r="T34" s="108"/>
      <c r="U34" s="108"/>
    </row>
    <row r="35" spans="1:24" s="34" customFormat="1" ht="12.75" x14ac:dyDescent="0.35">
      <c r="A35" s="107" t="s">
        <v>105</v>
      </c>
      <c r="B35" s="108"/>
      <c r="C35" s="108"/>
      <c r="D35" s="108"/>
      <c r="E35" s="108"/>
      <c r="F35" s="108"/>
      <c r="G35" s="108"/>
      <c r="H35" s="108"/>
      <c r="I35" s="108"/>
      <c r="J35" s="108"/>
      <c r="K35" s="108"/>
      <c r="L35" s="108"/>
      <c r="M35" s="108"/>
      <c r="N35" s="108"/>
      <c r="O35" s="108"/>
      <c r="P35" s="108"/>
      <c r="Q35" s="108"/>
      <c r="R35" s="108"/>
      <c r="S35" s="108"/>
      <c r="T35" s="108"/>
      <c r="U35" s="108"/>
    </row>
    <row r="36" spans="1:24" x14ac:dyDescent="0.3">
      <c r="U36" s="34"/>
    </row>
    <row r="37" spans="1:24" x14ac:dyDescent="0.3">
      <c r="U37" s="34"/>
    </row>
    <row r="38" spans="1:24" x14ac:dyDescent="0.3">
      <c r="U38" s="34"/>
    </row>
  </sheetData>
  <mergeCells count="8">
    <mergeCell ref="A34:U34"/>
    <mergeCell ref="A35:U35"/>
    <mergeCell ref="A1:R1"/>
    <mergeCell ref="A29:U29"/>
    <mergeCell ref="A30:U30"/>
    <mergeCell ref="A31:U31"/>
    <mergeCell ref="A32:U32"/>
    <mergeCell ref="A33:U33"/>
  </mergeCells>
  <printOptions horizontalCentered="1"/>
  <pageMargins left="0.19685039370078741" right="0.19685039370078741" top="0.19685039370078741" bottom="0.19685039370078741"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showGridLines="0" zoomScaleNormal="100" workbookViewId="0">
      <selection activeCell="O40" sqref="O40"/>
    </sheetView>
  </sheetViews>
  <sheetFormatPr defaultColWidth="7.86328125" defaultRowHeight="10.15" x14ac:dyDescent="0.3"/>
  <cols>
    <col min="1" max="1" width="27.73046875" style="38" customWidth="1"/>
    <col min="2" max="21" width="6.265625" style="38" customWidth="1"/>
    <col min="22" max="16384" width="7.86328125" style="38"/>
  </cols>
  <sheetData>
    <row r="1" spans="1:22" s="34" customFormat="1" ht="18" customHeight="1" thickBot="1" x14ac:dyDescent="0.35">
      <c r="A1" s="109" t="s">
        <v>101</v>
      </c>
      <c r="B1" s="109"/>
      <c r="C1" s="109"/>
      <c r="D1" s="109"/>
      <c r="E1" s="109"/>
      <c r="F1" s="109"/>
      <c r="G1" s="109"/>
      <c r="H1" s="109"/>
      <c r="I1" s="109"/>
      <c r="J1" s="109"/>
      <c r="K1" s="109"/>
      <c r="L1" s="109"/>
      <c r="M1" s="109"/>
      <c r="N1" s="109"/>
      <c r="O1" s="109"/>
      <c r="P1" s="109"/>
      <c r="Q1" s="109"/>
      <c r="R1" s="109"/>
      <c r="S1" s="1"/>
    </row>
    <row r="2" spans="1:22" s="35" customFormat="1" ht="12" customHeight="1" x14ac:dyDescent="0.3">
      <c r="A2" s="30"/>
      <c r="B2" s="60"/>
      <c r="C2" s="60"/>
      <c r="D2" s="60"/>
      <c r="E2" s="60"/>
      <c r="F2" s="60"/>
      <c r="G2" s="60"/>
      <c r="H2" s="60"/>
      <c r="I2" s="60"/>
      <c r="J2" s="60"/>
      <c r="K2" s="60"/>
      <c r="L2" s="60"/>
      <c r="M2" s="60"/>
      <c r="N2" s="60"/>
      <c r="O2" s="60"/>
      <c r="P2" s="60"/>
      <c r="Q2" s="60"/>
      <c r="R2" s="61"/>
      <c r="S2" s="61"/>
      <c r="T2" s="64"/>
      <c r="U2" s="64" t="s">
        <v>66</v>
      </c>
      <c r="V2" s="64" t="s">
        <v>62</v>
      </c>
    </row>
    <row r="3" spans="1:22" s="37" customFormat="1" ht="12" customHeight="1" thickBot="1" x14ac:dyDescent="0.35">
      <c r="A3" s="28"/>
      <c r="B3" s="62"/>
      <c r="C3" s="62"/>
      <c r="D3" s="62"/>
      <c r="E3" s="62"/>
      <c r="F3" s="62"/>
      <c r="G3" s="62"/>
      <c r="H3" s="62"/>
      <c r="I3" s="62"/>
      <c r="J3" s="62"/>
      <c r="K3" s="62"/>
      <c r="L3" s="62"/>
      <c r="M3" s="62"/>
      <c r="N3" s="62"/>
      <c r="O3" s="62"/>
      <c r="P3" s="62"/>
      <c r="Q3" s="62"/>
      <c r="R3" s="62"/>
      <c r="S3" s="62"/>
      <c r="T3" s="63"/>
      <c r="U3" s="63"/>
      <c r="V3" s="63"/>
    </row>
    <row r="4" spans="1:22" s="36" customFormat="1" x14ac:dyDescent="0.3">
      <c r="A4" s="9"/>
      <c r="B4" s="29" t="s">
        <v>60</v>
      </c>
      <c r="C4" s="23" t="s">
        <v>61</v>
      </c>
      <c r="D4" s="59"/>
      <c r="E4" s="23"/>
      <c r="F4" s="23"/>
      <c r="G4" s="21"/>
      <c r="H4" s="21"/>
      <c r="I4" s="21"/>
      <c r="J4" s="21"/>
      <c r="K4" s="21"/>
      <c r="L4" s="58"/>
      <c r="M4" s="21"/>
      <c r="N4" s="21"/>
      <c r="O4" s="21"/>
      <c r="P4" s="21"/>
      <c r="Q4" s="21"/>
      <c r="R4" s="22"/>
      <c r="S4" s="22"/>
      <c r="T4" s="22"/>
      <c r="U4" s="22"/>
      <c r="V4" s="22"/>
    </row>
    <row r="5" spans="1:22" ht="12" customHeight="1" x14ac:dyDescent="0.3">
      <c r="A5" s="2"/>
      <c r="B5" s="24" t="s">
        <v>8</v>
      </c>
      <c r="C5" s="7" t="s">
        <v>9</v>
      </c>
      <c r="D5" s="7" t="s">
        <v>10</v>
      </c>
      <c r="E5" s="7" t="s">
        <v>11</v>
      </c>
      <c r="F5" s="7" t="s">
        <v>12</v>
      </c>
      <c r="G5" s="7" t="s">
        <v>13</v>
      </c>
      <c r="H5" s="7" t="s">
        <v>14</v>
      </c>
      <c r="I5" s="7" t="s">
        <v>15</v>
      </c>
      <c r="J5" s="7" t="s">
        <v>16</v>
      </c>
      <c r="K5" s="7" t="s">
        <v>1</v>
      </c>
      <c r="L5" s="7" t="s">
        <v>2</v>
      </c>
      <c r="M5" s="7" t="s">
        <v>3</v>
      </c>
      <c r="N5" s="7" t="s">
        <v>4</v>
      </c>
      <c r="O5" s="7" t="s">
        <v>5</v>
      </c>
      <c r="P5" s="7" t="s">
        <v>52</v>
      </c>
      <c r="Q5" s="7" t="s">
        <v>59</v>
      </c>
      <c r="R5" s="7" t="s">
        <v>64</v>
      </c>
      <c r="S5" s="7" t="s">
        <v>65</v>
      </c>
      <c r="T5" s="7" t="s">
        <v>72</v>
      </c>
      <c r="U5" s="7" t="s">
        <v>76</v>
      </c>
      <c r="V5" s="7" t="s">
        <v>97</v>
      </c>
    </row>
    <row r="6" spans="1:22" ht="18" customHeight="1" x14ac:dyDescent="0.3">
      <c r="A6" s="2"/>
      <c r="B6" s="25" t="s">
        <v>6</v>
      </c>
      <c r="C6" s="8" t="s">
        <v>6</v>
      </c>
      <c r="D6" s="8" t="s">
        <v>6</v>
      </c>
      <c r="E6" s="8" t="s">
        <v>6</v>
      </c>
      <c r="F6" s="8" t="s">
        <v>6</v>
      </c>
      <c r="G6" s="8" t="s">
        <v>6</v>
      </c>
      <c r="H6" s="8" t="s">
        <v>6</v>
      </c>
      <c r="I6" s="8" t="s">
        <v>6</v>
      </c>
      <c r="J6" s="8" t="s">
        <v>6</v>
      </c>
      <c r="K6" s="8" t="s">
        <v>6</v>
      </c>
      <c r="L6" s="8" t="s">
        <v>6</v>
      </c>
      <c r="M6" s="8" t="s">
        <v>6</v>
      </c>
      <c r="N6" s="8" t="s">
        <v>6</v>
      </c>
      <c r="O6" s="8" t="s">
        <v>6</v>
      </c>
      <c r="P6" s="8" t="s">
        <v>6</v>
      </c>
      <c r="Q6" s="8" t="s">
        <v>6</v>
      </c>
      <c r="R6" s="8" t="s">
        <v>6</v>
      </c>
      <c r="S6" s="8" t="s">
        <v>6</v>
      </c>
      <c r="T6" s="8" t="s">
        <v>6</v>
      </c>
      <c r="U6" s="8" t="s">
        <v>6</v>
      </c>
      <c r="V6" s="8" t="s">
        <v>6</v>
      </c>
    </row>
    <row r="7" spans="1:22" s="34" customFormat="1" ht="12.75" customHeight="1" x14ac:dyDescent="0.3">
      <c r="A7" s="39" t="s">
        <v>17</v>
      </c>
      <c r="B7" s="41">
        <v>56.6</v>
      </c>
      <c r="C7" s="40">
        <v>56.9</v>
      </c>
      <c r="D7" s="40">
        <v>53.1</v>
      </c>
      <c r="E7" s="40">
        <v>54</v>
      </c>
      <c r="F7" s="40">
        <v>49.9</v>
      </c>
      <c r="G7" s="40">
        <v>47.8</v>
      </c>
      <c r="H7" s="40">
        <v>51.1</v>
      </c>
      <c r="I7" s="40">
        <v>55.3</v>
      </c>
      <c r="J7" s="40">
        <v>57.8</v>
      </c>
      <c r="K7" s="40">
        <v>58.9</v>
      </c>
      <c r="L7" s="40">
        <v>60.9</v>
      </c>
      <c r="M7" s="40">
        <v>63.2</v>
      </c>
      <c r="N7" s="40">
        <v>57.1</v>
      </c>
      <c r="O7" s="40">
        <v>70.400000000000006</v>
      </c>
      <c r="P7" s="40">
        <v>70.400000000000006</v>
      </c>
      <c r="Q7" s="40">
        <v>64.5</v>
      </c>
      <c r="R7" s="40">
        <v>65</v>
      </c>
      <c r="S7" s="40">
        <v>62.3</v>
      </c>
      <c r="T7" s="40">
        <v>62.1</v>
      </c>
      <c r="U7" s="40">
        <v>64.7</v>
      </c>
      <c r="V7" s="40">
        <v>67.8</v>
      </c>
    </row>
    <row r="8" spans="1:22" s="34" customFormat="1" ht="12.75" customHeight="1" x14ac:dyDescent="0.3">
      <c r="A8" s="42" t="s">
        <v>56</v>
      </c>
      <c r="B8" s="41">
        <v>9</v>
      </c>
      <c r="C8" s="43">
        <v>10.3</v>
      </c>
      <c r="D8" s="43">
        <v>11.4</v>
      </c>
      <c r="E8" s="43">
        <v>11</v>
      </c>
      <c r="F8" s="43">
        <v>12.7</v>
      </c>
      <c r="G8" s="43">
        <v>13.2</v>
      </c>
      <c r="H8" s="43">
        <v>14.4</v>
      </c>
      <c r="I8" s="43">
        <v>15.6</v>
      </c>
      <c r="J8" s="43">
        <v>16</v>
      </c>
      <c r="K8" s="43">
        <v>15.5</v>
      </c>
      <c r="L8" s="43">
        <v>14.8</v>
      </c>
      <c r="M8" s="43">
        <v>16.2</v>
      </c>
      <c r="N8" s="43">
        <v>15.7</v>
      </c>
      <c r="O8" s="43">
        <v>14.3</v>
      </c>
      <c r="P8" s="43">
        <v>12.7</v>
      </c>
      <c r="Q8" s="43">
        <v>12.1</v>
      </c>
      <c r="R8" s="43">
        <v>11.9</v>
      </c>
      <c r="S8" s="43">
        <v>12</v>
      </c>
      <c r="T8" s="43">
        <v>11.7</v>
      </c>
      <c r="U8" s="43">
        <v>12.7</v>
      </c>
      <c r="V8" s="43">
        <v>12.3</v>
      </c>
    </row>
    <row r="9" spans="1:22" s="34" customFormat="1" ht="12.75" customHeight="1" x14ac:dyDescent="0.3">
      <c r="A9" s="42" t="s">
        <v>57</v>
      </c>
      <c r="B9" s="41">
        <v>4.5</v>
      </c>
      <c r="C9" s="43">
        <v>4.5999999999999996</v>
      </c>
      <c r="D9" s="43">
        <v>5.3</v>
      </c>
      <c r="E9" s="43">
        <v>5.9</v>
      </c>
      <c r="F9" s="43">
        <v>5.9</v>
      </c>
      <c r="G9" s="43">
        <v>6.1</v>
      </c>
      <c r="H9" s="43">
        <v>6.7</v>
      </c>
      <c r="I9" s="43">
        <v>7.1</v>
      </c>
      <c r="J9" s="43">
        <v>7.8</v>
      </c>
      <c r="K9" s="43">
        <v>7.7</v>
      </c>
      <c r="L9" s="43">
        <v>8</v>
      </c>
      <c r="M9" s="43">
        <v>7.4</v>
      </c>
      <c r="N9" s="43">
        <v>8.1</v>
      </c>
      <c r="O9" s="43">
        <v>8.6999999999999993</v>
      </c>
      <c r="P9" s="43">
        <v>8.5</v>
      </c>
      <c r="Q9" s="43">
        <v>8.4</v>
      </c>
      <c r="R9" s="43">
        <v>10.4</v>
      </c>
      <c r="S9" s="43">
        <v>11</v>
      </c>
      <c r="T9" s="43">
        <v>10.9</v>
      </c>
      <c r="U9" s="43">
        <v>11.1</v>
      </c>
      <c r="V9" s="43">
        <v>10.7</v>
      </c>
    </row>
    <row r="10" spans="1:22" s="34" customFormat="1" ht="12.75" customHeight="1" x14ac:dyDescent="0.3">
      <c r="A10" s="42" t="s">
        <v>58</v>
      </c>
      <c r="B10" s="41">
        <v>43.1</v>
      </c>
      <c r="C10" s="43">
        <v>42.1</v>
      </c>
      <c r="D10" s="43">
        <v>36.4</v>
      </c>
      <c r="E10" s="43">
        <v>37.1</v>
      </c>
      <c r="F10" s="43">
        <v>31.3</v>
      </c>
      <c r="G10" s="43">
        <v>28.6</v>
      </c>
      <c r="H10" s="43">
        <v>30</v>
      </c>
      <c r="I10" s="43">
        <v>32.700000000000003</v>
      </c>
      <c r="J10" s="43">
        <v>34</v>
      </c>
      <c r="K10" s="43">
        <v>35.799999999999997</v>
      </c>
      <c r="L10" s="43">
        <v>38.1</v>
      </c>
      <c r="M10" s="43">
        <v>39.700000000000003</v>
      </c>
      <c r="N10" s="43">
        <v>33.299999999999997</v>
      </c>
      <c r="O10" s="43">
        <v>47.3</v>
      </c>
      <c r="P10" s="43">
        <v>49.2</v>
      </c>
      <c r="Q10" s="43">
        <v>44</v>
      </c>
      <c r="R10" s="43">
        <v>42.7</v>
      </c>
      <c r="S10" s="43">
        <v>39.299999999999997</v>
      </c>
      <c r="T10" s="43">
        <v>39.6</v>
      </c>
      <c r="U10" s="43">
        <v>40.9</v>
      </c>
      <c r="V10" s="43">
        <v>44.8</v>
      </c>
    </row>
    <row r="11" spans="1:22" s="34" customFormat="1" ht="12.75" customHeight="1" x14ac:dyDescent="0.3">
      <c r="A11" s="39" t="s">
        <v>88</v>
      </c>
      <c r="B11" s="41">
        <v>31.5</v>
      </c>
      <c r="C11" s="40">
        <v>35.1</v>
      </c>
      <c r="D11" s="40">
        <v>35.799999999999997</v>
      </c>
      <c r="E11" s="40">
        <v>35.9</v>
      </c>
      <c r="F11" s="40">
        <v>35.1</v>
      </c>
      <c r="G11" s="40">
        <v>36.4</v>
      </c>
      <c r="H11" s="40">
        <v>38</v>
      </c>
      <c r="I11" s="40">
        <v>38.299999999999997</v>
      </c>
      <c r="J11" s="40">
        <v>38.799999999999997</v>
      </c>
      <c r="K11" s="40">
        <v>39.200000000000003</v>
      </c>
      <c r="L11" s="40">
        <v>40</v>
      </c>
      <c r="M11" s="40">
        <v>42.5</v>
      </c>
      <c r="N11" s="40">
        <v>43</v>
      </c>
      <c r="O11" s="40">
        <v>44</v>
      </c>
      <c r="P11" s="40">
        <v>42.7</v>
      </c>
      <c r="Q11" s="40">
        <v>39.299999999999997</v>
      </c>
      <c r="R11" s="40">
        <v>38.700000000000003</v>
      </c>
      <c r="S11" s="40">
        <v>38.5</v>
      </c>
      <c r="T11" s="40">
        <v>38.200000000000003</v>
      </c>
      <c r="U11" s="40">
        <v>37.799999999999997</v>
      </c>
      <c r="V11" s="40">
        <v>38.700000000000003</v>
      </c>
    </row>
    <row r="12" spans="1:22" s="34" customFormat="1" ht="12.75" customHeight="1" x14ac:dyDescent="0.3">
      <c r="A12" s="39" t="s">
        <v>18</v>
      </c>
      <c r="B12" s="41">
        <v>24.8</v>
      </c>
      <c r="C12" s="40">
        <v>25.8</v>
      </c>
      <c r="D12" s="40">
        <v>26.3</v>
      </c>
      <c r="E12" s="40">
        <v>28.5</v>
      </c>
      <c r="F12" s="40">
        <v>31.9</v>
      </c>
      <c r="G12" s="40">
        <v>32.9</v>
      </c>
      <c r="H12" s="40">
        <v>34.9</v>
      </c>
      <c r="I12" s="40">
        <v>36.700000000000003</v>
      </c>
      <c r="J12" s="40">
        <v>36.700000000000003</v>
      </c>
      <c r="K12" s="40">
        <v>37</v>
      </c>
      <c r="L12" s="40">
        <v>37.6</v>
      </c>
      <c r="M12" s="40">
        <v>39</v>
      </c>
      <c r="N12" s="40">
        <v>38.9</v>
      </c>
      <c r="O12" s="40">
        <v>37</v>
      </c>
      <c r="P12" s="40">
        <v>35.4</v>
      </c>
      <c r="Q12" s="40">
        <v>33.9</v>
      </c>
      <c r="R12" s="40">
        <v>31.5</v>
      </c>
      <c r="S12" s="40">
        <v>32</v>
      </c>
      <c r="T12" s="40">
        <v>31.5</v>
      </c>
      <c r="U12" s="40">
        <v>30.6</v>
      </c>
      <c r="V12" s="40">
        <v>31.5</v>
      </c>
    </row>
    <row r="13" spans="1:22" s="34" customFormat="1" ht="12.75" customHeight="1" x14ac:dyDescent="0.3">
      <c r="A13" s="45" t="s">
        <v>19</v>
      </c>
      <c r="B13" s="41">
        <v>31.3</v>
      </c>
      <c r="C13" s="40">
        <v>28.1</v>
      </c>
      <c r="D13" s="40">
        <v>30.7</v>
      </c>
      <c r="E13" s="40">
        <v>33.200000000000003</v>
      </c>
      <c r="F13" s="40">
        <v>38.299999999999997</v>
      </c>
      <c r="G13" s="40">
        <v>41.4</v>
      </c>
      <c r="H13" s="40">
        <v>43.7</v>
      </c>
      <c r="I13" s="40">
        <v>43.2</v>
      </c>
      <c r="J13" s="40">
        <v>44.2</v>
      </c>
      <c r="K13" s="40">
        <v>45.6</v>
      </c>
      <c r="L13" s="40">
        <v>44.4</v>
      </c>
      <c r="M13" s="40">
        <v>57.5</v>
      </c>
      <c r="N13" s="40">
        <v>55.5</v>
      </c>
      <c r="O13" s="40">
        <v>44.8</v>
      </c>
      <c r="P13" s="40">
        <v>41.8</v>
      </c>
      <c r="Q13" s="40">
        <v>39.799999999999997</v>
      </c>
      <c r="R13" s="40">
        <v>43.5</v>
      </c>
      <c r="S13" s="40">
        <v>42.6</v>
      </c>
      <c r="T13" s="40">
        <v>48.4</v>
      </c>
      <c r="U13" s="40">
        <v>49.5</v>
      </c>
      <c r="V13" s="40">
        <v>54.2</v>
      </c>
    </row>
    <row r="14" spans="1:22" s="34" customFormat="1" ht="25.5" customHeight="1" x14ac:dyDescent="0.3">
      <c r="A14" s="42" t="s">
        <v>89</v>
      </c>
      <c r="B14" s="41">
        <v>6.2</v>
      </c>
      <c r="C14" s="43">
        <v>4.4000000000000004</v>
      </c>
      <c r="D14" s="43">
        <v>6.3</v>
      </c>
      <c r="E14" s="43">
        <v>6.8</v>
      </c>
      <c r="F14" s="43">
        <v>7</v>
      </c>
      <c r="G14" s="43">
        <v>8</v>
      </c>
      <c r="H14" s="43">
        <v>7.9</v>
      </c>
      <c r="I14" s="43">
        <v>8.4</v>
      </c>
      <c r="J14" s="43">
        <v>8</v>
      </c>
      <c r="K14" s="43">
        <v>7.7</v>
      </c>
      <c r="L14" s="43">
        <v>8.4</v>
      </c>
      <c r="M14" s="43">
        <v>18.7</v>
      </c>
      <c r="N14" s="43">
        <v>13.9</v>
      </c>
      <c r="O14" s="43">
        <v>5.5</v>
      </c>
      <c r="P14" s="43">
        <v>5.3</v>
      </c>
      <c r="Q14" s="43">
        <v>5.4</v>
      </c>
      <c r="R14" s="43">
        <v>7.1</v>
      </c>
      <c r="S14" s="43">
        <v>6.6</v>
      </c>
      <c r="T14" s="43">
        <v>7.4</v>
      </c>
      <c r="U14" s="43">
        <v>8.1</v>
      </c>
      <c r="V14" s="43">
        <v>9.6</v>
      </c>
    </row>
    <row r="15" spans="1:22" s="34" customFormat="1" ht="12.75" customHeight="1" x14ac:dyDescent="0.3">
      <c r="A15" s="42" t="s">
        <v>53</v>
      </c>
      <c r="B15" s="41">
        <v>2</v>
      </c>
      <c r="C15" s="43">
        <v>2</v>
      </c>
      <c r="D15" s="43">
        <v>2</v>
      </c>
      <c r="E15" s="43">
        <v>2</v>
      </c>
      <c r="F15" s="43">
        <v>2.2999999999999998</v>
      </c>
      <c r="G15" s="43">
        <v>2.8</v>
      </c>
      <c r="H15" s="43">
        <v>3</v>
      </c>
      <c r="I15" s="43">
        <v>3.2</v>
      </c>
      <c r="J15" s="43">
        <v>3.8</v>
      </c>
      <c r="K15" s="43">
        <v>3.5</v>
      </c>
      <c r="L15" s="43">
        <v>3.9</v>
      </c>
      <c r="M15" s="43">
        <v>3.7</v>
      </c>
      <c r="N15" s="43">
        <v>4.0999999999999996</v>
      </c>
      <c r="O15" s="43">
        <v>3.8</v>
      </c>
      <c r="P15" s="43">
        <v>4</v>
      </c>
      <c r="Q15" s="43">
        <v>3.6</v>
      </c>
      <c r="R15" s="43">
        <v>4.5</v>
      </c>
      <c r="S15" s="43">
        <v>4.7</v>
      </c>
      <c r="T15" s="43">
        <v>5</v>
      </c>
      <c r="U15" s="43">
        <v>4.5999999999999996</v>
      </c>
      <c r="V15" s="43">
        <v>5</v>
      </c>
    </row>
    <row r="16" spans="1:22" s="34" customFormat="1" ht="12.75" customHeight="1" x14ac:dyDescent="0.3">
      <c r="A16" s="42" t="s">
        <v>54</v>
      </c>
      <c r="B16" s="41">
        <v>3.6</v>
      </c>
      <c r="C16" s="43">
        <v>4.2</v>
      </c>
      <c r="D16" s="43">
        <v>5</v>
      </c>
      <c r="E16" s="43">
        <v>5.3</v>
      </c>
      <c r="F16" s="43">
        <v>4.5999999999999996</v>
      </c>
      <c r="G16" s="43">
        <v>4</v>
      </c>
      <c r="H16" s="43">
        <v>4.2</v>
      </c>
      <c r="I16" s="43">
        <v>4.0999999999999996</v>
      </c>
      <c r="J16" s="43">
        <v>4.0999999999999996</v>
      </c>
      <c r="K16" s="43">
        <v>4</v>
      </c>
      <c r="L16" s="43">
        <v>2.5</v>
      </c>
      <c r="M16" s="43">
        <v>4</v>
      </c>
      <c r="N16" s="43">
        <v>4.7</v>
      </c>
      <c r="O16" s="43">
        <v>5.3</v>
      </c>
      <c r="P16" s="43">
        <v>3.6</v>
      </c>
      <c r="Q16" s="43">
        <v>3.1</v>
      </c>
      <c r="R16" s="43">
        <v>4</v>
      </c>
      <c r="S16" s="43">
        <v>3</v>
      </c>
      <c r="T16" s="43">
        <v>2.5</v>
      </c>
      <c r="U16" s="43">
        <v>2.4</v>
      </c>
      <c r="V16" s="43">
        <v>2.6</v>
      </c>
    </row>
    <row r="17" spans="1:22" s="34" customFormat="1" ht="12.75" customHeight="1" x14ac:dyDescent="0.3">
      <c r="A17" s="42" t="s">
        <v>55</v>
      </c>
      <c r="B17" s="41">
        <v>6.8</v>
      </c>
      <c r="C17" s="43">
        <v>6.3</v>
      </c>
      <c r="D17" s="43">
        <v>6.1</v>
      </c>
      <c r="E17" s="43">
        <v>6.6</v>
      </c>
      <c r="F17" s="43">
        <v>8.6999999999999993</v>
      </c>
      <c r="G17" s="43">
        <v>6.6</v>
      </c>
      <c r="H17" s="43">
        <v>7</v>
      </c>
      <c r="I17" s="43">
        <v>6.9</v>
      </c>
      <c r="J17" s="43">
        <v>7</v>
      </c>
      <c r="K17" s="43">
        <v>6.2</v>
      </c>
      <c r="L17" s="43">
        <v>5.0999999999999996</v>
      </c>
      <c r="M17" s="43">
        <v>6.7</v>
      </c>
      <c r="N17" s="43">
        <v>6.6</v>
      </c>
      <c r="O17" s="43">
        <v>6.2</v>
      </c>
      <c r="P17" s="43">
        <v>6.4</v>
      </c>
      <c r="Q17" s="43">
        <v>5.7</v>
      </c>
      <c r="R17" s="43">
        <v>5.7</v>
      </c>
      <c r="S17" s="43">
        <v>5.5</v>
      </c>
      <c r="T17" s="43">
        <v>4.7</v>
      </c>
      <c r="U17" s="43">
        <v>5.3</v>
      </c>
      <c r="V17" s="43">
        <v>5.2</v>
      </c>
    </row>
    <row r="18" spans="1:22" s="34" customFormat="1" ht="12.75" customHeight="1" x14ac:dyDescent="0.3">
      <c r="A18" s="42" t="s">
        <v>90</v>
      </c>
      <c r="B18" s="41">
        <v>12.6</v>
      </c>
      <c r="C18" s="43">
        <v>11.2</v>
      </c>
      <c r="D18" s="43">
        <v>11.3</v>
      </c>
      <c r="E18" s="43">
        <v>12.6</v>
      </c>
      <c r="F18" s="43">
        <v>15.6</v>
      </c>
      <c r="G18" s="43">
        <v>20</v>
      </c>
      <c r="H18" s="43">
        <v>21.5</v>
      </c>
      <c r="I18" s="43">
        <v>20.6</v>
      </c>
      <c r="J18" s="43">
        <v>21.3</v>
      </c>
      <c r="K18" s="43">
        <v>24.2</v>
      </c>
      <c r="L18" s="43">
        <v>24.5</v>
      </c>
      <c r="M18" s="43">
        <v>24.3</v>
      </c>
      <c r="N18" s="43">
        <v>26.2</v>
      </c>
      <c r="O18" s="43">
        <v>24.1</v>
      </c>
      <c r="P18" s="43">
        <v>22.6</v>
      </c>
      <c r="Q18" s="43">
        <v>21.9</v>
      </c>
      <c r="R18" s="43">
        <v>22.1</v>
      </c>
      <c r="S18" s="43">
        <v>22.9</v>
      </c>
      <c r="T18" s="43">
        <v>28.8</v>
      </c>
      <c r="U18" s="43">
        <v>29.1</v>
      </c>
      <c r="V18" s="43">
        <v>31.8</v>
      </c>
    </row>
    <row r="19" spans="1:22" s="34" customFormat="1" ht="12.75" customHeight="1" x14ac:dyDescent="0.3">
      <c r="A19" s="39" t="s">
        <v>20</v>
      </c>
      <c r="B19" s="41">
        <v>5.8</v>
      </c>
      <c r="C19" s="40">
        <v>6.2</v>
      </c>
      <c r="D19" s="40">
        <v>7</v>
      </c>
      <c r="E19" s="40">
        <v>7.1</v>
      </c>
      <c r="F19" s="40">
        <v>7.5</v>
      </c>
      <c r="G19" s="40">
        <v>8.1</v>
      </c>
      <c r="H19" s="40">
        <v>8.1999999999999993</v>
      </c>
      <c r="I19" s="40">
        <v>9</v>
      </c>
      <c r="J19" s="40">
        <v>10.7</v>
      </c>
      <c r="K19" s="40">
        <v>11.4</v>
      </c>
      <c r="L19" s="40">
        <v>11.4</v>
      </c>
      <c r="M19" s="40">
        <v>10.6</v>
      </c>
      <c r="N19" s="40">
        <v>11.9</v>
      </c>
      <c r="O19" s="40">
        <v>12.2</v>
      </c>
      <c r="P19" s="40">
        <v>11.6</v>
      </c>
      <c r="Q19" s="40">
        <v>11.5</v>
      </c>
      <c r="R19" s="40">
        <v>11.9</v>
      </c>
      <c r="S19" s="40">
        <v>12.2</v>
      </c>
      <c r="T19" s="40">
        <v>12.1</v>
      </c>
      <c r="U19" s="40">
        <v>11.3</v>
      </c>
      <c r="V19" s="40">
        <v>12</v>
      </c>
    </row>
    <row r="20" spans="1:22" s="34" customFormat="1" ht="12.75" customHeight="1" x14ac:dyDescent="0.3">
      <c r="A20" s="39" t="s">
        <v>21</v>
      </c>
      <c r="B20" s="41">
        <v>7.1</v>
      </c>
      <c r="C20" s="40">
        <v>7.9</v>
      </c>
      <c r="D20" s="40">
        <v>6.7</v>
      </c>
      <c r="E20" s="40">
        <v>7.7</v>
      </c>
      <c r="F20" s="40">
        <v>8.6</v>
      </c>
      <c r="G20" s="40">
        <v>7.3</v>
      </c>
      <c r="H20" s="40">
        <v>8.8000000000000007</v>
      </c>
      <c r="I20" s="40">
        <v>10.3</v>
      </c>
      <c r="J20" s="40">
        <v>13.4</v>
      </c>
      <c r="K20" s="40">
        <v>14</v>
      </c>
      <c r="L20" s="40">
        <v>15.4</v>
      </c>
      <c r="M20" s="40">
        <v>17.7</v>
      </c>
      <c r="N20" s="40">
        <v>18.600000000000001</v>
      </c>
      <c r="O20" s="40">
        <v>14.9</v>
      </c>
      <c r="P20" s="40">
        <v>11.2</v>
      </c>
      <c r="Q20" s="40">
        <v>10.8</v>
      </c>
      <c r="R20" s="40">
        <v>10.5</v>
      </c>
      <c r="S20" s="40">
        <v>10.8</v>
      </c>
      <c r="T20" s="40">
        <v>10.199999999999999</v>
      </c>
      <c r="U20" s="40">
        <v>10.5</v>
      </c>
      <c r="V20" s="40">
        <v>11.5</v>
      </c>
    </row>
    <row r="21" spans="1:22" s="34" customFormat="1" ht="12.75" customHeight="1" x14ac:dyDescent="0.3">
      <c r="A21" s="39" t="s">
        <v>22</v>
      </c>
      <c r="B21" s="41">
        <v>64.599999999999994</v>
      </c>
      <c r="C21" s="40">
        <v>67.2</v>
      </c>
      <c r="D21" s="40">
        <v>70.5</v>
      </c>
      <c r="E21" s="40">
        <v>75.599999999999994</v>
      </c>
      <c r="F21" s="40">
        <v>82.6</v>
      </c>
      <c r="G21" s="40">
        <v>89.2</v>
      </c>
      <c r="H21" s="40">
        <v>98.9</v>
      </c>
      <c r="I21" s="40">
        <v>106.6</v>
      </c>
      <c r="J21" s="40">
        <v>112.5</v>
      </c>
      <c r="K21" s="40">
        <v>115.3</v>
      </c>
      <c r="L21" s="40">
        <v>120.1</v>
      </c>
      <c r="M21" s="40">
        <v>125.7</v>
      </c>
      <c r="N21" s="40">
        <v>133.30000000000001</v>
      </c>
      <c r="O21" s="40">
        <v>134.19999999999999</v>
      </c>
      <c r="P21" s="40">
        <v>133.9</v>
      </c>
      <c r="Q21" s="40">
        <v>134.6</v>
      </c>
      <c r="R21" s="40">
        <v>137.6</v>
      </c>
      <c r="S21" s="40">
        <v>140.69999999999999</v>
      </c>
      <c r="T21" s="40">
        <v>144.30000000000001</v>
      </c>
      <c r="U21" s="40">
        <v>145.30000000000001</v>
      </c>
      <c r="V21" s="40">
        <v>145.80000000000001</v>
      </c>
    </row>
    <row r="22" spans="1:22" s="34" customFormat="1" ht="12.75" customHeight="1" x14ac:dyDescent="0.3">
      <c r="A22" s="39" t="s">
        <v>23</v>
      </c>
      <c r="B22" s="41">
        <v>9.3000000000000007</v>
      </c>
      <c r="C22" s="40">
        <v>10.3</v>
      </c>
      <c r="D22" s="40">
        <v>11</v>
      </c>
      <c r="E22" s="40">
        <v>10.9</v>
      </c>
      <c r="F22" s="40">
        <v>11.9</v>
      </c>
      <c r="G22" s="40">
        <v>12.5</v>
      </c>
      <c r="H22" s="40">
        <v>12.8</v>
      </c>
      <c r="I22" s="40">
        <v>12.9</v>
      </c>
      <c r="J22" s="40">
        <v>13.5</v>
      </c>
      <c r="K22" s="40">
        <v>13.9</v>
      </c>
      <c r="L22" s="40">
        <v>14.1</v>
      </c>
      <c r="M22" s="40">
        <v>14.3</v>
      </c>
      <c r="N22" s="40">
        <v>15</v>
      </c>
      <c r="O22" s="40">
        <v>14.5</v>
      </c>
      <c r="P22" s="40">
        <v>13.8</v>
      </c>
      <c r="Q22" s="40">
        <v>13.8</v>
      </c>
      <c r="R22" s="40">
        <v>12.3</v>
      </c>
      <c r="S22" s="40">
        <v>13.1</v>
      </c>
      <c r="T22" s="40">
        <v>11.8</v>
      </c>
      <c r="U22" s="40">
        <v>11.8</v>
      </c>
      <c r="V22" s="40">
        <v>11.5</v>
      </c>
    </row>
    <row r="23" spans="1:22" s="34" customFormat="1" ht="12.75" customHeight="1" x14ac:dyDescent="0.3">
      <c r="A23" s="31" t="s">
        <v>82</v>
      </c>
      <c r="B23" s="41">
        <v>56</v>
      </c>
      <c r="C23" s="40">
        <v>57.3</v>
      </c>
      <c r="D23" s="40">
        <v>60.2</v>
      </c>
      <c r="E23" s="40">
        <v>64</v>
      </c>
      <c r="F23" s="40">
        <v>70.7</v>
      </c>
      <c r="G23" s="40">
        <v>73.7</v>
      </c>
      <c r="H23" s="40">
        <v>80.599999999999994</v>
      </c>
      <c r="I23" s="40">
        <v>83.7</v>
      </c>
      <c r="J23" s="40">
        <v>87.5</v>
      </c>
      <c r="K23" s="40">
        <v>88.8</v>
      </c>
      <c r="L23" s="40">
        <v>93.5</v>
      </c>
      <c r="M23" s="40">
        <v>96</v>
      </c>
      <c r="N23" s="40">
        <v>100.9</v>
      </c>
      <c r="O23" s="40">
        <v>102.4</v>
      </c>
      <c r="P23" s="40">
        <v>95.5</v>
      </c>
      <c r="Q23" s="40">
        <v>91.1</v>
      </c>
      <c r="R23" s="40">
        <v>90</v>
      </c>
      <c r="S23" s="40">
        <v>89.3</v>
      </c>
      <c r="T23" s="40">
        <v>88.4</v>
      </c>
      <c r="U23" s="40">
        <v>88.4</v>
      </c>
      <c r="V23" s="40">
        <v>87.9</v>
      </c>
    </row>
    <row r="24" spans="1:22" s="34" customFormat="1" ht="12.75" customHeight="1" x14ac:dyDescent="0.3">
      <c r="A24" s="39" t="s">
        <v>24</v>
      </c>
      <c r="B24" s="41">
        <v>166.1</v>
      </c>
      <c r="C24" s="40">
        <v>165</v>
      </c>
      <c r="D24" s="40">
        <v>175.5</v>
      </c>
      <c r="E24" s="40">
        <v>179.3</v>
      </c>
      <c r="F24" s="40">
        <v>189.8</v>
      </c>
      <c r="G24" s="40">
        <v>195.9</v>
      </c>
      <c r="H24" s="40">
        <v>205.5</v>
      </c>
      <c r="I24" s="40">
        <v>211</v>
      </c>
      <c r="J24" s="40">
        <v>214.3</v>
      </c>
      <c r="K24" s="40">
        <v>215.4</v>
      </c>
      <c r="L24" s="40">
        <v>224</v>
      </c>
      <c r="M24" s="40">
        <v>235.2</v>
      </c>
      <c r="N24" s="40">
        <v>254.2</v>
      </c>
      <c r="O24" s="40">
        <v>257.89999999999998</v>
      </c>
      <c r="P24" s="40">
        <v>270.5</v>
      </c>
      <c r="Q24" s="40">
        <v>274.39999999999998</v>
      </c>
      <c r="R24" s="40">
        <v>270.2</v>
      </c>
      <c r="S24" s="40">
        <v>274.10000000000002</v>
      </c>
      <c r="T24" s="40">
        <v>275.8</v>
      </c>
      <c r="U24" s="40">
        <v>270.39999999999998</v>
      </c>
      <c r="V24" s="40">
        <v>268.5</v>
      </c>
    </row>
    <row r="25" spans="1:22" s="34" customFormat="1" ht="12.75" customHeight="1" x14ac:dyDescent="0.3">
      <c r="A25" s="39" t="s">
        <v>91</v>
      </c>
      <c r="B25" s="41">
        <v>-5.4</v>
      </c>
      <c r="C25" s="40">
        <v>-3.7</v>
      </c>
      <c r="D25" s="40">
        <v>-3.9</v>
      </c>
      <c r="E25" s="40">
        <v>-3.6</v>
      </c>
      <c r="F25" s="40">
        <v>-6.6</v>
      </c>
      <c r="G25" s="40">
        <v>-2.6</v>
      </c>
      <c r="H25" s="40">
        <v>-2.8</v>
      </c>
      <c r="I25" s="40">
        <v>-1.2</v>
      </c>
      <c r="J25" s="40">
        <v>-0.8</v>
      </c>
      <c r="K25" s="40">
        <v>-2.2000000000000002</v>
      </c>
      <c r="L25" s="40">
        <v>-1.8</v>
      </c>
      <c r="M25" s="40">
        <v>-3.4</v>
      </c>
      <c r="N25" s="40">
        <v>1</v>
      </c>
      <c r="O25" s="40">
        <v>6.6</v>
      </c>
      <c r="P25" s="40">
        <v>4.8</v>
      </c>
      <c r="Q25" s="40">
        <v>7.3</v>
      </c>
      <c r="R25" s="40">
        <v>7.7</v>
      </c>
      <c r="S25" s="40">
        <v>6.5</v>
      </c>
      <c r="T25" s="40">
        <v>8</v>
      </c>
      <c r="U25" s="40">
        <v>4.8</v>
      </c>
      <c r="V25" s="40">
        <v>5.4</v>
      </c>
    </row>
    <row r="26" spans="1:22" s="34" customFormat="1" ht="12.75" customHeight="1" x14ac:dyDescent="0.3">
      <c r="A26" s="3" t="s">
        <v>25</v>
      </c>
      <c r="B26" s="26">
        <v>447.7</v>
      </c>
      <c r="C26" s="4">
        <v>456</v>
      </c>
      <c r="D26" s="4">
        <v>472.8</v>
      </c>
      <c r="E26" s="4">
        <v>492.5</v>
      </c>
      <c r="F26" s="4">
        <v>519.6</v>
      </c>
      <c r="G26" s="4">
        <v>542.70000000000005</v>
      </c>
      <c r="H26" s="4">
        <v>579.79999999999995</v>
      </c>
      <c r="I26" s="4">
        <v>605.9</v>
      </c>
      <c r="J26" s="4">
        <v>628.70000000000005</v>
      </c>
      <c r="K26" s="4">
        <v>637.4</v>
      </c>
      <c r="L26" s="4">
        <v>659.6</v>
      </c>
      <c r="M26" s="4">
        <v>698.3</v>
      </c>
      <c r="N26" s="4">
        <v>729.4</v>
      </c>
      <c r="O26" s="4">
        <v>738.9</v>
      </c>
      <c r="P26" s="4">
        <v>731.7</v>
      </c>
      <c r="Q26" s="4">
        <v>721</v>
      </c>
      <c r="R26" s="4">
        <v>718.9</v>
      </c>
      <c r="S26" s="4">
        <v>722.1</v>
      </c>
      <c r="T26" s="4">
        <v>730.9</v>
      </c>
      <c r="U26" s="4">
        <v>725.2</v>
      </c>
      <c r="V26" s="4">
        <v>734.8</v>
      </c>
    </row>
    <row r="27" spans="1:22" s="34" customFormat="1" ht="12.75" customHeight="1" x14ac:dyDescent="0.3">
      <c r="A27" s="31" t="s">
        <v>7</v>
      </c>
      <c r="B27" s="41">
        <v>36</v>
      </c>
      <c r="C27" s="32">
        <v>35.4</v>
      </c>
      <c r="D27" s="32">
        <v>35.200000000000003</v>
      </c>
      <c r="E27" s="32">
        <v>35.299999999999997</v>
      </c>
      <c r="F27" s="32">
        <v>38.799999999999997</v>
      </c>
      <c r="G27" s="32">
        <v>47.5</v>
      </c>
      <c r="H27" s="32">
        <v>50.8</v>
      </c>
      <c r="I27" s="32">
        <v>58.8</v>
      </c>
      <c r="J27" s="32">
        <v>56</v>
      </c>
      <c r="K27" s="32">
        <v>58.6</v>
      </c>
      <c r="L27" s="32">
        <v>60.7</v>
      </c>
      <c r="M27" s="32">
        <v>66.8</v>
      </c>
      <c r="N27" s="32">
        <v>63.2</v>
      </c>
      <c r="O27" s="32">
        <v>64</v>
      </c>
      <c r="P27" s="32">
        <v>60.8</v>
      </c>
      <c r="Q27" s="32">
        <v>71.5</v>
      </c>
      <c r="R27" s="32">
        <v>61.4</v>
      </c>
      <c r="S27" s="32">
        <v>65.7</v>
      </c>
      <c r="T27" s="32">
        <v>57.4</v>
      </c>
      <c r="U27" s="32">
        <v>61.5</v>
      </c>
      <c r="V27" s="32">
        <v>59</v>
      </c>
    </row>
    <row r="28" spans="1:22" s="34" customFormat="1" ht="12.75" customHeight="1" thickBot="1" x14ac:dyDescent="0.35">
      <c r="A28" s="5" t="s">
        <v>92</v>
      </c>
      <c r="B28" s="27">
        <v>483.7</v>
      </c>
      <c r="C28" s="6">
        <v>491.4</v>
      </c>
      <c r="D28" s="6">
        <v>508.1</v>
      </c>
      <c r="E28" s="6">
        <v>527.79999999999995</v>
      </c>
      <c r="F28" s="6">
        <v>558.5</v>
      </c>
      <c r="G28" s="6">
        <v>590.20000000000005</v>
      </c>
      <c r="H28" s="6">
        <v>630.6</v>
      </c>
      <c r="I28" s="6">
        <v>664.7</v>
      </c>
      <c r="J28" s="6">
        <v>684.7</v>
      </c>
      <c r="K28" s="6">
        <v>696</v>
      </c>
      <c r="L28" s="6">
        <v>720.3</v>
      </c>
      <c r="M28" s="6">
        <v>765.1</v>
      </c>
      <c r="N28" s="6">
        <v>792.6</v>
      </c>
      <c r="O28" s="6">
        <v>802.9</v>
      </c>
      <c r="P28" s="6">
        <v>792.4</v>
      </c>
      <c r="Q28" s="6">
        <v>792.5</v>
      </c>
      <c r="R28" s="6">
        <v>780.3</v>
      </c>
      <c r="S28" s="6">
        <v>787.9</v>
      </c>
      <c r="T28" s="6">
        <v>788.2</v>
      </c>
      <c r="U28" s="6">
        <v>786.6</v>
      </c>
      <c r="V28" s="6">
        <v>793.8</v>
      </c>
    </row>
    <row r="29" spans="1:22" s="34" customFormat="1" ht="15" customHeight="1" x14ac:dyDescent="0.35">
      <c r="A29" s="115" t="s">
        <v>106</v>
      </c>
      <c r="B29" s="111"/>
      <c r="C29" s="111"/>
      <c r="D29" s="111"/>
      <c r="E29" s="111"/>
      <c r="F29" s="111"/>
      <c r="G29" s="111"/>
      <c r="H29" s="111"/>
      <c r="I29" s="111"/>
      <c r="J29" s="111"/>
      <c r="K29" s="111"/>
      <c r="L29" s="111"/>
      <c r="M29" s="111"/>
      <c r="N29" s="111"/>
      <c r="O29" s="111"/>
      <c r="P29" s="111"/>
      <c r="Q29" s="111"/>
      <c r="R29" s="111"/>
      <c r="S29" s="111"/>
      <c r="T29" s="111"/>
      <c r="U29" s="111"/>
    </row>
    <row r="30" spans="1:22" s="34" customFormat="1" ht="36" customHeight="1" x14ac:dyDescent="0.35">
      <c r="A30" s="116" t="s">
        <v>93</v>
      </c>
      <c r="B30" s="108"/>
      <c r="C30" s="108"/>
      <c r="D30" s="108"/>
      <c r="E30" s="108"/>
      <c r="F30" s="108"/>
      <c r="G30" s="108"/>
      <c r="H30" s="108"/>
      <c r="I30" s="108"/>
      <c r="J30" s="108"/>
      <c r="K30" s="108"/>
      <c r="L30" s="108"/>
      <c r="M30" s="108"/>
      <c r="N30" s="108"/>
      <c r="O30" s="108"/>
      <c r="P30" s="108"/>
      <c r="Q30" s="108"/>
      <c r="R30" s="108"/>
      <c r="S30" s="108"/>
      <c r="T30" s="108"/>
      <c r="U30" s="108"/>
    </row>
    <row r="31" spans="1:22" s="34" customFormat="1" ht="12.75" x14ac:dyDescent="0.35">
      <c r="A31" s="112" t="s">
        <v>86</v>
      </c>
      <c r="B31" s="108"/>
      <c r="C31" s="108"/>
      <c r="D31" s="108"/>
      <c r="E31" s="108"/>
      <c r="F31" s="108"/>
      <c r="G31" s="108"/>
      <c r="H31" s="108"/>
      <c r="I31" s="108"/>
      <c r="J31" s="108"/>
      <c r="K31" s="108"/>
      <c r="L31" s="108"/>
      <c r="M31" s="108"/>
      <c r="N31" s="108"/>
      <c r="O31" s="108"/>
      <c r="P31" s="108"/>
      <c r="Q31" s="108"/>
      <c r="R31" s="108"/>
      <c r="S31" s="108"/>
      <c r="T31" s="108"/>
      <c r="U31" s="108"/>
    </row>
    <row r="32" spans="1:22" s="34" customFormat="1" ht="11.25" customHeight="1" x14ac:dyDescent="0.35">
      <c r="A32" s="107" t="s">
        <v>107</v>
      </c>
      <c r="B32" s="108"/>
      <c r="C32" s="108"/>
      <c r="D32" s="108"/>
      <c r="E32" s="108"/>
      <c r="F32" s="108"/>
      <c r="G32" s="108"/>
      <c r="H32" s="108"/>
      <c r="I32" s="108"/>
      <c r="J32" s="108"/>
      <c r="K32" s="108"/>
      <c r="L32" s="108"/>
      <c r="M32" s="108"/>
      <c r="N32" s="108"/>
      <c r="O32" s="108"/>
      <c r="P32" s="108"/>
      <c r="Q32" s="108"/>
      <c r="R32" s="108"/>
      <c r="S32" s="108"/>
      <c r="T32" s="108"/>
      <c r="U32" s="108"/>
    </row>
    <row r="33" spans="1:21" s="34" customFormat="1" ht="33.75" customHeight="1" x14ac:dyDescent="0.35">
      <c r="A33" s="107" t="s">
        <v>94</v>
      </c>
      <c r="B33" s="108"/>
      <c r="C33" s="108"/>
      <c r="D33" s="108"/>
      <c r="E33" s="108"/>
      <c r="F33" s="108"/>
      <c r="G33" s="108"/>
      <c r="H33" s="108"/>
      <c r="I33" s="108"/>
      <c r="J33" s="108"/>
      <c r="K33" s="108"/>
      <c r="L33" s="108"/>
      <c r="M33" s="108"/>
      <c r="N33" s="108"/>
      <c r="O33" s="108"/>
      <c r="P33" s="108"/>
      <c r="Q33" s="108"/>
      <c r="R33" s="108"/>
      <c r="S33" s="108"/>
      <c r="T33" s="108"/>
      <c r="U33" s="108"/>
    </row>
    <row r="34" spans="1:21" s="34" customFormat="1" ht="22.15" customHeight="1" x14ac:dyDescent="0.35">
      <c r="A34" s="114" t="s">
        <v>95</v>
      </c>
      <c r="B34" s="108"/>
      <c r="C34" s="108"/>
      <c r="D34" s="108"/>
      <c r="E34" s="108"/>
      <c r="F34" s="108"/>
      <c r="G34" s="108"/>
      <c r="H34" s="108"/>
      <c r="I34" s="108"/>
      <c r="J34" s="108"/>
      <c r="K34" s="108"/>
      <c r="L34" s="108"/>
      <c r="M34" s="108"/>
      <c r="N34" s="108"/>
      <c r="O34" s="108"/>
      <c r="P34" s="108"/>
      <c r="Q34" s="108"/>
      <c r="R34" s="108"/>
      <c r="S34" s="108"/>
      <c r="T34" s="108"/>
      <c r="U34" s="108"/>
    </row>
    <row r="35" spans="1:21" s="34" customFormat="1" ht="12.75" x14ac:dyDescent="0.35">
      <c r="A35" s="107" t="s">
        <v>75</v>
      </c>
      <c r="B35" s="108"/>
      <c r="C35" s="108"/>
      <c r="D35" s="108"/>
      <c r="E35" s="108"/>
      <c r="F35" s="108"/>
      <c r="G35" s="108"/>
      <c r="H35" s="108"/>
      <c r="I35" s="108"/>
      <c r="J35" s="108"/>
      <c r="K35" s="108"/>
      <c r="L35" s="108"/>
      <c r="M35" s="108"/>
      <c r="N35" s="108"/>
      <c r="O35" s="108"/>
      <c r="P35" s="108"/>
      <c r="Q35" s="108"/>
      <c r="R35" s="108"/>
      <c r="S35" s="108"/>
      <c r="T35" s="108"/>
      <c r="U35" s="108"/>
    </row>
    <row r="36" spans="1:21" s="34" customFormat="1" ht="12.75" x14ac:dyDescent="0.35">
      <c r="A36" s="107" t="s">
        <v>108</v>
      </c>
      <c r="B36" s="108"/>
      <c r="C36" s="108"/>
      <c r="D36" s="108"/>
      <c r="E36" s="108"/>
      <c r="F36" s="108"/>
      <c r="G36" s="108"/>
      <c r="H36" s="108"/>
      <c r="I36" s="108"/>
      <c r="J36" s="108"/>
      <c r="K36" s="108"/>
      <c r="L36" s="108"/>
      <c r="M36" s="108"/>
      <c r="N36" s="108"/>
      <c r="O36" s="108"/>
      <c r="P36" s="108"/>
      <c r="Q36" s="108"/>
      <c r="R36" s="108"/>
      <c r="S36" s="108"/>
      <c r="T36" s="108"/>
      <c r="U36" s="108"/>
    </row>
    <row r="37" spans="1:21" x14ac:dyDescent="0.3">
      <c r="U37" s="34"/>
    </row>
    <row r="38" spans="1:21" x14ac:dyDescent="0.3">
      <c r="U38" s="34"/>
    </row>
    <row r="39" spans="1:21" x14ac:dyDescent="0.3">
      <c r="U39" s="34"/>
    </row>
  </sheetData>
  <mergeCells count="9">
    <mergeCell ref="A34:U34"/>
    <mergeCell ref="A35:U35"/>
    <mergeCell ref="A36:U36"/>
    <mergeCell ref="A1:R1"/>
    <mergeCell ref="A29:U29"/>
    <mergeCell ref="A30:U30"/>
    <mergeCell ref="A31:U31"/>
    <mergeCell ref="A32:U32"/>
    <mergeCell ref="A33:U33"/>
  </mergeCells>
  <printOptions horizontalCentered="1"/>
  <pageMargins left="0.19685039370078741" right="0.19685039370078741" top="0.19685039370078741" bottom="0.19685039370078741"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8"/>
  <sheetViews>
    <sheetView showGridLines="0" zoomScaleNormal="100" workbookViewId="0">
      <selection activeCell="V28" sqref="V28"/>
    </sheetView>
  </sheetViews>
  <sheetFormatPr defaultColWidth="7.86328125" defaultRowHeight="10.15" x14ac:dyDescent="0.3"/>
  <cols>
    <col min="1" max="1" width="27.73046875" style="38" customWidth="1"/>
    <col min="2" max="21" width="6.265625" style="38" customWidth="1"/>
    <col min="22" max="22" width="6.73046875" style="34" bestFit="1" customWidth="1"/>
    <col min="23" max="26" width="7.86328125" style="34"/>
    <col min="27" max="16384" width="7.86328125" style="38"/>
  </cols>
  <sheetData>
    <row r="1" spans="1:26" s="34" customFormat="1" ht="18" customHeight="1" thickBot="1" x14ac:dyDescent="0.35">
      <c r="A1" s="109" t="s">
        <v>102</v>
      </c>
      <c r="B1" s="109"/>
      <c r="C1" s="109"/>
      <c r="D1" s="109"/>
      <c r="E1" s="109"/>
      <c r="F1" s="109"/>
      <c r="G1" s="109"/>
      <c r="H1" s="109"/>
      <c r="I1" s="109"/>
      <c r="J1" s="109"/>
      <c r="K1" s="109"/>
      <c r="L1" s="109"/>
      <c r="M1" s="109"/>
      <c r="N1" s="109"/>
      <c r="O1" s="109"/>
      <c r="P1" s="109"/>
      <c r="Q1" s="109"/>
      <c r="R1" s="109"/>
      <c r="S1" s="1"/>
    </row>
    <row r="2" spans="1:26" s="35" customFormat="1" ht="12" customHeight="1" x14ac:dyDescent="0.3">
      <c r="A2" s="30"/>
      <c r="B2" s="60"/>
      <c r="C2" s="60"/>
      <c r="D2" s="60"/>
      <c r="E2" s="60"/>
      <c r="F2" s="60"/>
      <c r="G2" s="60"/>
      <c r="H2" s="60"/>
      <c r="I2" s="60"/>
      <c r="J2" s="60"/>
      <c r="K2" s="60"/>
      <c r="L2" s="60"/>
      <c r="M2" s="60"/>
      <c r="N2" s="60"/>
      <c r="O2" s="60"/>
      <c r="P2" s="60"/>
      <c r="Q2" s="60"/>
      <c r="R2" s="61"/>
      <c r="S2" s="61"/>
      <c r="T2" s="64"/>
      <c r="U2" s="64" t="s">
        <v>66</v>
      </c>
      <c r="V2" s="64" t="s">
        <v>63</v>
      </c>
    </row>
    <row r="3" spans="1:26" s="37" customFormat="1" ht="12" customHeight="1" thickBot="1" x14ac:dyDescent="0.35">
      <c r="A3" s="28"/>
      <c r="B3" s="62"/>
      <c r="C3" s="62"/>
      <c r="D3" s="62"/>
      <c r="E3" s="62"/>
      <c r="F3" s="62"/>
      <c r="G3" s="62"/>
      <c r="H3" s="62"/>
      <c r="I3" s="62"/>
      <c r="J3" s="62"/>
      <c r="K3" s="62"/>
      <c r="L3" s="62"/>
      <c r="M3" s="62"/>
      <c r="N3" s="62"/>
      <c r="O3" s="62"/>
      <c r="P3" s="62"/>
      <c r="Q3" s="62"/>
      <c r="R3" s="62"/>
      <c r="S3" s="62"/>
      <c r="T3" s="63"/>
      <c r="U3" s="63"/>
      <c r="V3" s="63"/>
      <c r="W3" s="36"/>
      <c r="X3" s="36"/>
      <c r="Y3" s="36"/>
      <c r="Z3" s="36"/>
    </row>
    <row r="4" spans="1:26" s="36" customFormat="1" x14ac:dyDescent="0.3">
      <c r="A4" s="9"/>
      <c r="B4" s="29" t="s">
        <v>60</v>
      </c>
      <c r="C4" s="23" t="s">
        <v>61</v>
      </c>
      <c r="D4" s="59"/>
      <c r="E4" s="23"/>
      <c r="F4" s="23"/>
      <c r="G4" s="21"/>
      <c r="H4" s="21"/>
      <c r="I4" s="21"/>
      <c r="J4" s="21"/>
      <c r="K4" s="21"/>
      <c r="L4" s="58"/>
      <c r="M4" s="21"/>
      <c r="N4" s="21"/>
      <c r="O4" s="21"/>
      <c r="P4" s="21"/>
      <c r="Q4" s="21"/>
      <c r="R4" s="22"/>
      <c r="S4" s="22"/>
      <c r="T4" s="22"/>
      <c r="U4" s="22"/>
      <c r="V4" s="22"/>
    </row>
    <row r="5" spans="1:26" ht="12" customHeight="1" x14ac:dyDescent="0.3">
      <c r="A5" s="2"/>
      <c r="B5" s="24" t="s">
        <v>8</v>
      </c>
      <c r="C5" s="7" t="s">
        <v>9</v>
      </c>
      <c r="D5" s="7" t="s">
        <v>10</v>
      </c>
      <c r="E5" s="7" t="s">
        <v>11</v>
      </c>
      <c r="F5" s="7" t="s">
        <v>12</v>
      </c>
      <c r="G5" s="7" t="s">
        <v>13</v>
      </c>
      <c r="H5" s="7" t="s">
        <v>14</v>
      </c>
      <c r="I5" s="7" t="s">
        <v>15</v>
      </c>
      <c r="J5" s="7" t="s">
        <v>16</v>
      </c>
      <c r="K5" s="7" t="s">
        <v>1</v>
      </c>
      <c r="L5" s="7" t="s">
        <v>2</v>
      </c>
      <c r="M5" s="7" t="s">
        <v>3</v>
      </c>
      <c r="N5" s="7" t="s">
        <v>4</v>
      </c>
      <c r="O5" s="7" t="s">
        <v>5</v>
      </c>
      <c r="P5" s="7" t="s">
        <v>52</v>
      </c>
      <c r="Q5" s="7" t="s">
        <v>59</v>
      </c>
      <c r="R5" s="7" t="s">
        <v>64</v>
      </c>
      <c r="S5" s="7" t="s">
        <v>65</v>
      </c>
      <c r="T5" s="7" t="s">
        <v>72</v>
      </c>
      <c r="U5" s="7" t="s">
        <v>76</v>
      </c>
      <c r="V5" s="7" t="s">
        <v>97</v>
      </c>
    </row>
    <row r="6" spans="1:26" ht="18" customHeight="1" x14ac:dyDescent="0.3">
      <c r="A6" s="2"/>
      <c r="B6" s="25" t="s">
        <v>6</v>
      </c>
      <c r="C6" s="8" t="s">
        <v>6</v>
      </c>
      <c r="D6" s="8" t="s">
        <v>6</v>
      </c>
      <c r="E6" s="8" t="s">
        <v>6</v>
      </c>
      <c r="F6" s="8" t="s">
        <v>6</v>
      </c>
      <c r="G6" s="8" t="s">
        <v>6</v>
      </c>
      <c r="H6" s="8" t="s">
        <v>6</v>
      </c>
      <c r="I6" s="8" t="s">
        <v>6</v>
      </c>
      <c r="J6" s="8" t="s">
        <v>6</v>
      </c>
      <c r="K6" s="8" t="s">
        <v>6</v>
      </c>
      <c r="L6" s="8" t="s">
        <v>6</v>
      </c>
      <c r="M6" s="8" t="s">
        <v>6</v>
      </c>
      <c r="N6" s="8" t="s">
        <v>6</v>
      </c>
      <c r="O6" s="8" t="s">
        <v>6</v>
      </c>
      <c r="P6" s="8" t="s">
        <v>6</v>
      </c>
      <c r="Q6" s="8" t="s">
        <v>6</v>
      </c>
      <c r="R6" s="8" t="s">
        <v>6</v>
      </c>
      <c r="S6" s="8" t="s">
        <v>6</v>
      </c>
      <c r="T6" s="8" t="s">
        <v>6</v>
      </c>
      <c r="U6" s="8" t="s">
        <v>6</v>
      </c>
      <c r="V6" s="8" t="s">
        <v>6</v>
      </c>
    </row>
    <row r="7" spans="1:26" s="34" customFormat="1" ht="12.75" customHeight="1" x14ac:dyDescent="0.3">
      <c r="A7" s="39" t="s">
        <v>17</v>
      </c>
      <c r="B7" s="41">
        <v>4.0999999999999996</v>
      </c>
      <c r="C7" s="40">
        <v>4</v>
      </c>
      <c r="D7" s="40">
        <v>3.6</v>
      </c>
      <c r="E7" s="40">
        <v>3.5</v>
      </c>
      <c r="F7" s="40">
        <v>3.2</v>
      </c>
      <c r="G7" s="40">
        <v>3</v>
      </c>
      <c r="H7" s="40">
        <v>3.1</v>
      </c>
      <c r="I7" s="40">
        <v>3.2</v>
      </c>
      <c r="J7" s="40">
        <v>3.3</v>
      </c>
      <c r="K7" s="40">
        <v>3.3</v>
      </c>
      <c r="L7" s="40">
        <v>3.3</v>
      </c>
      <c r="M7" s="40">
        <v>3.5</v>
      </c>
      <c r="N7" s="40">
        <v>3.2</v>
      </c>
      <c r="O7" s="40">
        <v>3.9</v>
      </c>
      <c r="P7" s="40">
        <v>3.9</v>
      </c>
      <c r="Q7" s="40">
        <v>3.5</v>
      </c>
      <c r="R7" s="40">
        <v>3.4</v>
      </c>
      <c r="S7" s="40">
        <v>3.2</v>
      </c>
      <c r="T7" s="40">
        <v>3.1</v>
      </c>
      <c r="U7" s="40">
        <v>3.2</v>
      </c>
      <c r="V7" s="40">
        <v>3.3</v>
      </c>
    </row>
    <row r="8" spans="1:26" s="34" customFormat="1" ht="12.75" customHeight="1" x14ac:dyDescent="0.3">
      <c r="A8" s="42" t="s">
        <v>56</v>
      </c>
      <c r="B8" s="44">
        <v>0.6</v>
      </c>
      <c r="C8" s="43">
        <v>0.7</v>
      </c>
      <c r="D8" s="43">
        <v>0.8</v>
      </c>
      <c r="E8" s="43">
        <v>0.7</v>
      </c>
      <c r="F8" s="43">
        <v>0.8</v>
      </c>
      <c r="G8" s="43">
        <v>0.8</v>
      </c>
      <c r="H8" s="43">
        <v>0.9</v>
      </c>
      <c r="I8" s="43">
        <v>0.9</v>
      </c>
      <c r="J8" s="43">
        <v>0.9</v>
      </c>
      <c r="K8" s="43">
        <v>0.9</v>
      </c>
      <c r="L8" s="43">
        <v>0.8</v>
      </c>
      <c r="M8" s="43">
        <v>0.9</v>
      </c>
      <c r="N8" s="43">
        <v>0.9</v>
      </c>
      <c r="O8" s="43">
        <v>0.8</v>
      </c>
      <c r="P8" s="43">
        <v>0.7</v>
      </c>
      <c r="Q8" s="43">
        <v>0.7</v>
      </c>
      <c r="R8" s="43">
        <v>0.6</v>
      </c>
      <c r="S8" s="43">
        <v>0.6</v>
      </c>
      <c r="T8" s="43">
        <v>0.6</v>
      </c>
      <c r="U8" s="43">
        <v>0.6</v>
      </c>
      <c r="V8" s="43">
        <v>0.6</v>
      </c>
    </row>
    <row r="9" spans="1:26" s="34" customFormat="1" ht="12.75" customHeight="1" x14ac:dyDescent="0.3">
      <c r="A9" s="42" t="s">
        <v>57</v>
      </c>
      <c r="B9" s="44">
        <v>0.3</v>
      </c>
      <c r="C9" s="43">
        <v>0.3</v>
      </c>
      <c r="D9" s="43">
        <v>0.4</v>
      </c>
      <c r="E9" s="43">
        <v>0.4</v>
      </c>
      <c r="F9" s="43">
        <v>0.4</v>
      </c>
      <c r="G9" s="43">
        <v>0.4</v>
      </c>
      <c r="H9" s="43">
        <v>0.4</v>
      </c>
      <c r="I9" s="43">
        <v>0.4</v>
      </c>
      <c r="J9" s="43">
        <v>0.4</v>
      </c>
      <c r="K9" s="43">
        <v>0.4</v>
      </c>
      <c r="L9" s="43">
        <v>0.4</v>
      </c>
      <c r="M9" s="43">
        <v>0.4</v>
      </c>
      <c r="N9" s="43">
        <v>0.5</v>
      </c>
      <c r="O9" s="43">
        <v>0.5</v>
      </c>
      <c r="P9" s="43">
        <v>0.5</v>
      </c>
      <c r="Q9" s="43">
        <v>0.5</v>
      </c>
      <c r="R9" s="43">
        <v>0.5</v>
      </c>
      <c r="S9" s="43">
        <v>0.6</v>
      </c>
      <c r="T9" s="43">
        <v>0.5</v>
      </c>
      <c r="U9" s="43">
        <v>0.5</v>
      </c>
      <c r="V9" s="43">
        <v>0.5</v>
      </c>
    </row>
    <row r="10" spans="1:26" s="34" customFormat="1" ht="12.75" customHeight="1" x14ac:dyDescent="0.3">
      <c r="A10" s="42" t="s">
        <v>58</v>
      </c>
      <c r="B10" s="44">
        <v>3.1</v>
      </c>
      <c r="C10" s="43">
        <v>2.9</v>
      </c>
      <c r="D10" s="43">
        <v>2.4</v>
      </c>
      <c r="E10" s="43">
        <v>2.4</v>
      </c>
      <c r="F10" s="43">
        <v>2</v>
      </c>
      <c r="G10" s="43">
        <v>1.8</v>
      </c>
      <c r="H10" s="43">
        <v>1.8</v>
      </c>
      <c r="I10" s="43">
        <v>1.9</v>
      </c>
      <c r="J10" s="43">
        <v>1.9</v>
      </c>
      <c r="K10" s="43">
        <v>2</v>
      </c>
      <c r="L10" s="43">
        <v>2.1</v>
      </c>
      <c r="M10" s="43">
        <v>2.2000000000000002</v>
      </c>
      <c r="N10" s="43">
        <v>1.9</v>
      </c>
      <c r="O10" s="43">
        <v>2.6</v>
      </c>
      <c r="P10" s="43">
        <v>2.7</v>
      </c>
      <c r="Q10" s="43">
        <v>2.4</v>
      </c>
      <c r="R10" s="43">
        <v>2.2999999999999998</v>
      </c>
      <c r="S10" s="43">
        <v>2</v>
      </c>
      <c r="T10" s="43">
        <v>2</v>
      </c>
      <c r="U10" s="43">
        <v>2</v>
      </c>
      <c r="V10" s="43">
        <v>2.2000000000000002</v>
      </c>
    </row>
    <row r="11" spans="1:26" s="34" customFormat="1" ht="12.75" customHeight="1" x14ac:dyDescent="0.3">
      <c r="A11" s="39" t="s">
        <v>88</v>
      </c>
      <c r="B11" s="41">
        <v>2.2999999999999998</v>
      </c>
      <c r="C11" s="40">
        <v>2.4</v>
      </c>
      <c r="D11" s="40">
        <v>2.4</v>
      </c>
      <c r="E11" s="40">
        <v>2.2999999999999998</v>
      </c>
      <c r="F11" s="40">
        <v>2.2000000000000002</v>
      </c>
      <c r="G11" s="40">
        <v>2.2000000000000002</v>
      </c>
      <c r="H11" s="40">
        <v>2.2999999999999998</v>
      </c>
      <c r="I11" s="40">
        <v>2.2000000000000002</v>
      </c>
      <c r="J11" s="40">
        <v>2.2000000000000002</v>
      </c>
      <c r="K11" s="40">
        <v>2.2000000000000002</v>
      </c>
      <c r="L11" s="40">
        <v>2.2000000000000002</v>
      </c>
      <c r="M11" s="40">
        <v>2.4</v>
      </c>
      <c r="N11" s="40">
        <v>2.4</v>
      </c>
      <c r="O11" s="40">
        <v>2.4</v>
      </c>
      <c r="P11" s="40">
        <v>2.2999999999999998</v>
      </c>
      <c r="Q11" s="40">
        <v>2.1</v>
      </c>
      <c r="R11" s="40">
        <v>2</v>
      </c>
      <c r="S11" s="40">
        <v>2</v>
      </c>
      <c r="T11" s="40">
        <v>1.9</v>
      </c>
      <c r="U11" s="40">
        <v>1.9</v>
      </c>
      <c r="V11" s="40">
        <v>1.9</v>
      </c>
    </row>
    <row r="12" spans="1:26" s="34" customFormat="1" ht="12.75" customHeight="1" x14ac:dyDescent="0.3">
      <c r="A12" s="39" t="s">
        <v>18</v>
      </c>
      <c r="B12" s="41">
        <v>1.8</v>
      </c>
      <c r="C12" s="40">
        <v>1.8</v>
      </c>
      <c r="D12" s="40">
        <v>1.8</v>
      </c>
      <c r="E12" s="40">
        <v>1.9</v>
      </c>
      <c r="F12" s="40">
        <v>2</v>
      </c>
      <c r="G12" s="40">
        <v>2</v>
      </c>
      <c r="H12" s="40">
        <v>2.1</v>
      </c>
      <c r="I12" s="40">
        <v>2.1</v>
      </c>
      <c r="J12" s="40">
        <v>2.1</v>
      </c>
      <c r="K12" s="40">
        <v>2</v>
      </c>
      <c r="L12" s="40">
        <v>2</v>
      </c>
      <c r="M12" s="40">
        <v>2.2000000000000002</v>
      </c>
      <c r="N12" s="40">
        <v>2.2000000000000002</v>
      </c>
      <c r="O12" s="40">
        <v>2.1</v>
      </c>
      <c r="P12" s="40">
        <v>1.9</v>
      </c>
      <c r="Q12" s="40">
        <v>1.8</v>
      </c>
      <c r="R12" s="40">
        <v>1.7</v>
      </c>
      <c r="S12" s="40">
        <v>1.6</v>
      </c>
      <c r="T12" s="40">
        <v>1.6</v>
      </c>
      <c r="U12" s="40">
        <v>1.5</v>
      </c>
      <c r="V12" s="40">
        <v>1.5</v>
      </c>
    </row>
    <row r="13" spans="1:26" s="34" customFormat="1" ht="12.75" customHeight="1" x14ac:dyDescent="0.3">
      <c r="A13" s="45" t="s">
        <v>19</v>
      </c>
      <c r="B13" s="41">
        <v>2.2999999999999998</v>
      </c>
      <c r="C13" s="40">
        <v>2</v>
      </c>
      <c r="D13" s="40">
        <v>2.1</v>
      </c>
      <c r="E13" s="40">
        <v>2.2000000000000002</v>
      </c>
      <c r="F13" s="40">
        <v>2.4</v>
      </c>
      <c r="G13" s="40">
        <v>2.6</v>
      </c>
      <c r="H13" s="40">
        <v>2.6</v>
      </c>
      <c r="I13" s="40">
        <v>2.5</v>
      </c>
      <c r="J13" s="40">
        <v>2.5</v>
      </c>
      <c r="K13" s="40">
        <v>2.5</v>
      </c>
      <c r="L13" s="40">
        <v>2.4</v>
      </c>
      <c r="M13" s="40">
        <v>3.2</v>
      </c>
      <c r="N13" s="40">
        <v>3.1</v>
      </c>
      <c r="O13" s="40">
        <v>2.5</v>
      </c>
      <c r="P13" s="40">
        <v>2.2999999999999998</v>
      </c>
      <c r="Q13" s="40">
        <v>2.1</v>
      </c>
      <c r="R13" s="40">
        <v>2.2999999999999998</v>
      </c>
      <c r="S13" s="40">
        <v>2.2000000000000002</v>
      </c>
      <c r="T13" s="40">
        <v>2.4</v>
      </c>
      <c r="U13" s="40">
        <v>2.4</v>
      </c>
      <c r="V13" s="40">
        <v>2.6</v>
      </c>
    </row>
    <row r="14" spans="1:26" s="34" customFormat="1" ht="25.5" customHeight="1" x14ac:dyDescent="0.3">
      <c r="A14" s="42" t="s">
        <v>89</v>
      </c>
      <c r="B14" s="41">
        <v>0.4</v>
      </c>
      <c r="C14" s="43">
        <v>0.3</v>
      </c>
      <c r="D14" s="43">
        <v>0.4</v>
      </c>
      <c r="E14" s="43">
        <v>0.4</v>
      </c>
      <c r="F14" s="43">
        <v>0.4</v>
      </c>
      <c r="G14" s="43">
        <v>0.5</v>
      </c>
      <c r="H14" s="43">
        <v>0.5</v>
      </c>
      <c r="I14" s="43">
        <v>0.5</v>
      </c>
      <c r="J14" s="43">
        <v>0.5</v>
      </c>
      <c r="K14" s="43">
        <v>0.4</v>
      </c>
      <c r="L14" s="43">
        <v>0.5</v>
      </c>
      <c r="M14" s="43">
        <v>1</v>
      </c>
      <c r="N14" s="43">
        <v>0.8</v>
      </c>
      <c r="O14" s="43">
        <v>0.3</v>
      </c>
      <c r="P14" s="43">
        <v>0.3</v>
      </c>
      <c r="Q14" s="43">
        <v>0.3</v>
      </c>
      <c r="R14" s="43">
        <v>0.4</v>
      </c>
      <c r="S14" s="43">
        <v>0.3</v>
      </c>
      <c r="T14" s="43">
        <v>0.4</v>
      </c>
      <c r="U14" s="43">
        <v>0.4</v>
      </c>
      <c r="V14" s="43">
        <v>0.5</v>
      </c>
    </row>
    <row r="15" spans="1:26" s="34" customFormat="1" ht="12.75" customHeight="1" x14ac:dyDescent="0.3">
      <c r="A15" s="42" t="s">
        <v>53</v>
      </c>
      <c r="B15" s="41">
        <v>0.1</v>
      </c>
      <c r="C15" s="43">
        <v>0.1</v>
      </c>
      <c r="D15" s="43">
        <v>0.1</v>
      </c>
      <c r="E15" s="43">
        <v>0.1</v>
      </c>
      <c r="F15" s="43">
        <v>0.1</v>
      </c>
      <c r="G15" s="43">
        <v>0.2</v>
      </c>
      <c r="H15" s="43">
        <v>0.2</v>
      </c>
      <c r="I15" s="43">
        <v>0.2</v>
      </c>
      <c r="J15" s="43">
        <v>0.2</v>
      </c>
      <c r="K15" s="43">
        <v>0.2</v>
      </c>
      <c r="L15" s="43">
        <v>0.2</v>
      </c>
      <c r="M15" s="43">
        <v>0.2</v>
      </c>
      <c r="N15" s="43">
        <v>0.2</v>
      </c>
      <c r="O15" s="43">
        <v>0.2</v>
      </c>
      <c r="P15" s="43">
        <v>0.2</v>
      </c>
      <c r="Q15" s="43">
        <v>0.2</v>
      </c>
      <c r="R15" s="43">
        <v>0.2</v>
      </c>
      <c r="S15" s="43">
        <v>0.2</v>
      </c>
      <c r="T15" s="43">
        <v>0.3</v>
      </c>
      <c r="U15" s="43">
        <v>0.2</v>
      </c>
      <c r="V15" s="43">
        <v>0.2</v>
      </c>
    </row>
    <row r="16" spans="1:26" s="34" customFormat="1" ht="12.75" customHeight="1" x14ac:dyDescent="0.3">
      <c r="A16" s="42" t="s">
        <v>54</v>
      </c>
      <c r="B16" s="41">
        <v>0.3</v>
      </c>
      <c r="C16" s="43">
        <v>0.3</v>
      </c>
      <c r="D16" s="43">
        <v>0.3</v>
      </c>
      <c r="E16" s="43">
        <v>0.3</v>
      </c>
      <c r="F16" s="43">
        <v>0.3</v>
      </c>
      <c r="G16" s="43">
        <v>0.2</v>
      </c>
      <c r="H16" s="43">
        <v>0.3</v>
      </c>
      <c r="I16" s="43">
        <v>0.2</v>
      </c>
      <c r="J16" s="43">
        <v>0.2</v>
      </c>
      <c r="K16" s="43">
        <v>0.2</v>
      </c>
      <c r="L16" s="43">
        <v>0.1</v>
      </c>
      <c r="M16" s="43">
        <v>0.2</v>
      </c>
      <c r="N16" s="43">
        <v>0.3</v>
      </c>
      <c r="O16" s="43">
        <v>0.3</v>
      </c>
      <c r="P16" s="43">
        <v>0.2</v>
      </c>
      <c r="Q16" s="43">
        <v>0.2</v>
      </c>
      <c r="R16" s="43">
        <v>0.2</v>
      </c>
      <c r="S16" s="43">
        <v>0.2</v>
      </c>
      <c r="T16" s="43">
        <v>0.1</v>
      </c>
      <c r="U16" s="43">
        <v>0.1</v>
      </c>
      <c r="V16" s="43">
        <v>0.1</v>
      </c>
    </row>
    <row r="17" spans="1:24" s="34" customFormat="1" ht="12.75" customHeight="1" x14ac:dyDescent="0.3">
      <c r="A17" s="42" t="s">
        <v>55</v>
      </c>
      <c r="B17" s="41">
        <v>0.5</v>
      </c>
      <c r="C17" s="43">
        <v>0.4</v>
      </c>
      <c r="D17" s="43">
        <v>0.4</v>
      </c>
      <c r="E17" s="43">
        <v>0.4</v>
      </c>
      <c r="F17" s="43">
        <v>0.6</v>
      </c>
      <c r="G17" s="43">
        <v>0.4</v>
      </c>
      <c r="H17" s="43">
        <v>0.4</v>
      </c>
      <c r="I17" s="43">
        <v>0.4</v>
      </c>
      <c r="J17" s="43">
        <v>0.4</v>
      </c>
      <c r="K17" s="43">
        <v>0.3</v>
      </c>
      <c r="L17" s="43">
        <v>0.3</v>
      </c>
      <c r="M17" s="43">
        <v>0.4</v>
      </c>
      <c r="N17" s="43">
        <v>0.4</v>
      </c>
      <c r="O17" s="43">
        <v>0.3</v>
      </c>
      <c r="P17" s="43">
        <v>0.4</v>
      </c>
      <c r="Q17" s="43">
        <v>0.3</v>
      </c>
      <c r="R17" s="43">
        <v>0.3</v>
      </c>
      <c r="S17" s="43">
        <v>0.3</v>
      </c>
      <c r="T17" s="43">
        <v>0.2</v>
      </c>
      <c r="U17" s="43">
        <v>0.3</v>
      </c>
      <c r="V17" s="43">
        <v>0.3</v>
      </c>
    </row>
    <row r="18" spans="1:24" s="34" customFormat="1" ht="12.75" customHeight="1" x14ac:dyDescent="0.3">
      <c r="A18" s="42" t="s">
        <v>90</v>
      </c>
      <c r="B18" s="41">
        <v>0.9</v>
      </c>
      <c r="C18" s="43">
        <v>0.8</v>
      </c>
      <c r="D18" s="43">
        <v>0.8</v>
      </c>
      <c r="E18" s="43">
        <v>0.8</v>
      </c>
      <c r="F18" s="43">
        <v>1</v>
      </c>
      <c r="G18" s="43">
        <v>1.2</v>
      </c>
      <c r="H18" s="43">
        <v>1.3</v>
      </c>
      <c r="I18" s="43">
        <v>1.2</v>
      </c>
      <c r="J18" s="43">
        <v>1.2</v>
      </c>
      <c r="K18" s="43">
        <v>1.3</v>
      </c>
      <c r="L18" s="43">
        <v>1.3</v>
      </c>
      <c r="M18" s="43">
        <v>1.3</v>
      </c>
      <c r="N18" s="43">
        <v>1.5</v>
      </c>
      <c r="O18" s="43">
        <v>1.3</v>
      </c>
      <c r="P18" s="43">
        <v>1.2</v>
      </c>
      <c r="Q18" s="43">
        <v>1.2</v>
      </c>
      <c r="R18" s="43">
        <v>1.2</v>
      </c>
      <c r="S18" s="43">
        <v>1.2</v>
      </c>
      <c r="T18" s="43">
        <v>1.4</v>
      </c>
      <c r="U18" s="43">
        <v>1.4</v>
      </c>
      <c r="V18" s="43">
        <v>1.5</v>
      </c>
    </row>
    <row r="19" spans="1:24" s="34" customFormat="1" ht="12.75" customHeight="1" x14ac:dyDescent="0.3">
      <c r="A19" s="39" t="s">
        <v>20</v>
      </c>
      <c r="B19" s="41">
        <v>0.4</v>
      </c>
      <c r="C19" s="40">
        <v>0.4</v>
      </c>
      <c r="D19" s="40">
        <v>0.5</v>
      </c>
      <c r="E19" s="40">
        <v>0.5</v>
      </c>
      <c r="F19" s="40">
        <v>0.5</v>
      </c>
      <c r="G19" s="40">
        <v>0.5</v>
      </c>
      <c r="H19" s="40">
        <v>0.5</v>
      </c>
      <c r="I19" s="40">
        <v>0.5</v>
      </c>
      <c r="J19" s="40">
        <v>0.6</v>
      </c>
      <c r="K19" s="40">
        <v>0.6</v>
      </c>
      <c r="L19" s="40">
        <v>0.6</v>
      </c>
      <c r="M19" s="40">
        <v>0.6</v>
      </c>
      <c r="N19" s="40">
        <v>0.7</v>
      </c>
      <c r="O19" s="40">
        <v>0.7</v>
      </c>
      <c r="P19" s="40">
        <v>0.6</v>
      </c>
      <c r="Q19" s="40">
        <v>0.6</v>
      </c>
      <c r="R19" s="40">
        <v>0.6</v>
      </c>
      <c r="S19" s="40">
        <v>0.6</v>
      </c>
      <c r="T19" s="40">
        <v>0.6</v>
      </c>
      <c r="U19" s="40">
        <v>0.6</v>
      </c>
      <c r="V19" s="40">
        <v>0.6</v>
      </c>
    </row>
    <row r="20" spans="1:24" s="34" customFormat="1" ht="12.75" customHeight="1" x14ac:dyDescent="0.3">
      <c r="A20" s="39" t="s">
        <v>21</v>
      </c>
      <c r="B20" s="41">
        <v>0.5</v>
      </c>
      <c r="C20" s="40">
        <v>0.5</v>
      </c>
      <c r="D20" s="40">
        <v>0.4</v>
      </c>
      <c r="E20" s="40">
        <v>0.5</v>
      </c>
      <c r="F20" s="40">
        <v>0.5</v>
      </c>
      <c r="G20" s="40">
        <v>0.4</v>
      </c>
      <c r="H20" s="40">
        <v>0.5</v>
      </c>
      <c r="I20" s="40">
        <v>0.6</v>
      </c>
      <c r="J20" s="40">
        <v>0.8</v>
      </c>
      <c r="K20" s="40">
        <v>0.8</v>
      </c>
      <c r="L20" s="40">
        <v>0.8</v>
      </c>
      <c r="M20" s="40">
        <v>1</v>
      </c>
      <c r="N20" s="40">
        <v>1.1000000000000001</v>
      </c>
      <c r="O20" s="40">
        <v>0.8</v>
      </c>
      <c r="P20" s="40">
        <v>0.6</v>
      </c>
      <c r="Q20" s="40">
        <v>0.6</v>
      </c>
      <c r="R20" s="40">
        <v>0.6</v>
      </c>
      <c r="S20" s="40">
        <v>0.6</v>
      </c>
      <c r="T20" s="40">
        <v>0.5</v>
      </c>
      <c r="U20" s="40">
        <v>0.5</v>
      </c>
      <c r="V20" s="40">
        <v>0.6</v>
      </c>
    </row>
    <row r="21" spans="1:24" s="34" customFormat="1" ht="12.75" customHeight="1" x14ac:dyDescent="0.3">
      <c r="A21" s="39" t="s">
        <v>22</v>
      </c>
      <c r="B21" s="41">
        <v>4.5999999999999996</v>
      </c>
      <c r="C21" s="40">
        <v>4.7</v>
      </c>
      <c r="D21" s="40">
        <v>4.7</v>
      </c>
      <c r="E21" s="40">
        <v>4.9000000000000004</v>
      </c>
      <c r="F21" s="40">
        <v>5.2</v>
      </c>
      <c r="G21" s="40">
        <v>5.5</v>
      </c>
      <c r="H21" s="40">
        <v>5.9</v>
      </c>
      <c r="I21" s="40">
        <v>6.2</v>
      </c>
      <c r="J21" s="40">
        <v>6.4</v>
      </c>
      <c r="K21" s="40">
        <v>6.4</v>
      </c>
      <c r="L21" s="40">
        <v>6.5</v>
      </c>
      <c r="M21" s="40">
        <v>7</v>
      </c>
      <c r="N21" s="40">
        <v>7.6</v>
      </c>
      <c r="O21" s="40">
        <v>7.5</v>
      </c>
      <c r="P21" s="40">
        <v>7.3</v>
      </c>
      <c r="Q21" s="40">
        <v>7.3</v>
      </c>
      <c r="R21" s="40">
        <v>7.3</v>
      </c>
      <c r="S21" s="40">
        <v>7.2</v>
      </c>
      <c r="T21" s="40">
        <v>7.2</v>
      </c>
      <c r="U21" s="40">
        <v>7.2</v>
      </c>
      <c r="V21" s="40">
        <v>7.1</v>
      </c>
    </row>
    <row r="22" spans="1:24" s="34" customFormat="1" ht="12.75" customHeight="1" x14ac:dyDescent="0.3">
      <c r="A22" s="39" t="s">
        <v>23</v>
      </c>
      <c r="B22" s="41">
        <v>0.7</v>
      </c>
      <c r="C22" s="40">
        <v>0.7</v>
      </c>
      <c r="D22" s="40">
        <v>0.7</v>
      </c>
      <c r="E22" s="40">
        <v>0.7</v>
      </c>
      <c r="F22" s="40">
        <v>0.8</v>
      </c>
      <c r="G22" s="40">
        <v>0.8</v>
      </c>
      <c r="H22" s="40">
        <v>0.8</v>
      </c>
      <c r="I22" s="40">
        <v>0.8</v>
      </c>
      <c r="J22" s="40">
        <v>0.8</v>
      </c>
      <c r="K22" s="40">
        <v>0.8</v>
      </c>
      <c r="L22" s="40">
        <v>0.8</v>
      </c>
      <c r="M22" s="40">
        <v>0.8</v>
      </c>
      <c r="N22" s="40">
        <v>0.9</v>
      </c>
      <c r="O22" s="40">
        <v>0.8</v>
      </c>
      <c r="P22" s="40">
        <v>0.8</v>
      </c>
      <c r="Q22" s="40">
        <v>0.7</v>
      </c>
      <c r="R22" s="40">
        <v>0.7</v>
      </c>
      <c r="S22" s="40">
        <v>0.7</v>
      </c>
      <c r="T22" s="40">
        <v>0.6</v>
      </c>
      <c r="U22" s="40">
        <v>0.6</v>
      </c>
      <c r="V22" s="40">
        <v>0.6</v>
      </c>
    </row>
    <row r="23" spans="1:24" s="34" customFormat="1" ht="12.75" customHeight="1" x14ac:dyDescent="0.3">
      <c r="A23" s="31" t="s">
        <v>82</v>
      </c>
      <c r="B23" s="41">
        <v>4</v>
      </c>
      <c r="C23" s="40">
        <v>4</v>
      </c>
      <c r="D23" s="40">
        <v>4</v>
      </c>
      <c r="E23" s="40">
        <v>4.2</v>
      </c>
      <c r="F23" s="40">
        <v>4.5</v>
      </c>
      <c r="G23" s="40">
        <v>4.5999999999999996</v>
      </c>
      <c r="H23" s="40">
        <v>4.8</v>
      </c>
      <c r="I23" s="40">
        <v>4.9000000000000004</v>
      </c>
      <c r="J23" s="40">
        <v>4.9000000000000004</v>
      </c>
      <c r="K23" s="40">
        <v>4.9000000000000004</v>
      </c>
      <c r="L23" s="40">
        <v>5</v>
      </c>
      <c r="M23" s="40">
        <v>5.3</v>
      </c>
      <c r="N23" s="40">
        <v>5.7</v>
      </c>
      <c r="O23" s="40">
        <v>5.7</v>
      </c>
      <c r="P23" s="40">
        <v>5.2</v>
      </c>
      <c r="Q23" s="40">
        <v>4.9000000000000004</v>
      </c>
      <c r="R23" s="40">
        <v>4.8</v>
      </c>
      <c r="S23" s="40">
        <v>4.5999999999999996</v>
      </c>
      <c r="T23" s="40">
        <v>4.4000000000000004</v>
      </c>
      <c r="U23" s="40">
        <v>4.4000000000000004</v>
      </c>
      <c r="V23" s="40">
        <v>4.3</v>
      </c>
    </row>
    <row r="24" spans="1:24" s="34" customFormat="1" ht="12.75" customHeight="1" x14ac:dyDescent="0.3">
      <c r="A24" s="39" t="s">
        <v>24</v>
      </c>
      <c r="B24" s="41">
        <v>11.9</v>
      </c>
      <c r="C24" s="40">
        <v>11.5</v>
      </c>
      <c r="D24" s="40">
        <v>11.8</v>
      </c>
      <c r="E24" s="40">
        <v>11.7</v>
      </c>
      <c r="F24" s="40">
        <v>12</v>
      </c>
      <c r="G24" s="40">
        <v>12.1</v>
      </c>
      <c r="H24" s="40">
        <v>12.3</v>
      </c>
      <c r="I24" s="40">
        <v>12.4</v>
      </c>
      <c r="J24" s="40">
        <v>12.1</v>
      </c>
      <c r="K24" s="40">
        <v>11.9</v>
      </c>
      <c r="L24" s="40">
        <v>12.1</v>
      </c>
      <c r="M24" s="40">
        <v>13</v>
      </c>
      <c r="N24" s="40">
        <v>14.4</v>
      </c>
      <c r="O24" s="40">
        <v>14.3</v>
      </c>
      <c r="P24" s="40">
        <v>14.8</v>
      </c>
      <c r="Q24" s="40">
        <v>14.8</v>
      </c>
      <c r="R24" s="40">
        <v>14.3</v>
      </c>
      <c r="S24" s="40">
        <v>14.1</v>
      </c>
      <c r="T24" s="40">
        <v>13.8</v>
      </c>
      <c r="U24" s="40">
        <v>13.3</v>
      </c>
      <c r="V24" s="40">
        <v>13</v>
      </c>
    </row>
    <row r="25" spans="1:24" s="34" customFormat="1" ht="12.75" customHeight="1" x14ac:dyDescent="0.3">
      <c r="A25" s="39" t="s">
        <v>91</v>
      </c>
      <c r="B25" s="41">
        <v>-0.4</v>
      </c>
      <c r="C25" s="40">
        <v>-0.3</v>
      </c>
      <c r="D25" s="40">
        <v>-0.3</v>
      </c>
      <c r="E25" s="40">
        <v>-0.2</v>
      </c>
      <c r="F25" s="40">
        <v>-0.4</v>
      </c>
      <c r="G25" s="40">
        <v>-0.2</v>
      </c>
      <c r="H25" s="40">
        <v>-0.2</v>
      </c>
      <c r="I25" s="40">
        <v>-0.1</v>
      </c>
      <c r="J25" s="40">
        <v>0</v>
      </c>
      <c r="K25" s="40">
        <v>-0.1</v>
      </c>
      <c r="L25" s="40">
        <v>-0.1</v>
      </c>
      <c r="M25" s="40">
        <v>-0.2</v>
      </c>
      <c r="N25" s="40">
        <v>0.1</v>
      </c>
      <c r="O25" s="40">
        <v>0.4</v>
      </c>
      <c r="P25" s="40">
        <v>0.3</v>
      </c>
      <c r="Q25" s="40">
        <v>0.4</v>
      </c>
      <c r="R25" s="40">
        <v>0.4</v>
      </c>
      <c r="S25" s="40">
        <v>0.3</v>
      </c>
      <c r="T25" s="40">
        <v>0.4</v>
      </c>
      <c r="U25" s="40">
        <v>0.2</v>
      </c>
      <c r="V25" s="40">
        <v>0.3</v>
      </c>
    </row>
    <row r="26" spans="1:24" s="34" customFormat="1" ht="12.75" customHeight="1" x14ac:dyDescent="0.3">
      <c r="A26" s="3" t="s">
        <v>25</v>
      </c>
      <c r="B26" s="26">
        <v>32.200000000000003</v>
      </c>
      <c r="C26" s="4">
        <v>31.7</v>
      </c>
      <c r="D26" s="4">
        <v>31.7</v>
      </c>
      <c r="E26" s="4">
        <v>32.1</v>
      </c>
      <c r="F26" s="4">
        <v>33</v>
      </c>
      <c r="G26" s="4">
        <v>33.5</v>
      </c>
      <c r="H26" s="4">
        <v>34.6</v>
      </c>
      <c r="I26" s="4">
        <v>35.5</v>
      </c>
      <c r="J26" s="4">
        <v>35.5</v>
      </c>
      <c r="K26" s="4">
        <v>35.200000000000003</v>
      </c>
      <c r="L26" s="4">
        <v>35.6</v>
      </c>
      <c r="M26" s="4">
        <v>38.6</v>
      </c>
      <c r="N26" s="4">
        <v>41.4</v>
      </c>
      <c r="O26" s="4">
        <v>41.1</v>
      </c>
      <c r="P26" s="4">
        <v>40.1</v>
      </c>
      <c r="Q26" s="4">
        <v>38.9</v>
      </c>
      <c r="R26" s="4">
        <v>38</v>
      </c>
      <c r="S26" s="4">
        <v>37.1</v>
      </c>
      <c r="T26" s="4">
        <v>36.700000000000003</v>
      </c>
      <c r="U26" s="4">
        <v>35.799999999999997</v>
      </c>
      <c r="V26" s="4">
        <v>35.700000000000003</v>
      </c>
      <c r="W26" s="46"/>
    </row>
    <row r="27" spans="1:24" s="34" customFormat="1" ht="12.75" customHeight="1" x14ac:dyDescent="0.3">
      <c r="A27" s="31" t="s">
        <v>7</v>
      </c>
      <c r="B27" s="41">
        <v>2.6</v>
      </c>
      <c r="C27" s="32">
        <v>2.5</v>
      </c>
      <c r="D27" s="32">
        <v>2.4</v>
      </c>
      <c r="E27" s="32">
        <v>2.2999999999999998</v>
      </c>
      <c r="F27" s="32">
        <v>2.5</v>
      </c>
      <c r="G27" s="32">
        <v>2.9</v>
      </c>
      <c r="H27" s="32">
        <v>3</v>
      </c>
      <c r="I27" s="32">
        <v>3.4</v>
      </c>
      <c r="J27" s="32">
        <v>3.2</v>
      </c>
      <c r="K27" s="32">
        <v>3.2</v>
      </c>
      <c r="L27" s="32">
        <v>3.3</v>
      </c>
      <c r="M27" s="32">
        <v>3.7</v>
      </c>
      <c r="N27" s="32">
        <v>3.6</v>
      </c>
      <c r="O27" s="32">
        <v>3.6</v>
      </c>
      <c r="P27" s="32">
        <v>3.3</v>
      </c>
      <c r="Q27" s="32">
        <v>3.9</v>
      </c>
      <c r="R27" s="32">
        <v>3.2</v>
      </c>
      <c r="S27" s="32">
        <v>3.4</v>
      </c>
      <c r="T27" s="32">
        <v>2.9</v>
      </c>
      <c r="U27" s="32">
        <v>3</v>
      </c>
      <c r="V27" s="32">
        <v>2.9</v>
      </c>
    </row>
    <row r="28" spans="1:24" s="34" customFormat="1" ht="12.75" customHeight="1" thickBot="1" x14ac:dyDescent="0.35">
      <c r="A28" s="5" t="s">
        <v>92</v>
      </c>
      <c r="B28" s="27">
        <v>34.799999999999997</v>
      </c>
      <c r="C28" s="6">
        <v>34.200000000000003</v>
      </c>
      <c r="D28" s="6">
        <v>34.1</v>
      </c>
      <c r="E28" s="6">
        <v>34.4</v>
      </c>
      <c r="F28" s="6">
        <v>35.4</v>
      </c>
      <c r="G28" s="6">
        <v>36.5</v>
      </c>
      <c r="H28" s="6">
        <v>37.6</v>
      </c>
      <c r="I28" s="6">
        <v>38.9</v>
      </c>
      <c r="J28" s="6">
        <v>38.700000000000003</v>
      </c>
      <c r="K28" s="6">
        <v>38.4</v>
      </c>
      <c r="L28" s="6">
        <v>38.9</v>
      </c>
      <c r="M28" s="6">
        <v>42.3</v>
      </c>
      <c r="N28" s="6">
        <v>44.9</v>
      </c>
      <c r="O28" s="6">
        <v>44.7</v>
      </c>
      <c r="P28" s="6">
        <v>43.5</v>
      </c>
      <c r="Q28" s="6">
        <v>42.8</v>
      </c>
      <c r="R28" s="6">
        <v>41.2</v>
      </c>
      <c r="S28" s="6">
        <v>40.5</v>
      </c>
      <c r="T28" s="6">
        <v>39.6</v>
      </c>
      <c r="U28" s="6">
        <v>38.799999999999997</v>
      </c>
      <c r="V28" s="6">
        <v>38.5</v>
      </c>
    </row>
    <row r="29" spans="1:24" s="34" customFormat="1" ht="15" customHeight="1" x14ac:dyDescent="0.35">
      <c r="A29" s="115" t="s">
        <v>109</v>
      </c>
      <c r="B29" s="111"/>
      <c r="C29" s="111"/>
      <c r="D29" s="111"/>
      <c r="E29" s="111"/>
      <c r="F29" s="111"/>
      <c r="G29" s="111"/>
      <c r="H29" s="111"/>
      <c r="I29" s="111"/>
      <c r="J29" s="111"/>
      <c r="K29" s="111"/>
      <c r="L29" s="111"/>
      <c r="M29" s="111"/>
      <c r="N29" s="111"/>
      <c r="O29" s="111"/>
      <c r="P29" s="111"/>
      <c r="Q29" s="111"/>
      <c r="R29" s="111"/>
      <c r="S29" s="111"/>
      <c r="T29" s="111"/>
      <c r="U29" s="111"/>
    </row>
    <row r="30" spans="1:24" s="34" customFormat="1" ht="35.25" customHeight="1" x14ac:dyDescent="0.35">
      <c r="A30" s="113" t="s">
        <v>93</v>
      </c>
      <c r="B30" s="118"/>
      <c r="C30" s="118"/>
      <c r="D30" s="118"/>
      <c r="E30" s="118"/>
      <c r="F30" s="118"/>
      <c r="G30" s="118"/>
      <c r="H30" s="118"/>
      <c r="I30" s="118"/>
      <c r="J30" s="118"/>
      <c r="K30" s="118"/>
      <c r="L30" s="118"/>
      <c r="M30" s="118"/>
      <c r="N30" s="118"/>
      <c r="O30" s="118"/>
      <c r="P30" s="118"/>
      <c r="Q30" s="118"/>
      <c r="R30" s="118"/>
      <c r="S30" s="118"/>
      <c r="T30" s="118"/>
      <c r="U30" s="118"/>
      <c r="V30" s="95"/>
      <c r="W30" s="95"/>
      <c r="X30" s="95"/>
    </row>
    <row r="31" spans="1:24" s="34" customFormat="1" ht="12.75" customHeight="1" x14ac:dyDescent="0.3">
      <c r="A31" s="112" t="s">
        <v>86</v>
      </c>
      <c r="B31" s="117"/>
      <c r="C31" s="117"/>
      <c r="D31" s="117"/>
      <c r="E31" s="117"/>
      <c r="F31" s="117"/>
      <c r="G31" s="117"/>
      <c r="H31" s="117"/>
      <c r="I31" s="117"/>
      <c r="J31" s="117"/>
      <c r="K31" s="117"/>
      <c r="L31" s="117"/>
      <c r="M31" s="117"/>
      <c r="N31" s="117"/>
      <c r="O31" s="117"/>
      <c r="P31" s="117"/>
      <c r="Q31" s="117"/>
      <c r="R31" s="117"/>
      <c r="S31" s="117"/>
      <c r="T31" s="117"/>
      <c r="U31" s="117"/>
      <c r="V31" s="90"/>
      <c r="W31" s="90"/>
      <c r="X31" s="90"/>
    </row>
    <row r="32" spans="1:24" s="34" customFormat="1" ht="15.75" customHeight="1" x14ac:dyDescent="0.35">
      <c r="A32" s="114" t="s">
        <v>107</v>
      </c>
      <c r="B32" s="117"/>
      <c r="C32" s="117"/>
      <c r="D32" s="117"/>
      <c r="E32" s="117"/>
      <c r="F32" s="117"/>
      <c r="G32" s="117"/>
      <c r="H32" s="117"/>
      <c r="I32" s="117"/>
      <c r="J32" s="117"/>
      <c r="K32" s="117"/>
      <c r="L32" s="117"/>
      <c r="M32" s="117"/>
      <c r="N32" s="117"/>
      <c r="O32" s="117"/>
      <c r="P32" s="117"/>
      <c r="Q32" s="117"/>
      <c r="R32" s="117"/>
      <c r="S32" s="117"/>
      <c r="T32" s="117"/>
      <c r="U32" s="117"/>
      <c r="V32" s="96"/>
      <c r="W32" s="96"/>
      <c r="X32" s="96"/>
    </row>
    <row r="33" spans="1:27" s="34" customFormat="1" ht="36.75" customHeight="1" x14ac:dyDescent="0.35">
      <c r="A33" s="114" t="s">
        <v>94</v>
      </c>
      <c r="B33" s="117"/>
      <c r="C33" s="117"/>
      <c r="D33" s="117"/>
      <c r="E33" s="117"/>
      <c r="F33" s="117"/>
      <c r="G33" s="117"/>
      <c r="H33" s="117"/>
      <c r="I33" s="117"/>
      <c r="J33" s="117"/>
      <c r="K33" s="117"/>
      <c r="L33" s="117"/>
      <c r="M33" s="117"/>
      <c r="N33" s="117"/>
      <c r="O33" s="117"/>
      <c r="P33" s="117"/>
      <c r="Q33" s="117"/>
      <c r="R33" s="117"/>
      <c r="S33" s="117"/>
      <c r="T33" s="117"/>
      <c r="U33" s="117"/>
      <c r="V33" s="96"/>
      <c r="W33" s="96"/>
      <c r="X33" s="96"/>
    </row>
    <row r="34" spans="1:27" s="34" customFormat="1" ht="22.15" customHeight="1" x14ac:dyDescent="0.35">
      <c r="A34" s="114" t="s">
        <v>95</v>
      </c>
      <c r="B34" s="117"/>
      <c r="C34" s="117"/>
      <c r="D34" s="117"/>
      <c r="E34" s="117"/>
      <c r="F34" s="117"/>
      <c r="G34" s="117"/>
      <c r="H34" s="117"/>
      <c r="I34" s="117"/>
      <c r="J34" s="117"/>
      <c r="K34" s="117"/>
      <c r="L34" s="117"/>
      <c r="M34" s="117"/>
      <c r="N34" s="117"/>
      <c r="O34" s="117"/>
      <c r="P34" s="117"/>
      <c r="Q34" s="117"/>
      <c r="R34" s="117"/>
      <c r="S34" s="117"/>
      <c r="T34" s="117"/>
      <c r="U34" s="117"/>
      <c r="V34" s="96"/>
      <c r="W34" s="96"/>
      <c r="X34" s="96"/>
    </row>
    <row r="35" spans="1:27" s="34" customFormat="1" ht="12.75" x14ac:dyDescent="0.35">
      <c r="A35" s="107" t="s">
        <v>75</v>
      </c>
      <c r="B35" s="108"/>
      <c r="C35" s="108"/>
      <c r="D35" s="108"/>
      <c r="E35" s="108"/>
      <c r="F35" s="108"/>
      <c r="G35" s="108"/>
      <c r="H35" s="108"/>
      <c r="I35" s="108"/>
      <c r="J35" s="108"/>
      <c r="K35" s="108"/>
      <c r="L35" s="108"/>
      <c r="M35" s="108"/>
      <c r="N35" s="108"/>
      <c r="O35" s="108"/>
      <c r="P35" s="108"/>
      <c r="Q35" s="108"/>
      <c r="R35" s="108"/>
      <c r="S35" s="108"/>
      <c r="T35" s="108"/>
      <c r="U35" s="108"/>
      <c r="V35" s="96"/>
      <c r="W35" s="96"/>
      <c r="X35" s="96"/>
    </row>
    <row r="36" spans="1:27" s="34" customFormat="1" ht="12.75" x14ac:dyDescent="0.35">
      <c r="A36" s="107" t="s">
        <v>108</v>
      </c>
      <c r="B36" s="108"/>
      <c r="C36" s="108"/>
      <c r="D36" s="108"/>
      <c r="E36" s="108"/>
      <c r="F36" s="108"/>
      <c r="G36" s="108"/>
      <c r="H36" s="108"/>
      <c r="I36" s="108"/>
      <c r="J36" s="108"/>
      <c r="K36" s="108"/>
      <c r="L36" s="108"/>
      <c r="M36" s="108"/>
      <c r="N36" s="108"/>
      <c r="O36" s="108"/>
      <c r="P36" s="108"/>
      <c r="Q36" s="108"/>
      <c r="R36" s="108"/>
      <c r="S36" s="108"/>
      <c r="T36" s="108"/>
      <c r="U36" s="108"/>
      <c r="V36" s="96"/>
      <c r="W36" s="96"/>
      <c r="X36" s="96"/>
    </row>
    <row r="37" spans="1:27" x14ac:dyDescent="0.3">
      <c r="U37" s="34"/>
      <c r="AA37" s="34"/>
    </row>
    <row r="38" spans="1:27" x14ac:dyDescent="0.3">
      <c r="U38" s="34"/>
      <c r="AA38" s="34"/>
    </row>
  </sheetData>
  <mergeCells count="9">
    <mergeCell ref="A34:U34"/>
    <mergeCell ref="A35:U35"/>
    <mergeCell ref="A36:U36"/>
    <mergeCell ref="A1:R1"/>
    <mergeCell ref="A29:U29"/>
    <mergeCell ref="A30:U30"/>
    <mergeCell ref="A31:U31"/>
    <mergeCell ref="A32:U32"/>
    <mergeCell ref="A33:U33"/>
  </mergeCells>
  <pageMargins left="0.19685039370078741" right="0.19685039370078741" top="0.19685039370078741" bottom="0.19685039370078741" header="0.31496062992125984" footer="0.31496062992125984"/>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2"/>
  <sheetViews>
    <sheetView showGridLines="0" zoomScaleNormal="100" workbookViewId="0">
      <selection activeCell="K26" sqref="K26"/>
    </sheetView>
  </sheetViews>
  <sheetFormatPr defaultColWidth="8.86328125" defaultRowHeight="13.9" x14ac:dyDescent="0.4"/>
  <cols>
    <col min="1" max="1" width="42.86328125" style="15" customWidth="1"/>
    <col min="2" max="6" width="10.86328125" style="15" customWidth="1"/>
    <col min="7" max="16384" width="8.86328125" style="15"/>
  </cols>
  <sheetData>
    <row r="1" spans="1:6" ht="18" customHeight="1" thickBot="1" x14ac:dyDescent="0.45">
      <c r="A1" s="91" t="s">
        <v>96</v>
      </c>
      <c r="B1" s="91"/>
      <c r="C1" s="91"/>
      <c r="D1" s="91"/>
      <c r="E1" s="91"/>
      <c r="F1" s="91"/>
    </row>
    <row r="2" spans="1:6" ht="13.7" customHeight="1" x14ac:dyDescent="0.4">
      <c r="A2" s="71"/>
      <c r="B2" s="20"/>
      <c r="C2" s="20"/>
      <c r="D2" s="20"/>
      <c r="E2" s="20"/>
      <c r="F2" s="72" t="s">
        <v>26</v>
      </c>
    </row>
    <row r="3" spans="1:6" x14ac:dyDescent="0.4">
      <c r="A3" s="73"/>
      <c r="B3" s="19" t="s">
        <v>0</v>
      </c>
      <c r="C3" s="19"/>
      <c r="D3" s="19"/>
      <c r="E3" s="19"/>
      <c r="F3" s="74"/>
    </row>
    <row r="4" spans="1:6" ht="13.7" customHeight="1" x14ac:dyDescent="0.4">
      <c r="A4" s="75"/>
      <c r="B4" s="10" t="s">
        <v>64</v>
      </c>
      <c r="C4" s="10" t="s">
        <v>65</v>
      </c>
      <c r="D4" s="10" t="s">
        <v>72</v>
      </c>
      <c r="E4" s="10" t="s">
        <v>76</v>
      </c>
      <c r="F4" s="76" t="s">
        <v>97</v>
      </c>
    </row>
    <row r="5" spans="1:6" ht="13.7" customHeight="1" x14ac:dyDescent="0.4">
      <c r="A5" s="77"/>
      <c r="B5" s="11" t="s">
        <v>6</v>
      </c>
      <c r="C5" s="11" t="s">
        <v>6</v>
      </c>
      <c r="D5" s="11" t="s">
        <v>6</v>
      </c>
      <c r="E5" s="11" t="s">
        <v>6</v>
      </c>
      <c r="F5" s="78" t="s">
        <v>6</v>
      </c>
    </row>
    <row r="6" spans="1:6" ht="12.75" customHeight="1" x14ac:dyDescent="0.4">
      <c r="A6" s="79" t="s">
        <v>27</v>
      </c>
      <c r="B6" s="17"/>
      <c r="C6" s="17"/>
      <c r="D6" s="17"/>
      <c r="E6" s="17"/>
      <c r="F6" s="100"/>
    </row>
    <row r="7" spans="1:6" s="33" customFormat="1" ht="12.75" customHeight="1" x14ac:dyDescent="0.4">
      <c r="A7" s="92" t="s">
        <v>77</v>
      </c>
      <c r="B7" s="93">
        <v>163273</v>
      </c>
      <c r="C7" s="93">
        <v>166606</v>
      </c>
      <c r="D7" s="93">
        <v>171589</v>
      </c>
      <c r="E7" s="93">
        <v>177759</v>
      </c>
      <c r="F7" s="101">
        <v>183657</v>
      </c>
    </row>
    <row r="8" spans="1:6" s="33" customFormat="1" ht="12.75" customHeight="1" x14ac:dyDescent="0.4">
      <c r="A8" s="92" t="s">
        <v>28</v>
      </c>
      <c r="B8" s="93">
        <v>198964</v>
      </c>
      <c r="C8" s="93">
        <v>205657</v>
      </c>
      <c r="D8" s="93">
        <v>208424</v>
      </c>
      <c r="E8" s="93">
        <v>213833</v>
      </c>
      <c r="F8" s="101">
        <v>216624</v>
      </c>
    </row>
    <row r="9" spans="1:6" s="33" customFormat="1" ht="12.75" customHeight="1" x14ac:dyDescent="0.4">
      <c r="A9" s="92" t="s">
        <v>29</v>
      </c>
      <c r="B9" s="93">
        <v>-51066</v>
      </c>
      <c r="C9" s="93">
        <v>-53035</v>
      </c>
      <c r="D9" s="93">
        <v>-51883</v>
      </c>
      <c r="E9" s="93">
        <v>-58725</v>
      </c>
      <c r="F9" s="101">
        <v>-58614</v>
      </c>
    </row>
    <row r="10" spans="1:6" s="33" customFormat="1" ht="12.75" customHeight="1" x14ac:dyDescent="0.4">
      <c r="A10" s="92" t="s">
        <v>30</v>
      </c>
      <c r="B10" s="93">
        <v>231893</v>
      </c>
      <c r="C10" s="93">
        <v>234881</v>
      </c>
      <c r="D10" s="93">
        <v>236656</v>
      </c>
      <c r="E10" s="93">
        <v>237951</v>
      </c>
      <c r="F10" s="101">
        <v>237361</v>
      </c>
    </row>
    <row r="11" spans="1:6" s="33" customFormat="1" ht="12.75" customHeight="1" x14ac:dyDescent="0.4">
      <c r="A11" s="92" t="s">
        <v>31</v>
      </c>
      <c r="B11" s="93">
        <v>14067</v>
      </c>
      <c r="C11" s="93">
        <v>12402</v>
      </c>
      <c r="D11" s="93">
        <v>13694</v>
      </c>
      <c r="E11" s="93">
        <v>11381</v>
      </c>
      <c r="F11" s="101">
        <v>12321</v>
      </c>
    </row>
    <row r="12" spans="1:6" s="33" customFormat="1" ht="12.75" customHeight="1" x14ac:dyDescent="0.4">
      <c r="A12" s="92" t="s">
        <v>32</v>
      </c>
      <c r="B12" s="93">
        <v>9040</v>
      </c>
      <c r="C12" s="93">
        <v>8820</v>
      </c>
      <c r="D12" s="93">
        <v>9972</v>
      </c>
      <c r="E12" s="93">
        <v>10904</v>
      </c>
      <c r="F12" s="101">
        <v>11451</v>
      </c>
    </row>
    <row r="13" spans="1:6" s="33" customFormat="1" ht="12.75" customHeight="1" x14ac:dyDescent="0.4">
      <c r="A13" s="92" t="s">
        <v>33</v>
      </c>
      <c r="B13" s="93">
        <v>1137</v>
      </c>
      <c r="C13" s="93">
        <v>928</v>
      </c>
      <c r="D13" s="93">
        <v>924</v>
      </c>
      <c r="E13" s="93">
        <v>766</v>
      </c>
      <c r="F13" s="101">
        <v>706</v>
      </c>
    </row>
    <row r="14" spans="1:6" s="33" customFormat="1" ht="12.75" customHeight="1" x14ac:dyDescent="0.4">
      <c r="A14" s="92" t="s">
        <v>34</v>
      </c>
      <c r="B14" s="93">
        <v>9081</v>
      </c>
      <c r="C14" s="93">
        <v>10182</v>
      </c>
      <c r="D14" s="93">
        <v>9649</v>
      </c>
      <c r="E14" s="93">
        <v>8891</v>
      </c>
      <c r="F14" s="101">
        <v>9319</v>
      </c>
    </row>
    <row r="15" spans="1:6" s="33" customFormat="1" ht="12.75" customHeight="1" x14ac:dyDescent="0.4">
      <c r="A15" s="92" t="s">
        <v>35</v>
      </c>
      <c r="B15" s="93">
        <v>40108</v>
      </c>
      <c r="C15" s="93">
        <v>37418</v>
      </c>
      <c r="D15" s="93">
        <v>38006</v>
      </c>
      <c r="E15" s="93">
        <v>40153</v>
      </c>
      <c r="F15" s="101">
        <v>44798</v>
      </c>
    </row>
    <row r="16" spans="1:6" s="33" customFormat="1" ht="12.75" customHeight="1" x14ac:dyDescent="0.4">
      <c r="A16" s="92" t="s">
        <v>36</v>
      </c>
      <c r="B16" s="93">
        <v>278</v>
      </c>
      <c r="C16" s="93">
        <v>289</v>
      </c>
      <c r="D16" s="93">
        <v>215</v>
      </c>
      <c r="E16" s="93">
        <v>478</v>
      </c>
      <c r="F16" s="101">
        <v>909</v>
      </c>
    </row>
    <row r="17" spans="1:6" ht="12.75" customHeight="1" x14ac:dyDescent="0.4">
      <c r="A17" s="81" t="s">
        <v>67</v>
      </c>
      <c r="B17" s="12">
        <v>616774</v>
      </c>
      <c r="C17" s="12">
        <v>624148</v>
      </c>
      <c r="D17" s="12">
        <v>637245</v>
      </c>
      <c r="E17" s="12">
        <v>643392</v>
      </c>
      <c r="F17" s="102">
        <v>658532</v>
      </c>
    </row>
    <row r="18" spans="1:6" s="33" customFormat="1" ht="12.75" customHeight="1" x14ac:dyDescent="0.4">
      <c r="A18" s="80" t="s">
        <v>7</v>
      </c>
      <c r="B18" s="93">
        <v>48385</v>
      </c>
      <c r="C18" s="93">
        <v>50669</v>
      </c>
      <c r="D18" s="93">
        <v>45370</v>
      </c>
      <c r="E18" s="93">
        <v>49315</v>
      </c>
      <c r="F18" s="101">
        <v>53001</v>
      </c>
    </row>
    <row r="19" spans="1:6" ht="12.75" customHeight="1" x14ac:dyDescent="0.4">
      <c r="A19" s="81" t="s">
        <v>37</v>
      </c>
      <c r="B19" s="12">
        <v>665159</v>
      </c>
      <c r="C19" s="12">
        <v>674817</v>
      </c>
      <c r="D19" s="12">
        <v>682615</v>
      </c>
      <c r="E19" s="12">
        <v>692707</v>
      </c>
      <c r="F19" s="102">
        <v>711533</v>
      </c>
    </row>
    <row r="20" spans="1:6" ht="12.75" customHeight="1" x14ac:dyDescent="0.4">
      <c r="A20" s="79" t="s">
        <v>38</v>
      </c>
      <c r="B20" s="18"/>
      <c r="C20" s="18"/>
      <c r="D20" s="18"/>
      <c r="E20" s="18"/>
      <c r="F20" s="103"/>
    </row>
    <row r="21" spans="1:6" s="33" customFormat="1" ht="12.75" customHeight="1" x14ac:dyDescent="0.4">
      <c r="A21" s="92" t="s">
        <v>71</v>
      </c>
      <c r="B21" s="93">
        <v>15653</v>
      </c>
      <c r="C21" s="93">
        <v>18313</v>
      </c>
      <c r="D21" s="93">
        <v>14546</v>
      </c>
      <c r="E21" s="93">
        <v>12504</v>
      </c>
      <c r="F21" s="101">
        <v>14750</v>
      </c>
    </row>
    <row r="22" spans="1:6" s="33" customFormat="1" ht="12.75" customHeight="1" x14ac:dyDescent="0.4">
      <c r="A22" s="92" t="s">
        <v>39</v>
      </c>
      <c r="B22" s="93">
        <v>47470</v>
      </c>
      <c r="C22" s="93">
        <v>51126</v>
      </c>
      <c r="D22" s="93">
        <v>57028</v>
      </c>
      <c r="E22" s="93">
        <v>61931</v>
      </c>
      <c r="F22" s="101">
        <v>66082</v>
      </c>
    </row>
    <row r="23" spans="1:6" s="33" customFormat="1" ht="12.75" customHeight="1" x14ac:dyDescent="0.4">
      <c r="A23" s="92" t="s">
        <v>40</v>
      </c>
      <c r="B23" s="93">
        <v>-3870</v>
      </c>
      <c r="C23" s="93">
        <v>-5765</v>
      </c>
      <c r="D23" s="93">
        <v>-7134</v>
      </c>
      <c r="E23" s="93">
        <v>-6186</v>
      </c>
      <c r="F23" s="101">
        <v>-4566</v>
      </c>
    </row>
    <row r="24" spans="1:6" ht="12.75" customHeight="1" x14ac:dyDescent="0.4">
      <c r="A24" s="81" t="s">
        <v>68</v>
      </c>
      <c r="B24" s="12">
        <v>59253</v>
      </c>
      <c r="C24" s="12">
        <v>63673</v>
      </c>
      <c r="D24" s="12">
        <v>64440</v>
      </c>
      <c r="E24" s="12">
        <v>68249</v>
      </c>
      <c r="F24" s="102">
        <v>76265</v>
      </c>
    </row>
    <row r="25" spans="1:6" s="33" customFormat="1" ht="12.75" customHeight="1" x14ac:dyDescent="0.4">
      <c r="A25" s="80" t="s">
        <v>7</v>
      </c>
      <c r="B25" s="93">
        <v>9401</v>
      </c>
      <c r="C25" s="93">
        <v>11955</v>
      </c>
      <c r="D25" s="93">
        <v>9712</v>
      </c>
      <c r="E25" s="93">
        <v>11005</v>
      </c>
      <c r="F25" s="101">
        <v>6027</v>
      </c>
    </row>
    <row r="26" spans="1:6" ht="12.75" customHeight="1" x14ac:dyDescent="0.4">
      <c r="A26" s="82" t="s">
        <v>41</v>
      </c>
      <c r="B26" s="13">
        <v>68654</v>
      </c>
      <c r="C26" s="13">
        <v>75628</v>
      </c>
      <c r="D26" s="13">
        <v>74152</v>
      </c>
      <c r="E26" s="13">
        <v>79254</v>
      </c>
      <c r="F26" s="104">
        <v>82292</v>
      </c>
    </row>
    <row r="27" spans="1:6" ht="12.75" customHeight="1" x14ac:dyDescent="0.4">
      <c r="A27" s="83" t="s">
        <v>42</v>
      </c>
      <c r="B27" s="14">
        <v>676027</v>
      </c>
      <c r="C27" s="14">
        <v>687821</v>
      </c>
      <c r="D27" s="14">
        <v>701685</v>
      </c>
      <c r="E27" s="14">
        <v>711641</v>
      </c>
      <c r="F27" s="105">
        <v>734797</v>
      </c>
    </row>
    <row r="28" spans="1:6" s="33" customFormat="1" ht="12.75" customHeight="1" x14ac:dyDescent="0.4">
      <c r="A28" s="80" t="s">
        <v>7</v>
      </c>
      <c r="B28" s="93">
        <v>57786</v>
      </c>
      <c r="C28" s="93">
        <v>62624</v>
      </c>
      <c r="D28" s="93">
        <v>55082</v>
      </c>
      <c r="E28" s="93">
        <v>60320</v>
      </c>
      <c r="F28" s="101">
        <v>59028</v>
      </c>
    </row>
    <row r="29" spans="1:6" ht="15.75" customHeight="1" thickBot="1" x14ac:dyDescent="0.45">
      <c r="A29" s="84" t="s">
        <v>70</v>
      </c>
      <c r="B29" s="70">
        <v>733813</v>
      </c>
      <c r="C29" s="70">
        <v>750445</v>
      </c>
      <c r="D29" s="70">
        <v>756767</v>
      </c>
      <c r="E29" s="70">
        <v>771961</v>
      </c>
      <c r="F29" s="106">
        <v>793825</v>
      </c>
    </row>
    <row r="30" spans="1:6" ht="4.7" customHeight="1" x14ac:dyDescent="0.4">
      <c r="B30" s="16"/>
      <c r="C30" s="16"/>
      <c r="D30" s="16"/>
      <c r="E30" s="16"/>
      <c r="F30" s="16"/>
    </row>
    <row r="31" spans="1:6" ht="4.7" customHeight="1" x14ac:dyDescent="0.4">
      <c r="B31" s="16"/>
      <c r="C31" s="16"/>
      <c r="D31" s="16"/>
      <c r="E31" s="16"/>
      <c r="F31" s="16"/>
    </row>
    <row r="32" spans="1:6" ht="48.75" hidden="1" customHeight="1" x14ac:dyDescent="0.4">
      <c r="A32" s="120" t="s">
        <v>66</v>
      </c>
      <c r="B32" s="120"/>
      <c r="C32" s="120"/>
      <c r="D32" s="120"/>
      <c r="E32" s="120"/>
      <c r="F32" s="120"/>
    </row>
    <row r="33" spans="1:6" ht="18" customHeight="1" x14ac:dyDescent="0.4">
      <c r="A33" s="119" t="s">
        <v>98</v>
      </c>
      <c r="B33" s="119"/>
      <c r="C33" s="119"/>
      <c r="D33" s="119"/>
      <c r="E33" s="119"/>
      <c r="F33" s="119"/>
    </row>
    <row r="34" spans="1:6" ht="15" customHeight="1" x14ac:dyDescent="0.45">
      <c r="A34" s="121" t="s">
        <v>69</v>
      </c>
      <c r="B34" s="122"/>
      <c r="C34" s="122"/>
      <c r="D34" s="122"/>
      <c r="E34" s="122"/>
      <c r="F34" s="122"/>
    </row>
    <row r="36" spans="1:6" x14ac:dyDescent="0.4">
      <c r="B36" s="16"/>
      <c r="C36" s="16"/>
      <c r="D36" s="16"/>
      <c r="E36" s="16"/>
      <c r="F36" s="16"/>
    </row>
    <row r="37" spans="1:6" x14ac:dyDescent="0.4">
      <c r="B37" s="16"/>
      <c r="C37" s="16"/>
      <c r="D37" s="16"/>
      <c r="E37" s="16"/>
      <c r="F37" s="16"/>
    </row>
    <row r="38" spans="1:6" x14ac:dyDescent="0.4">
      <c r="B38" s="16"/>
      <c r="C38" s="16"/>
      <c r="D38" s="16"/>
      <c r="E38" s="16"/>
      <c r="F38" s="16"/>
    </row>
    <row r="39" spans="1:6" x14ac:dyDescent="0.4">
      <c r="A39" s="15" t="s">
        <v>78</v>
      </c>
      <c r="B39" s="16"/>
      <c r="C39" s="16"/>
      <c r="D39" s="16"/>
      <c r="E39" s="16"/>
      <c r="F39" s="16"/>
    </row>
    <row r="40" spans="1:6" x14ac:dyDescent="0.4">
      <c r="B40" s="16"/>
      <c r="C40" s="16"/>
      <c r="D40" s="16"/>
      <c r="E40" s="16"/>
      <c r="F40" s="16"/>
    </row>
    <row r="41" spans="1:6" x14ac:dyDescent="0.4">
      <c r="B41" s="16"/>
      <c r="C41" s="16"/>
      <c r="D41" s="16"/>
      <c r="E41" s="16"/>
      <c r="F41" s="16"/>
    </row>
    <row r="42" spans="1:6" x14ac:dyDescent="0.4">
      <c r="A42" s="15" t="s">
        <v>79</v>
      </c>
      <c r="B42" s="16"/>
      <c r="C42" s="16"/>
      <c r="D42" s="16"/>
      <c r="E42" s="16"/>
      <c r="F42" s="16"/>
    </row>
  </sheetData>
  <mergeCells count="3">
    <mergeCell ref="A33:F33"/>
    <mergeCell ref="A32:F32"/>
    <mergeCell ref="A34:F34"/>
  </mergeCells>
  <conditionalFormatting sqref="B8:F16">
    <cfRule type="cellIs" dxfId="6" priority="6" operator="equal">
      <formula>0</formula>
    </cfRule>
  </conditionalFormatting>
  <conditionalFormatting sqref="B18">
    <cfRule type="cellIs" dxfId="5" priority="5" operator="equal">
      <formula>0</formula>
    </cfRule>
  </conditionalFormatting>
  <conditionalFormatting sqref="B7">
    <cfRule type="cellIs" dxfId="4" priority="7" operator="equal">
      <formula>0</formula>
    </cfRule>
  </conditionalFormatting>
  <conditionalFormatting sqref="C18:F18">
    <cfRule type="cellIs" dxfId="3" priority="2" operator="equal">
      <formula>0</formula>
    </cfRule>
  </conditionalFormatting>
  <conditionalFormatting sqref="C21:F23 C25:F25 C28:F28">
    <cfRule type="cellIs" dxfId="2" priority="1" operator="equal">
      <formula>0</formula>
    </cfRule>
  </conditionalFormatting>
  <conditionalFormatting sqref="B21:B23 B25 B28">
    <cfRule type="cellIs" dxfId="1" priority="4" operator="equal">
      <formula>0</formula>
    </cfRule>
  </conditionalFormatting>
  <conditionalFormatting sqref="C7:F7">
    <cfRule type="cellIs" dxfId="0" priority="3" operator="equal">
      <formula>0</formula>
    </cfRule>
  </conditionalFormatting>
  <pageMargins left="0.7" right="0.7" top="0.75" bottom="0.75" header="0.3" footer="0.3"/>
  <pageSetup paperSize="9" scale="90"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7"/>
  <sheetViews>
    <sheetView tabSelected="1" zoomScaleNormal="100" zoomScalePageLayoutView="85" workbookViewId="0">
      <selection activeCell="F23" sqref="F23"/>
    </sheetView>
  </sheetViews>
  <sheetFormatPr defaultColWidth="8.86328125" defaultRowHeight="10.15" x14ac:dyDescent="0.3"/>
  <cols>
    <col min="1" max="1" width="2.265625" style="50" customWidth="1"/>
    <col min="2" max="2" width="21.265625" style="50" customWidth="1"/>
    <col min="3" max="16384" width="8.86328125" style="50"/>
  </cols>
  <sheetData>
    <row r="2" spans="2:23" ht="12" customHeight="1" thickBot="1" x14ac:dyDescent="0.35">
      <c r="B2" s="56" t="s">
        <v>51</v>
      </c>
      <c r="C2" s="47"/>
      <c r="D2" s="47"/>
      <c r="E2" s="47"/>
      <c r="F2" s="47"/>
      <c r="G2" s="47"/>
      <c r="H2" s="47"/>
      <c r="I2" s="47"/>
      <c r="J2" s="47"/>
      <c r="K2" s="47"/>
      <c r="L2" s="47"/>
      <c r="M2" s="47"/>
      <c r="N2" s="47"/>
      <c r="O2" s="47"/>
      <c r="P2" s="47"/>
      <c r="Q2" s="47"/>
      <c r="R2" s="47"/>
      <c r="S2" s="47"/>
      <c r="T2" s="47"/>
      <c r="U2" s="47"/>
      <c r="V2" s="48"/>
    </row>
    <row r="3" spans="2:23" ht="12" customHeight="1" x14ac:dyDescent="0.3">
      <c r="B3" s="30"/>
      <c r="C3" s="60"/>
      <c r="D3" s="60"/>
      <c r="E3" s="60"/>
      <c r="F3" s="60"/>
      <c r="G3" s="60"/>
      <c r="H3" s="60"/>
      <c r="I3" s="60"/>
      <c r="J3" s="60"/>
      <c r="K3" s="60"/>
      <c r="L3" s="60"/>
      <c r="M3" s="60"/>
      <c r="N3" s="60"/>
      <c r="O3" s="60"/>
      <c r="P3" s="60"/>
      <c r="Q3" s="60"/>
      <c r="R3" s="60"/>
      <c r="S3" s="60"/>
      <c r="T3" s="61"/>
      <c r="U3" s="61"/>
      <c r="V3" s="64" t="s">
        <v>66</v>
      </c>
      <c r="W3" s="64" t="s">
        <v>62</v>
      </c>
    </row>
    <row r="4" spans="2:23" ht="12" customHeight="1" thickBot="1" x14ac:dyDescent="0.5">
      <c r="B4" s="56"/>
      <c r="C4" s="123"/>
      <c r="D4" s="123"/>
      <c r="E4" s="123"/>
      <c r="F4" s="123"/>
      <c r="G4" s="123"/>
      <c r="H4" s="123"/>
      <c r="I4" s="123"/>
      <c r="J4" s="123"/>
      <c r="K4" s="123"/>
      <c r="L4" s="123"/>
      <c r="M4" s="123"/>
      <c r="N4" s="123"/>
      <c r="O4" s="123"/>
      <c r="P4" s="123"/>
      <c r="Q4" s="123"/>
      <c r="R4" s="123"/>
      <c r="S4" s="123"/>
      <c r="T4" s="123"/>
      <c r="U4" s="123"/>
      <c r="V4" s="123"/>
    </row>
    <row r="5" spans="2:23" ht="12" customHeight="1" x14ac:dyDescent="0.3">
      <c r="B5" s="9"/>
      <c r="C5" s="29" t="s">
        <v>60</v>
      </c>
      <c r="D5" s="88" t="s">
        <v>61</v>
      </c>
      <c r="E5" s="23"/>
      <c r="F5" s="23"/>
      <c r="G5" s="23"/>
      <c r="H5" s="23"/>
      <c r="I5" s="21"/>
      <c r="J5" s="21"/>
      <c r="K5" s="21"/>
      <c r="L5" s="21"/>
      <c r="M5" s="21"/>
      <c r="N5" s="58"/>
      <c r="O5" s="21"/>
      <c r="P5" s="21"/>
      <c r="Q5" s="21"/>
      <c r="R5" s="21"/>
      <c r="S5" s="21"/>
      <c r="T5" s="22"/>
      <c r="U5" s="22"/>
      <c r="V5" s="22"/>
      <c r="W5" s="22"/>
    </row>
    <row r="6" spans="2:23" ht="12" customHeight="1" x14ac:dyDescent="0.3">
      <c r="B6" s="2"/>
      <c r="C6" s="24"/>
      <c r="D6" s="7"/>
      <c r="E6" s="7"/>
      <c r="F6" s="7"/>
      <c r="G6" s="7"/>
      <c r="H6" s="7"/>
      <c r="I6" s="7"/>
      <c r="J6" s="7"/>
      <c r="K6" s="7"/>
      <c r="L6" s="7"/>
      <c r="M6" s="7"/>
      <c r="N6" s="7"/>
      <c r="O6" s="7"/>
      <c r="P6" s="7"/>
      <c r="Q6" s="7"/>
      <c r="R6" s="7"/>
      <c r="S6" s="7"/>
      <c r="T6" s="7"/>
      <c r="U6" s="7"/>
      <c r="V6" s="7"/>
      <c r="W6" s="7"/>
    </row>
    <row r="7" spans="2:23" ht="12" customHeight="1" x14ac:dyDescent="0.3">
      <c r="B7" s="2"/>
      <c r="C7" s="25" t="s">
        <v>8</v>
      </c>
      <c r="D7" s="8" t="s">
        <v>9</v>
      </c>
      <c r="E7" s="8" t="s">
        <v>10</v>
      </c>
      <c r="F7" s="8" t="s">
        <v>11</v>
      </c>
      <c r="G7" s="8" t="s">
        <v>12</v>
      </c>
      <c r="H7" s="8" t="s">
        <v>13</v>
      </c>
      <c r="I7" s="8" t="s">
        <v>14</v>
      </c>
      <c r="J7" s="8" t="s">
        <v>15</v>
      </c>
      <c r="K7" s="8" t="s">
        <v>16</v>
      </c>
      <c r="L7" s="8" t="s">
        <v>1</v>
      </c>
      <c r="M7" s="8" t="s">
        <v>2</v>
      </c>
      <c r="N7" s="8" t="s">
        <v>3</v>
      </c>
      <c r="O7" s="8" t="s">
        <v>4</v>
      </c>
      <c r="P7" s="8" t="s">
        <v>5</v>
      </c>
      <c r="Q7" s="8" t="s">
        <v>52</v>
      </c>
      <c r="R7" s="8" t="s">
        <v>59</v>
      </c>
      <c r="S7" s="8" t="s">
        <v>64</v>
      </c>
      <c r="T7" s="8" t="s">
        <v>65</v>
      </c>
      <c r="U7" s="8" t="s">
        <v>72</v>
      </c>
      <c r="V7" s="8" t="s">
        <v>76</v>
      </c>
      <c r="W7" s="8" t="s">
        <v>97</v>
      </c>
    </row>
    <row r="8" spans="2:23" ht="12" customHeight="1" x14ac:dyDescent="0.3">
      <c r="B8" s="39" t="s">
        <v>45</v>
      </c>
      <c r="C8" s="67">
        <f>'Table 10a'!B24</f>
        <v>166.1</v>
      </c>
      <c r="D8" s="66">
        <f>'Table 10a'!C24</f>
        <v>165</v>
      </c>
      <c r="E8" s="66">
        <f>'Table 10a'!D24</f>
        <v>175.5</v>
      </c>
      <c r="F8" s="66">
        <f>'Table 10a'!E24</f>
        <v>179.3</v>
      </c>
      <c r="G8" s="66">
        <f>'Table 10a'!F24</f>
        <v>189.8</v>
      </c>
      <c r="H8" s="66">
        <f>'Table 10a'!G24</f>
        <v>195.9</v>
      </c>
      <c r="I8" s="66">
        <f>'Table 10a'!H24</f>
        <v>205.5</v>
      </c>
      <c r="J8" s="66">
        <f>'Table 10a'!I24</f>
        <v>211</v>
      </c>
      <c r="K8" s="66">
        <f>'Table 10a'!J24</f>
        <v>214.3</v>
      </c>
      <c r="L8" s="66">
        <f>'Table 10a'!K24</f>
        <v>215.4</v>
      </c>
      <c r="M8" s="66">
        <f>'Table 10a'!L24</f>
        <v>224</v>
      </c>
      <c r="N8" s="66">
        <f>'Table 10a'!M24</f>
        <v>235.2</v>
      </c>
      <c r="O8" s="66">
        <f>'Table 10a'!N24</f>
        <v>254.2</v>
      </c>
      <c r="P8" s="66">
        <f>'Table 10a'!O24</f>
        <v>257.89999999999998</v>
      </c>
      <c r="Q8" s="66">
        <f>'Table 10a'!P24</f>
        <v>270.5</v>
      </c>
      <c r="R8" s="66">
        <f>'Table 10a'!Q24</f>
        <v>274.39999999999998</v>
      </c>
      <c r="S8" s="66">
        <f>'Table 10a'!R24</f>
        <v>270.2</v>
      </c>
      <c r="T8" s="66">
        <f>'Table 10a'!S24</f>
        <v>274.10000000000002</v>
      </c>
      <c r="U8" s="66">
        <f>'Table 10a'!T24</f>
        <v>275.8</v>
      </c>
      <c r="V8" s="66">
        <f>'Table 10a'!U24</f>
        <v>270.39999999999998</v>
      </c>
      <c r="W8" s="66">
        <f>'Table 10a'!V24</f>
        <v>268.5</v>
      </c>
    </row>
    <row r="9" spans="2:23" ht="12" customHeight="1" x14ac:dyDescent="0.3">
      <c r="B9" s="39" t="s">
        <v>47</v>
      </c>
      <c r="C9" s="67">
        <f>'Table 10a'!B21</f>
        <v>64.599999999999994</v>
      </c>
      <c r="D9" s="66">
        <f>'Table 10a'!C21</f>
        <v>67.2</v>
      </c>
      <c r="E9" s="66">
        <f>'Table 10a'!D21</f>
        <v>70.5</v>
      </c>
      <c r="F9" s="66">
        <f>'Table 10a'!E21</f>
        <v>75.599999999999994</v>
      </c>
      <c r="G9" s="66">
        <f>'Table 10a'!F21</f>
        <v>82.6</v>
      </c>
      <c r="H9" s="66">
        <f>'Table 10a'!G21</f>
        <v>89.2</v>
      </c>
      <c r="I9" s="66">
        <f>'Table 10a'!H21</f>
        <v>98.9</v>
      </c>
      <c r="J9" s="66">
        <f>'Table 10a'!I21</f>
        <v>106.6</v>
      </c>
      <c r="K9" s="66">
        <f>'Table 10a'!J21</f>
        <v>112.5</v>
      </c>
      <c r="L9" s="66">
        <f>'Table 10a'!K21</f>
        <v>115.3</v>
      </c>
      <c r="M9" s="66">
        <f>'Table 10a'!L21</f>
        <v>120.1</v>
      </c>
      <c r="N9" s="66">
        <f>'Table 10a'!M21</f>
        <v>125.7</v>
      </c>
      <c r="O9" s="66">
        <f>'Table 10a'!N21</f>
        <v>133.30000000000001</v>
      </c>
      <c r="P9" s="66">
        <f>'Table 10a'!O21</f>
        <v>134.19999999999999</v>
      </c>
      <c r="Q9" s="66">
        <f>'Table 10a'!P21</f>
        <v>133.9</v>
      </c>
      <c r="R9" s="66">
        <f>'Table 10a'!Q21</f>
        <v>134.6</v>
      </c>
      <c r="S9" s="66">
        <f>'Table 10a'!R21</f>
        <v>137.6</v>
      </c>
      <c r="T9" s="66">
        <f>'Table 10a'!S21</f>
        <v>140.69999999999999</v>
      </c>
      <c r="U9" s="66">
        <f>'Table 10a'!T21</f>
        <v>144.30000000000001</v>
      </c>
      <c r="V9" s="66">
        <f>'Table 10a'!U21</f>
        <v>145.30000000000001</v>
      </c>
      <c r="W9" s="66">
        <f>'Table 10a'!V21</f>
        <v>145.80000000000001</v>
      </c>
    </row>
    <row r="10" spans="2:23" ht="12" customHeight="1" x14ac:dyDescent="0.3">
      <c r="B10" s="39" t="s">
        <v>46</v>
      </c>
      <c r="C10" s="67">
        <f>'Table 10a'!B23</f>
        <v>56</v>
      </c>
      <c r="D10" s="66">
        <f>'Table 10a'!C23</f>
        <v>57.3</v>
      </c>
      <c r="E10" s="66">
        <f>'Table 10a'!D23</f>
        <v>60.2</v>
      </c>
      <c r="F10" s="66">
        <f>'Table 10a'!E23</f>
        <v>64</v>
      </c>
      <c r="G10" s="66">
        <f>'Table 10a'!F23</f>
        <v>70.7</v>
      </c>
      <c r="H10" s="66">
        <f>'Table 10a'!G23</f>
        <v>73.7</v>
      </c>
      <c r="I10" s="66">
        <f>'Table 10a'!H23</f>
        <v>80.599999999999994</v>
      </c>
      <c r="J10" s="66">
        <f>'Table 10a'!I23</f>
        <v>83.7</v>
      </c>
      <c r="K10" s="66">
        <f>'Table 10a'!J23</f>
        <v>87.5</v>
      </c>
      <c r="L10" s="66">
        <f>'Table 10a'!K23</f>
        <v>88.8</v>
      </c>
      <c r="M10" s="66">
        <f>'Table 10a'!L23</f>
        <v>93.5</v>
      </c>
      <c r="N10" s="66">
        <f>'Table 10a'!M23</f>
        <v>96</v>
      </c>
      <c r="O10" s="66">
        <f>'Table 10a'!N23</f>
        <v>100.9</v>
      </c>
      <c r="P10" s="66">
        <f>'Table 10a'!O23</f>
        <v>102.4</v>
      </c>
      <c r="Q10" s="66">
        <f>'Table 10a'!P23</f>
        <v>95.5</v>
      </c>
      <c r="R10" s="66">
        <f>'Table 10a'!Q23</f>
        <v>91.1</v>
      </c>
      <c r="S10" s="66">
        <f>'Table 10a'!R23</f>
        <v>90</v>
      </c>
      <c r="T10" s="66">
        <f>'Table 10a'!S23</f>
        <v>89.3</v>
      </c>
      <c r="U10" s="66">
        <f>'Table 10a'!T23</f>
        <v>88.4</v>
      </c>
      <c r="V10" s="66">
        <f>'Table 10a'!U23</f>
        <v>88.4</v>
      </c>
      <c r="W10" s="66">
        <f>'Table 10a'!V23</f>
        <v>87.9</v>
      </c>
    </row>
    <row r="11" spans="2:23" ht="12" customHeight="1" x14ac:dyDescent="0.3">
      <c r="B11" s="39" t="s">
        <v>50</v>
      </c>
      <c r="C11" s="67">
        <f>'Table 10a'!B7</f>
        <v>56.6</v>
      </c>
      <c r="D11" s="66">
        <f>'Table 10a'!C7</f>
        <v>56.9</v>
      </c>
      <c r="E11" s="66">
        <f>'Table 10a'!D7</f>
        <v>53.1</v>
      </c>
      <c r="F11" s="66">
        <f>'Table 10a'!E7</f>
        <v>54</v>
      </c>
      <c r="G11" s="66">
        <f>'Table 10a'!F7</f>
        <v>49.9</v>
      </c>
      <c r="H11" s="66">
        <f>'Table 10a'!G7</f>
        <v>47.8</v>
      </c>
      <c r="I11" s="66">
        <f>'Table 10a'!H7</f>
        <v>51.1</v>
      </c>
      <c r="J11" s="66">
        <f>'Table 10a'!I7</f>
        <v>55.3</v>
      </c>
      <c r="K11" s="66">
        <f>'Table 10a'!J7</f>
        <v>57.8</v>
      </c>
      <c r="L11" s="66">
        <f>'Table 10a'!K7</f>
        <v>58.9</v>
      </c>
      <c r="M11" s="66">
        <f>'Table 10a'!L7</f>
        <v>60.9</v>
      </c>
      <c r="N11" s="66">
        <f>'Table 10a'!M7</f>
        <v>63.2</v>
      </c>
      <c r="O11" s="66">
        <f>'Table 10a'!N7</f>
        <v>57.1</v>
      </c>
      <c r="P11" s="66">
        <f>'Table 10a'!O7</f>
        <v>70.400000000000006</v>
      </c>
      <c r="Q11" s="66">
        <f>'Table 10a'!P7</f>
        <v>70.400000000000006</v>
      </c>
      <c r="R11" s="66">
        <f>'Table 10a'!Q7</f>
        <v>64.5</v>
      </c>
      <c r="S11" s="66">
        <f>'Table 10a'!R7</f>
        <v>65</v>
      </c>
      <c r="T11" s="66">
        <f>'Table 10a'!S7</f>
        <v>62.3</v>
      </c>
      <c r="U11" s="66">
        <f>'Table 10a'!T7</f>
        <v>62.1</v>
      </c>
      <c r="V11" s="66">
        <f>'Table 10a'!U7</f>
        <v>64.7</v>
      </c>
      <c r="W11" s="66">
        <f>'Table 10a'!V7</f>
        <v>67.8</v>
      </c>
    </row>
    <row r="12" spans="2:23" ht="12" customHeight="1" x14ac:dyDescent="0.3">
      <c r="B12" s="65" t="s">
        <v>49</v>
      </c>
      <c r="C12" s="67">
        <f>'Table 10a'!B13</f>
        <v>31.3</v>
      </c>
      <c r="D12" s="66">
        <f>'Table 10a'!C13</f>
        <v>28.1</v>
      </c>
      <c r="E12" s="66">
        <f>'Table 10a'!D13</f>
        <v>30.7</v>
      </c>
      <c r="F12" s="66">
        <f>'Table 10a'!E13</f>
        <v>33.200000000000003</v>
      </c>
      <c r="G12" s="66">
        <f>'Table 10a'!F13</f>
        <v>38.299999999999997</v>
      </c>
      <c r="H12" s="66">
        <f>'Table 10a'!G13</f>
        <v>41.4</v>
      </c>
      <c r="I12" s="66">
        <f>'Table 10a'!H13</f>
        <v>43.7</v>
      </c>
      <c r="J12" s="66">
        <f>'Table 10a'!I13</f>
        <v>43.2</v>
      </c>
      <c r="K12" s="66">
        <f>'Table 10a'!J13</f>
        <v>44.2</v>
      </c>
      <c r="L12" s="66">
        <f>'Table 10a'!K13</f>
        <v>45.6</v>
      </c>
      <c r="M12" s="66">
        <f>'Table 10a'!L13</f>
        <v>44.4</v>
      </c>
      <c r="N12" s="66">
        <f>'Table 10a'!M13</f>
        <v>57.5</v>
      </c>
      <c r="O12" s="66">
        <f>'Table 10a'!N13</f>
        <v>55.5</v>
      </c>
      <c r="P12" s="66">
        <f>'Table 10a'!O13</f>
        <v>44.8</v>
      </c>
      <c r="Q12" s="66">
        <f>'Table 10a'!P13</f>
        <v>41.8</v>
      </c>
      <c r="R12" s="66">
        <f>'Table 10a'!Q13</f>
        <v>39.799999999999997</v>
      </c>
      <c r="S12" s="66">
        <f>'Table 10a'!R13</f>
        <v>43.5</v>
      </c>
      <c r="T12" s="66">
        <f>'Table 10a'!S13</f>
        <v>42.6</v>
      </c>
      <c r="U12" s="66">
        <f>'Table 10a'!T13</f>
        <v>48.4</v>
      </c>
      <c r="V12" s="66">
        <f>'Table 10a'!U13</f>
        <v>49.5</v>
      </c>
      <c r="W12" s="66">
        <f>'Table 10a'!V13</f>
        <v>54.2</v>
      </c>
    </row>
    <row r="13" spans="2:23" ht="12" customHeight="1" thickBot="1" x14ac:dyDescent="0.35">
      <c r="B13" s="52" t="s">
        <v>48</v>
      </c>
      <c r="C13" s="69">
        <f>'Table 10a'!B11</f>
        <v>31.5</v>
      </c>
      <c r="D13" s="68">
        <f>'Table 10a'!C11</f>
        <v>35.1</v>
      </c>
      <c r="E13" s="68">
        <f>'Table 10a'!D11</f>
        <v>35.799999999999997</v>
      </c>
      <c r="F13" s="68">
        <f>'Table 10a'!E11</f>
        <v>35.9</v>
      </c>
      <c r="G13" s="68">
        <f>'Table 10a'!F11</f>
        <v>35.1</v>
      </c>
      <c r="H13" s="68">
        <f>'Table 10a'!G11</f>
        <v>36.4</v>
      </c>
      <c r="I13" s="68">
        <f>'Table 10a'!H11</f>
        <v>38</v>
      </c>
      <c r="J13" s="68">
        <f>'Table 10a'!I11</f>
        <v>38.299999999999997</v>
      </c>
      <c r="K13" s="68">
        <f>'Table 10a'!J11</f>
        <v>38.799999999999997</v>
      </c>
      <c r="L13" s="68">
        <f>'Table 10a'!K11</f>
        <v>39.200000000000003</v>
      </c>
      <c r="M13" s="68">
        <f>'Table 10a'!L11</f>
        <v>40</v>
      </c>
      <c r="N13" s="68">
        <f>'Table 10a'!M11</f>
        <v>42.5</v>
      </c>
      <c r="O13" s="68">
        <f>'Table 10a'!N11</f>
        <v>43</v>
      </c>
      <c r="P13" s="68">
        <f>'Table 10a'!O11</f>
        <v>44</v>
      </c>
      <c r="Q13" s="68">
        <f>'Table 10a'!P11</f>
        <v>42.7</v>
      </c>
      <c r="R13" s="68">
        <f>'Table 10a'!Q11</f>
        <v>39.299999999999997</v>
      </c>
      <c r="S13" s="68">
        <f>'Table 10a'!R11</f>
        <v>38.700000000000003</v>
      </c>
      <c r="T13" s="68">
        <f>'Table 10a'!S11</f>
        <v>38.5</v>
      </c>
      <c r="U13" s="68">
        <f>'Table 10a'!T11</f>
        <v>38.200000000000003</v>
      </c>
      <c r="V13" s="68">
        <f>'Table 10a'!U11</f>
        <v>37.799999999999997</v>
      </c>
      <c r="W13" s="68">
        <f>'Table 10a'!V11</f>
        <v>38.700000000000003</v>
      </c>
    </row>
    <row r="14" spans="2:23" ht="12" customHeight="1" x14ac:dyDescent="0.3">
      <c r="B14" s="39"/>
      <c r="C14" s="51"/>
      <c r="D14" s="51"/>
      <c r="E14" s="51"/>
      <c r="F14" s="51"/>
      <c r="G14" s="51"/>
      <c r="H14" s="51"/>
      <c r="I14" s="51"/>
      <c r="J14" s="51"/>
      <c r="K14" s="51"/>
      <c r="L14" s="51"/>
      <c r="M14" s="51"/>
      <c r="N14" s="51"/>
      <c r="O14" s="51"/>
      <c r="P14" s="51"/>
      <c r="Q14" s="51"/>
      <c r="R14" s="51"/>
      <c r="S14" s="51"/>
      <c r="T14" s="51"/>
    </row>
    <row r="15" spans="2:23" x14ac:dyDescent="0.3">
      <c r="B15" s="53"/>
      <c r="C15" s="53"/>
      <c r="D15" s="53"/>
      <c r="E15" s="53"/>
      <c r="F15" s="53"/>
      <c r="G15" s="53"/>
      <c r="H15" s="53"/>
      <c r="I15" s="53"/>
      <c r="J15" s="53"/>
      <c r="K15" s="53"/>
      <c r="L15" s="53"/>
      <c r="M15" s="53"/>
      <c r="N15" s="53"/>
      <c r="O15" s="53"/>
      <c r="P15" s="53"/>
      <c r="Q15" s="53"/>
      <c r="R15" s="53"/>
      <c r="S15" s="53"/>
      <c r="T15" s="53"/>
      <c r="U15" s="53"/>
    </row>
    <row r="16" spans="2:23" ht="12" customHeight="1" thickBot="1" x14ac:dyDescent="0.35">
      <c r="B16" s="56" t="s">
        <v>103</v>
      </c>
      <c r="C16" s="49"/>
      <c r="D16" s="49"/>
      <c r="E16" s="49"/>
      <c r="F16" s="49"/>
      <c r="G16" s="49"/>
      <c r="H16" s="49"/>
      <c r="I16" s="49"/>
      <c r="J16" s="49"/>
      <c r="K16" s="49"/>
      <c r="L16" s="49"/>
      <c r="M16" s="49"/>
      <c r="N16" s="49"/>
      <c r="O16" s="49"/>
      <c r="P16" s="49"/>
      <c r="Q16" s="49"/>
      <c r="R16" s="49"/>
      <c r="S16" s="49"/>
      <c r="T16" s="49"/>
      <c r="U16" s="49"/>
      <c r="V16" s="48"/>
    </row>
    <row r="17" spans="2:28" ht="12" customHeight="1" x14ac:dyDescent="0.3">
      <c r="B17" s="30"/>
      <c r="C17" s="60"/>
      <c r="D17" s="60"/>
      <c r="E17" s="60"/>
      <c r="F17" s="60"/>
      <c r="G17" s="60"/>
      <c r="H17" s="60"/>
      <c r="I17" s="60"/>
      <c r="J17" s="60"/>
      <c r="K17" s="60"/>
      <c r="L17" s="60"/>
      <c r="M17" s="60"/>
      <c r="N17" s="60"/>
      <c r="O17" s="60"/>
      <c r="P17" s="60"/>
      <c r="Q17" s="60"/>
      <c r="R17" s="60"/>
      <c r="S17" s="60"/>
      <c r="T17" s="61"/>
      <c r="U17" s="61"/>
      <c r="V17" s="64" t="s">
        <v>62</v>
      </c>
    </row>
    <row r="18" spans="2:28" ht="12" customHeight="1" thickBot="1" x14ac:dyDescent="0.5">
      <c r="B18" s="56"/>
      <c r="C18" s="123"/>
      <c r="D18" s="123"/>
      <c r="E18" s="123"/>
      <c r="F18" s="123"/>
      <c r="G18" s="123"/>
      <c r="H18" s="123"/>
      <c r="I18" s="123"/>
      <c r="J18" s="123"/>
      <c r="K18" s="123"/>
      <c r="L18" s="123"/>
      <c r="M18" s="123"/>
      <c r="N18" s="123"/>
      <c r="O18" s="123"/>
      <c r="P18" s="123"/>
      <c r="Q18" s="123"/>
      <c r="R18" s="123"/>
      <c r="S18" s="123"/>
      <c r="T18" s="123"/>
      <c r="U18" s="123"/>
      <c r="V18" s="123"/>
    </row>
    <row r="19" spans="2:28" ht="12" customHeight="1" x14ac:dyDescent="0.3">
      <c r="B19" s="9"/>
      <c r="C19" s="29"/>
      <c r="D19" s="88" t="s">
        <v>61</v>
      </c>
      <c r="E19" s="23"/>
      <c r="F19" s="23"/>
      <c r="G19" s="23"/>
      <c r="H19" s="23"/>
      <c r="I19" s="21"/>
      <c r="J19" s="21"/>
      <c r="K19" s="21"/>
      <c r="L19" s="21"/>
      <c r="M19" s="21"/>
      <c r="N19" s="58"/>
      <c r="O19" s="21"/>
      <c r="P19" s="21"/>
      <c r="Q19" s="21"/>
      <c r="R19" s="21"/>
      <c r="S19" s="21"/>
      <c r="T19" s="22"/>
      <c r="U19" s="22"/>
      <c r="V19" s="22"/>
      <c r="W19" s="22"/>
    </row>
    <row r="20" spans="2:28" ht="12" customHeight="1" x14ac:dyDescent="0.3">
      <c r="B20" s="2"/>
      <c r="C20" s="24"/>
      <c r="D20" s="7"/>
      <c r="E20" s="7"/>
      <c r="F20" s="7"/>
      <c r="G20" s="7"/>
      <c r="H20" s="7"/>
      <c r="I20" s="7"/>
      <c r="J20" s="7"/>
      <c r="K20" s="7"/>
      <c r="L20" s="7"/>
      <c r="M20" s="7"/>
      <c r="N20" s="7"/>
      <c r="O20" s="7"/>
      <c r="P20" s="7"/>
      <c r="Q20" s="7"/>
      <c r="R20" s="7"/>
      <c r="S20" s="7"/>
      <c r="T20" s="7"/>
      <c r="U20" s="7"/>
      <c r="V20" s="7"/>
      <c r="W20" s="7"/>
    </row>
    <row r="21" spans="2:28" ht="12" customHeight="1" x14ac:dyDescent="0.3">
      <c r="B21" s="2"/>
      <c r="C21" s="25" t="s">
        <v>8</v>
      </c>
      <c r="D21" s="8" t="s">
        <v>9</v>
      </c>
      <c r="E21" s="8" t="s">
        <v>10</v>
      </c>
      <c r="F21" s="8" t="s">
        <v>11</v>
      </c>
      <c r="G21" s="8" t="s">
        <v>12</v>
      </c>
      <c r="H21" s="8" t="s">
        <v>13</v>
      </c>
      <c r="I21" s="8" t="s">
        <v>14</v>
      </c>
      <c r="J21" s="8" t="s">
        <v>15</v>
      </c>
      <c r="K21" s="8" t="s">
        <v>16</v>
      </c>
      <c r="L21" s="8" t="s">
        <v>1</v>
      </c>
      <c r="M21" s="8" t="s">
        <v>2</v>
      </c>
      <c r="N21" s="8" t="s">
        <v>3</v>
      </c>
      <c r="O21" s="8" t="s">
        <v>4</v>
      </c>
      <c r="P21" s="8" t="s">
        <v>5</v>
      </c>
      <c r="Q21" s="8" t="s">
        <v>52</v>
      </c>
      <c r="R21" s="8" t="s">
        <v>59</v>
      </c>
      <c r="S21" s="8" t="s">
        <v>64</v>
      </c>
      <c r="T21" s="8" t="s">
        <v>65</v>
      </c>
      <c r="U21" s="8" t="s">
        <v>72</v>
      </c>
      <c r="V21" s="8" t="s">
        <v>76</v>
      </c>
      <c r="W21" s="8" t="s">
        <v>97</v>
      </c>
    </row>
    <row r="22" spans="2:28" ht="12" customHeight="1" x14ac:dyDescent="0.3">
      <c r="B22" s="65" t="s">
        <v>43</v>
      </c>
      <c r="C22" s="67">
        <f>'Table 10'!B28</f>
        <v>333.4</v>
      </c>
      <c r="D22" s="66">
        <f>'Table 10'!C28</f>
        <v>343.1</v>
      </c>
      <c r="E22" s="66">
        <f>'Table 10'!D28</f>
        <v>356.1</v>
      </c>
      <c r="F22" s="66">
        <f>'Table 10'!E28</f>
        <v>378.3</v>
      </c>
      <c r="G22" s="66">
        <f>'Table 10'!F28</f>
        <v>404.2</v>
      </c>
      <c r="H22" s="66">
        <f>'Table 10'!G28</f>
        <v>437.8</v>
      </c>
      <c r="I22" s="66">
        <f>'Table 10'!H28</f>
        <v>477.5</v>
      </c>
      <c r="J22" s="66">
        <f>'Table 10'!I28</f>
        <v>516.9</v>
      </c>
      <c r="K22" s="66">
        <f>'Table 10'!J28</f>
        <v>546.4</v>
      </c>
      <c r="L22" s="66">
        <f>'Table 10'!K28</f>
        <v>571.9</v>
      </c>
      <c r="M22" s="66">
        <f>'Table 10'!L28</f>
        <v>606.5</v>
      </c>
      <c r="N22" s="66">
        <f>'Table 10'!M28</f>
        <v>661.7</v>
      </c>
      <c r="O22" s="66">
        <f>'Table 10'!N28</f>
        <v>695.2</v>
      </c>
      <c r="P22" s="66">
        <f>'Table 10'!O28</f>
        <v>717.4</v>
      </c>
      <c r="Q22" s="66">
        <f>'Table 10'!P28</f>
        <v>717.3</v>
      </c>
      <c r="R22" s="66">
        <f>'Table 10'!Q28</f>
        <v>731.8</v>
      </c>
      <c r="S22" s="66">
        <f>'Table 10'!R28</f>
        <v>733.8</v>
      </c>
      <c r="T22" s="66">
        <f>'Table 10'!S28</f>
        <v>750.4</v>
      </c>
      <c r="U22" s="66">
        <f>'Table 10'!T28</f>
        <v>756.8</v>
      </c>
      <c r="V22" s="66">
        <f>'Table 10'!U28</f>
        <v>772</v>
      </c>
      <c r="W22" s="66">
        <f>'Table 10'!V28</f>
        <v>793.8</v>
      </c>
      <c r="X22" s="97">
        <f>W22/W23</f>
        <v>0.38525583501460114</v>
      </c>
    </row>
    <row r="23" spans="2:28" ht="12" customHeight="1" thickBot="1" x14ac:dyDescent="0.35">
      <c r="B23" s="52" t="s">
        <v>44</v>
      </c>
      <c r="C23" s="98">
        <v>959.33100000000002</v>
      </c>
      <c r="D23" s="99">
        <v>1003.372</v>
      </c>
      <c r="E23" s="99">
        <v>1045.0909999999999</v>
      </c>
      <c r="F23" s="99">
        <v>1099.2460000000001</v>
      </c>
      <c r="G23" s="99">
        <v>1141.377</v>
      </c>
      <c r="H23" s="99">
        <v>1200.616</v>
      </c>
      <c r="I23" s="99">
        <v>1268.4449999999999</v>
      </c>
      <c r="J23" s="99">
        <v>1327.9190000000001</v>
      </c>
      <c r="K23" s="99">
        <v>1412.9390000000001</v>
      </c>
      <c r="L23" s="99">
        <v>1487.53</v>
      </c>
      <c r="M23" s="99">
        <v>1558.7470000000001</v>
      </c>
      <c r="N23" s="99">
        <v>1563.5550000000001</v>
      </c>
      <c r="O23" s="99">
        <v>1547.1369999999999</v>
      </c>
      <c r="P23" s="99">
        <v>1606.6020000000001</v>
      </c>
      <c r="Q23" s="99">
        <v>1650.37</v>
      </c>
      <c r="R23" s="99">
        <v>1710.6849999999999</v>
      </c>
      <c r="S23" s="99">
        <v>1781.35</v>
      </c>
      <c r="T23" s="99">
        <v>1855.049</v>
      </c>
      <c r="U23" s="99">
        <v>1912.472</v>
      </c>
      <c r="V23" s="99">
        <v>1989.127</v>
      </c>
      <c r="W23" s="99">
        <v>2060.4490000000001</v>
      </c>
    </row>
    <row r="24" spans="2:28" x14ac:dyDescent="0.3">
      <c r="S24" s="54"/>
      <c r="T24" s="54"/>
      <c r="U24" s="55"/>
    </row>
    <row r="25" spans="2:28" s="57" customFormat="1" x14ac:dyDescent="0.3"/>
    <row r="27" spans="2:28" x14ac:dyDescent="0.3">
      <c r="W27" s="57"/>
      <c r="X27" s="57"/>
      <c r="Y27" s="57"/>
      <c r="Z27" s="57"/>
      <c r="AA27" s="57"/>
      <c r="AB27" s="57"/>
    </row>
  </sheetData>
  <mergeCells count="2">
    <mergeCell ref="C4:V4"/>
    <mergeCell ref="C18:V18"/>
  </mergeCells>
  <pageMargins left="0" right="0" top="0.74803149606299213" bottom="0.74803149606299213" header="0.31496062992125984" footer="0.31496062992125984"/>
  <pageSetup paperSize="9" scale="6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abel version="1.0">
  <element uid="id_unclassified"/>
  <element uid="id_newpolicy" value=""/>
</label>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ieefa5c6211a4a5e9a507e1c1c1599ef xmlns="7d3de12f-35b8-4cf3-b788-539ee7532b2a" xsi:nil="true"/>
    <b9c42a306c8b47fcbaf8a41a71352f3a xmlns="7d3de12f-35b8-4cf3-b788-539ee7532b2a" xsi:nil="true"/>
    <IconOverlay xmlns="http://schemas.microsoft.com/sharepoint/v4" xsi:nil="true"/>
    <hb8bc0391a2e4089a24d47de9e4a6672 xmlns="7d3de12f-35b8-4cf3-b788-539ee7532b2a" xsi:nil="true"/>
    <dlc_EmailReceivedUTC xmlns="http://schemas.microsoft.com/sharepoint/v3" xsi:nil="true"/>
    <d3acaa1fb1fd45d69e6498ce1656c037 xmlns="7d3de12f-35b8-4cf3-b788-539ee7532b2a" xsi:nil="true"/>
    <dlc_EmailSentUTC xmlns="http://schemas.microsoft.com/sharepoint/v3" xsi:nil="true"/>
    <HMT_DocumentTypeHTField0 xmlns="0ed1e1a8-bdd0-4161-8822-4ca31a09634c">
      <Terms xmlns="http://schemas.microsoft.com/office/infopath/2007/PartnerControls">
        <TermInfo xmlns="http://schemas.microsoft.com/office/infopath/2007/PartnerControls">
          <TermName xmlns="http://schemas.microsoft.com/office/infopath/2007/PartnerControls">Other</TermName>
          <TermId xmlns="http://schemas.microsoft.com/office/infopath/2007/PartnerControls">c235b5c2-f697-427b-a70a-43d69599f998</TermId>
        </TermInfo>
      </Terms>
    </HMT_DocumentTypeHTField0>
    <g727aac2e2204289aa2b5b6dcdadae03 xmlns="7d3de12f-35b8-4cf3-b788-539ee7532b2a" xsi:nil="true"/>
    <g3bf77b0a02d47ea8bec4fb357d1f3ee xmlns="7d3de12f-35b8-4cf3-b788-539ee7532b2a" xsi:nil="true"/>
    <b4fdd2ce4232490396aa344e31f74d8e xmlns="7d3de12f-35b8-4cf3-b788-539ee7532b2a" xsi:nil="true"/>
    <dlc_EmailSubject xmlns="http://schemas.microsoft.com/sharepoint/v3" xsi:nil="true"/>
    <dlc_EmailTo xmlns="http://schemas.microsoft.com/sharepoint/v3" xsi:nil="true"/>
    <dlc_EmailFrom xmlns="http://schemas.microsoft.com/sharepoint/v3" xsi:nil="true"/>
    <dlc_EmailMailbox xmlns="http://schemas.microsoft.com/sharepoint/v3">
      <UserInfo>
        <DisplayName/>
        <AccountId xsi:nil="true"/>
        <AccountType/>
      </UserInfo>
    </dlc_EmailMailbox>
    <m4e205a008724e269aef64ca7bdb5848 xmlns="7d3de12f-35b8-4cf3-b788-539ee7532b2a" xsi:nil="true"/>
    <TaxCatchAll xmlns="3e594cc4-3756-4503-a47d-9ea9c608b9c2">
      <Value>796</Value>
      <Value>794</Value>
      <Value>750</Value>
      <Value>5</Value>
      <Value>4</Value>
      <Value>3</Value>
      <Value>2</Value>
      <Value>1</Value>
    </TaxCatchAll>
    <jc76c0d69b0a44309f7bb16407c92353 xmlns="7d3de12f-35b8-4cf3-b788-539ee7532b2a" xsi:nil="true"/>
    <HMT_TeamHTField0 xmlns="0ed1e1a8-bdd0-4161-8822-4ca31a09634c">
      <Terms xmlns="http://schemas.microsoft.com/office/infopath/2007/PartnerControls">
        <TermInfo xmlns="http://schemas.microsoft.com/office/infopath/2007/PartnerControls">
          <TermName xmlns="http://schemas.microsoft.com/office/infopath/2007/PartnerControls">Government Financial Reporting</TermName>
          <TermId xmlns="http://schemas.microsoft.com/office/infopath/2007/PartnerControls">cf43247f-7ea9-43c0-b0b7-d8dd571f7bec</TermId>
        </TermInfo>
      </Terms>
    </HMT_TeamHTField0>
    <HMT_GroupHTField0 xmlns="0ed1e1a8-bdd0-4161-8822-4ca31a09634c">
      <Terms xmlns="http://schemas.microsoft.com/office/infopath/2007/PartnerControls">
        <TermInfo xmlns="http://schemas.microsoft.com/office/infopath/2007/PartnerControls">
          <TermName xmlns="http://schemas.microsoft.com/office/infopath/2007/PartnerControls">Public Spending</TermName>
          <TermId xmlns="http://schemas.microsoft.com/office/infopath/2007/PartnerControls">0f654411-7d5f-45ce-a09d-a0ea67f4b905</TermId>
        </TermInfo>
      </Terms>
    </HMT_GroupHTField0>
    <HMT_CategoryHTField0 xmlns="0ed1e1a8-bdd0-4161-8822-4ca31a09634c">
      <Terms xmlns="http://schemas.microsoft.com/office/infopath/2007/PartnerControls">
        <TermInfo xmlns="http://schemas.microsoft.com/office/infopath/2007/PartnerControls">
          <TermName xmlns="http://schemas.microsoft.com/office/infopath/2007/PartnerControls">Policy Document Types</TermName>
          <TermId xmlns="http://schemas.microsoft.com/office/infopath/2007/PartnerControls">bd4325a7-7f6a-48f9-b0dc-cc3aef626e65</TermId>
        </TermInfo>
      </Terms>
    </HMT_CategoryHTField0>
    <HMT_ThemeHTField0 xmlns="0ed1e1a8-bdd0-4161-8822-4ca31a09634c">
      <Terms xmlns="http://schemas.microsoft.com/office/infopath/2007/PartnerControls">
        <TermInfo xmlns="http://schemas.microsoft.com/office/infopath/2007/PartnerControls">
          <TermName xmlns="http://schemas.microsoft.com/office/infopath/2007/PartnerControls">PESA</TermName>
          <TermId xmlns="http://schemas.microsoft.com/office/infopath/2007/PartnerControls">fe4faaa1-871d-440c-a40a-b4d0c781f028</TermId>
        </TermInfo>
      </Terms>
    </HMT_ThemeHTField0>
    <HMT_ClassificationHTField0 xmlns="0ed1e1a8-bdd0-4161-8822-4ca31a09634c">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0c3401bb-744b-4660-997f-fc50d910db48</TermId>
        </TermInfo>
      </Terms>
    </HMT_ClassificationHTField0>
    <_dlc_DocId xmlns="2e4aaef1-a7e7-4eac-bed7-f31ab1fb0f36">HMTPUBSPND-8-4171</_dlc_DocId>
    <_dlc_DocIdUrl xmlns="2e4aaef1-a7e7-4eac-bed7-f31ab1fb0f36">
      <Url>http://sphmt/sites/ps/IS/_layouts/15/DocIdRedir.aspx?ID=HMTPUBSPND-8-4171</Url>
      <Description>HMTPUBSPND-8-4171</Description>
    </_dlc_DocIdUrl>
    <HMT_SubTopicHTField0 xmlns="0ed1e1a8-bdd0-4161-8822-4ca31a09634c">
      <Terms xmlns="http://schemas.microsoft.com/office/infopath/2007/PartnerControls">
        <TermInfo xmlns="http://schemas.microsoft.com/office/infopath/2007/PartnerControls">
          <TermName xmlns="http://schemas.microsoft.com/office/infopath/2007/PartnerControls">Quarterly National Statistics releases</TermName>
          <TermId xmlns="http://schemas.microsoft.com/office/infopath/2007/PartnerControls">63c71e05-b9f8-4d9a-abec-f8ca30136171</TermId>
        </TermInfo>
      </Terms>
    </HMT_SubTopicHTField0>
    <HMT_SubTeamHTField0 xmlns="0ed1e1a8-bdd0-4161-8822-4ca31a09634c">
      <Terms xmlns="http://schemas.microsoft.com/office/infopath/2007/PartnerControls"/>
    </HMT_SubTeamHTField0>
    <HMT_TopicHTField0 xmlns="0ed1e1a8-bdd0-4161-8822-4ca31a09634c">
      <Terms xmlns="http://schemas.microsoft.com/office/infopath/2007/PartnerControls">
        <TermInfo xmlns="http://schemas.microsoft.com/office/infopath/2007/PartnerControls">
          <TermName xmlns="http://schemas.microsoft.com/office/infopath/2007/PartnerControls">Publications</TermName>
          <TermId xmlns="http://schemas.microsoft.com/office/infopath/2007/PartnerControls">562e835d-9020-4ac0-9ae1-705b0c0182d3</TermId>
        </TermInfo>
      </Terms>
    </HMT_TopicHTField0>
    <HMT_Record xmlns="7d3de12f-35b8-4cf3-b788-539ee7532b2a">true</HMT_Record>
    <dlc_EmailBCC xmlns="http://schemas.microsoft.com/sharepoint/v3" xsi:nil="true"/>
    <dlc_EmailCC xmlns="http://schemas.microsoft.com/sharepoint/v3" xsi:nil="true"/>
  </documentManagement>
</p:properties>
</file>

<file path=customXml/item5.xml><?xml version="1.0" encoding="utf-8"?>
<ct:contentTypeSchema xmlns:ct="http://schemas.microsoft.com/office/2006/metadata/contentType" xmlns:ma="http://schemas.microsoft.com/office/2006/metadata/properties/metaAttributes" ct:_="" ma:_="" ma:contentTypeName="HMT Document" ma:contentTypeID="0x010100672A3FCA98991645BE083C320B7539B70073E2331C55A74AA0969608FB8C0629F6008439E39355C7FA42826325C42533115A" ma:contentTypeVersion="10" ma:contentTypeDescription="Create an HMT Document" ma:contentTypeScope="" ma:versionID="143db2eb404f9151f1d1780ef0a03ba9">
  <xsd:schema xmlns:xsd="http://www.w3.org/2001/XMLSchema" xmlns:xs="http://www.w3.org/2001/XMLSchema" xmlns:p="http://schemas.microsoft.com/office/2006/metadata/properties" xmlns:ns1="http://schemas.microsoft.com/sharepoint/v3" xmlns:ns2="7d3de12f-35b8-4cf3-b788-539ee7532b2a" xmlns:ns3="2e4aaef1-a7e7-4eac-bed7-f31ab1fb0f36" xmlns:ns4="0ed1e1a8-bdd0-4161-8822-4ca31a09634c" xmlns:ns5="3e594cc4-3756-4503-a47d-9ea9c608b9c2" xmlns:ns6="http://schemas.microsoft.com/sharepoint/v4" targetNamespace="http://schemas.microsoft.com/office/2006/metadata/properties" ma:root="true" ma:fieldsID="938cd97640d94b2e4bc0a930c5d62b37" ns1:_="" ns2:_="" ns3:_="" ns4:_="" ns5:_="" ns6:_="">
    <xsd:import namespace="http://schemas.microsoft.com/sharepoint/v3"/>
    <xsd:import namespace="7d3de12f-35b8-4cf3-b788-539ee7532b2a"/>
    <xsd:import namespace="2e4aaef1-a7e7-4eac-bed7-f31ab1fb0f36"/>
    <xsd:import namespace="0ed1e1a8-bdd0-4161-8822-4ca31a09634c"/>
    <xsd:import namespace="3e594cc4-3756-4503-a47d-9ea9c608b9c2"/>
    <xsd:import namespace="http://schemas.microsoft.com/sharepoint/v4"/>
    <xsd:element name="properties">
      <xsd:complexType>
        <xsd:sequence>
          <xsd:element name="documentManagement">
            <xsd:complexType>
              <xsd:all>
                <xsd:element ref="ns2:HMT_Record" minOccurs="0"/>
                <xsd:element ref="ns1:dlc_EmailSubject" minOccurs="0"/>
                <xsd:element ref="ns1:dlc_EmailMailbox" minOccurs="0"/>
                <xsd:element ref="ns1:dlc_EmailTo" minOccurs="0"/>
                <xsd:element ref="ns1:dlc_EmailFrom" minOccurs="0"/>
                <xsd:element ref="ns1:dlc_EmailCC" minOccurs="0"/>
                <xsd:element ref="ns1:dlc_EmailBCC" minOccurs="0"/>
                <xsd:element ref="ns1:dlc_EmailSentUTC" minOccurs="0"/>
                <xsd:element ref="ns1:dlc_EmailReceivedUTC" minOccurs="0"/>
                <xsd:element ref="ns3:_dlc_DocId" minOccurs="0"/>
                <xsd:element ref="ns3:_dlc_DocIdUrl" minOccurs="0"/>
                <xsd:element ref="ns3:_dlc_DocIdPersistId" minOccurs="0"/>
                <xsd:element ref="ns4:HMT_DocumentTypeHTField0" minOccurs="0"/>
                <xsd:element ref="ns4:HMT_GroupHTField0" minOccurs="0"/>
                <xsd:element ref="ns4:HMT_TeamHTField0" minOccurs="0"/>
                <xsd:element ref="ns4:HMT_SubTeamHTField0" minOccurs="0"/>
                <xsd:element ref="ns4:HMT_CategoryHTField0" minOccurs="0"/>
                <xsd:element ref="ns4:HMT_ThemeHTField0" minOccurs="0"/>
                <xsd:element ref="ns4:HMT_TopicHTField0" minOccurs="0"/>
                <xsd:element ref="ns4:HMT_SubTopicHTField0" minOccurs="0"/>
                <xsd:element ref="ns4:HMT_ClassificationHTField0" minOccurs="0"/>
                <xsd:element ref="ns2:HMT_ClosedOn" minOccurs="0"/>
                <xsd:element ref="ns2:HMT_DeletedOn" minOccurs="0"/>
                <xsd:element ref="ns2:HMT_ArchivedOn" minOccurs="0"/>
                <xsd:element ref="ns2:HMT_LegacyItemID" minOccurs="0"/>
                <xsd:element ref="ns2:HMT_LegacyCreatedBy" minOccurs="0"/>
                <xsd:element ref="ns2:HMT_LegacyModifiedBy" minOccurs="0"/>
                <xsd:element ref="ns2:HMT_LegacyOrigSource" minOccurs="0"/>
                <xsd:element ref="ns2:HMT_LegacyExtRef" minOccurs="0"/>
                <xsd:element ref="ns2:HMT_LegacySensitive" minOccurs="0"/>
                <xsd:element ref="ns2:HMT_LegacyRecord" minOccurs="0"/>
                <xsd:element ref="ns2:HMT_Audit" minOccurs="0"/>
                <xsd:element ref="ns2:HMT_ClosedBy" minOccurs="0"/>
                <xsd:element ref="ns2:HMT_ArchivedBy" minOccurs="0"/>
                <xsd:element ref="ns2:HMT_ClosedArchive" minOccurs="0"/>
                <xsd:element ref="ns2:HMT_ClosedOnOrig" minOccurs="0"/>
                <xsd:element ref="ns2:HMT_ClosedbyOrig" minOccurs="0"/>
                <xsd:element ref="ns5:TaxCatchAll" minOccurs="0"/>
                <xsd:element ref="ns2:m4e205a008724e269aef64ca7bdb5848" minOccurs="0"/>
                <xsd:element ref="ns2:g727aac2e2204289aa2b5b6dcdadae03" minOccurs="0"/>
                <xsd:element ref="ns2:ieefa5c6211a4a5e9a507e1c1c1599ef" minOccurs="0"/>
                <xsd:element ref="ns2:hb8bc0391a2e4089a24d47de9e4a6672" minOccurs="0"/>
                <xsd:element ref="ns2:g3bf77b0a02d47ea8bec4fb357d1f3ee" minOccurs="0"/>
                <xsd:element ref="ns2:b4fdd2ce4232490396aa344e31f74d8e" minOccurs="0"/>
                <xsd:element ref="ns2:jc76c0d69b0a44309f7bb16407c92353" minOccurs="0"/>
                <xsd:element ref="ns2:d3acaa1fb1fd45d69e6498ce1656c037" minOccurs="0"/>
                <xsd:element ref="ns2:b9c42a306c8b47fcbaf8a41a71352f3a" minOccurs="0"/>
                <xsd:element ref="ns6: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lc_EmailSubject" ma:index="10" nillable="true" ma:displayName="Subject" ma:internalName="dlc_EmailSubject">
      <xsd:simpleType>
        <xsd:restriction base="dms:Text">
          <xsd:maxLength value="255"/>
        </xsd:restriction>
      </xsd:simpleType>
    </xsd:element>
    <xsd:element name="dlc_EmailMailbox" ma:index="11" nillable="true" ma:displayName="Submitter" ma:internalName="dlc_EmailMailbox">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lc_EmailTo" ma:index="12" nillable="true" ma:displayName="To" ma:internalName="dlc_EmailTo">
      <xsd:simpleType>
        <xsd:restriction base="dms:Text">
          <xsd:maxLength value="255"/>
        </xsd:restriction>
      </xsd:simpleType>
    </xsd:element>
    <xsd:element name="dlc_EmailFrom" ma:index="13" nillable="true" ma:displayName="From" ma:internalName="dlc_EmailFrom">
      <xsd:simpleType>
        <xsd:restriction base="dms:Text">
          <xsd:maxLength value="255"/>
        </xsd:restriction>
      </xsd:simpleType>
    </xsd:element>
    <xsd:element name="dlc_EmailCC" ma:index="14" nillable="true" ma:displayName="CC" ma:internalName="dlc_EmailCC" ma:readOnly="false">
      <xsd:simpleType>
        <xsd:restriction base="dms:Note">
          <xsd:maxLength value="1024"/>
        </xsd:restriction>
      </xsd:simpleType>
    </xsd:element>
    <xsd:element name="dlc_EmailBCC" ma:index="15" nillable="true" ma:displayName="BCC" ma:internalName="dlc_EmailBCC" ma:readOnly="false">
      <xsd:simpleType>
        <xsd:restriction base="dms:Note">
          <xsd:maxLength value="1024"/>
        </xsd:restriction>
      </xsd:simpleType>
    </xsd:element>
    <xsd:element name="dlc_EmailSentUTC" ma:index="16" nillable="true" ma:displayName="Date Sent" ma:internalName="dlc_EmailSentUTC">
      <xsd:simpleType>
        <xsd:restriction base="dms:DateTime"/>
      </xsd:simpleType>
    </xsd:element>
    <xsd:element name="dlc_EmailReceivedUTC" ma:index="17" nillable="true" ma:displayName="Date Received" ma:internalName="dlc_EmailReceivedUTC">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d3de12f-35b8-4cf3-b788-539ee7532b2a" elementFormDefault="qualified">
    <xsd:import namespace="http://schemas.microsoft.com/office/2006/documentManagement/types"/>
    <xsd:import namespace="http://schemas.microsoft.com/office/infopath/2007/PartnerControls"/>
    <xsd:element name="HMT_Record" ma:index="9" nillable="true" ma:displayName="Record" ma:default="1" ma:description="Tick for important documents, eg decisions, long term value or evidence." ma:hidden="true" ma:internalName="HMT_Record" ma:readOnly="true">
      <xsd:simpleType>
        <xsd:restriction base="dms:Boolean"/>
      </xsd:simpleType>
    </xsd:element>
    <xsd:element name="HMT_ClosedOn" ma:index="38" nillable="true" ma:displayName="Closed On" ma:description="The date this item was closed on" ma:format="DateTime" ma:hidden="true" ma:internalName="HMT_ClosedOn" ma:readOnly="true">
      <xsd:simpleType>
        <xsd:restriction base="dms:DateTime"/>
      </xsd:simpleType>
    </xsd:element>
    <xsd:element name="HMT_DeletedOn" ma:index="39" nillable="true" ma:displayName="Deleted On" ma:description="The date this item was deleted on" ma:format="DateTime" ma:hidden="true" ma:internalName="HMT_DeletedOn" ma:readOnly="true">
      <xsd:simpleType>
        <xsd:restriction base="dms:DateTime"/>
      </xsd:simpleType>
    </xsd:element>
    <xsd:element name="HMT_ArchivedOn" ma:index="40" nillable="true" ma:displayName="Archived On" ma:description="The date this item was archived on" ma:format="DateTime" ma:hidden="true" ma:internalName="HMT_ArchivedOn" ma:readOnly="true">
      <xsd:simpleType>
        <xsd:restriction base="dms:DateTime"/>
      </xsd:simpleType>
    </xsd:element>
    <xsd:element name="HMT_LegacyItemID" ma:index="41" nillable="true" ma:displayName="Legacy Item ID" ma:hidden="true" ma:internalName="HMT_LegacyItemID" ma:readOnly="true">
      <xsd:simpleType>
        <xsd:restriction base="dms:Text"/>
      </xsd:simpleType>
    </xsd:element>
    <xsd:element name="HMT_LegacyCreatedBy" ma:index="42" nillable="true" ma:displayName="Legacy Created By" ma:hidden="true" ma:internalName="HMT_LegacyCreatedBy" ma:readOnly="true">
      <xsd:simpleType>
        <xsd:restriction base="dms:Text"/>
      </xsd:simpleType>
    </xsd:element>
    <xsd:element name="HMT_LegacyModifiedBy" ma:index="43" nillable="true" ma:displayName="Legacy Modified By" ma:hidden="true" ma:internalName="HMT_LegacyModifiedBy" ma:readOnly="true">
      <xsd:simpleType>
        <xsd:restriction base="dms:Text"/>
      </xsd:simpleType>
    </xsd:element>
    <xsd:element name="HMT_LegacyOrigSource" ma:index="44" nillable="true" ma:displayName="Original Source" ma:hidden="true" ma:internalName="HMT_LegacyOrigSource" ma:readOnly="true">
      <xsd:simpleType>
        <xsd:restriction base="dms:Text"/>
      </xsd:simpleType>
    </xsd:element>
    <xsd:element name="HMT_LegacyExtRef" ma:index="45" nillable="true" ma:displayName="External Reference" ma:hidden="true" ma:internalName="HMT_LegacyExtRef" ma:readOnly="true">
      <xsd:simpleType>
        <xsd:restriction base="dms:Text"/>
      </xsd:simpleType>
    </xsd:element>
    <xsd:element name="HMT_LegacySensitive" ma:index="46" nillable="true" ma:displayName="Sensitive Item" ma:default="0" ma:hidden="true" ma:internalName="HMT_LegacySensitive" ma:readOnly="true">
      <xsd:simpleType>
        <xsd:restriction base="dms:Boolean"/>
      </xsd:simpleType>
    </xsd:element>
    <xsd:element name="HMT_LegacyRecord" ma:index="47" nillable="true" ma:displayName="Legacy Record" ma:default="0" ma:hidden="true" ma:internalName="HMT_LegacyRecord" ma:readOnly="true">
      <xsd:simpleType>
        <xsd:restriction base="dms:Boolean"/>
      </xsd:simpleType>
    </xsd:element>
    <xsd:element name="HMT_Audit" ma:index="48" nillable="true" ma:displayName="Audit Log" ma:description="Audit Log" ma:internalName="HMT_Audit" ma:readOnly="true">
      <xsd:simpleType>
        <xsd:restriction base="dms:Note">
          <xsd:maxLength value="255"/>
        </xsd:restriction>
      </xsd:simpleType>
    </xsd:element>
    <xsd:element name="HMT_ClosedBy" ma:index="49" nillable="true" ma:displayName="Closed By" ma:description="Who closed this item" ma:hidden="true" ma:list="UserInfo" ma:internalName="HMT_Clos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HMT_ArchivedBy" ma:index="50" nillable="true" ma:displayName="Archived By" ma:description="Who archived this item" ma:hidden="true" ma:list="UserInfo" ma:internalName="HMT_Archiv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HMT_ClosedArchive" ma:index="51" nillable="true" ma:displayName="Closed Archive" ma:default="0" ma:description="Item sent to closed archive" ma:hidden="true" ma:internalName="HMT_ClosedArchive" ma:readOnly="true">
      <xsd:simpleType>
        <xsd:restriction base="dms:Boolean"/>
      </xsd:simpleType>
    </xsd:element>
    <xsd:element name="HMT_ClosedOnOrig" ma:index="52" nillable="true" ma:displayName="Original Closed On" ma:description="The date this item was originally closed on" ma:format="DateTime" ma:hidden="true" ma:internalName="HMT_ClosedOnOrig" ma:readOnly="true">
      <xsd:simpleType>
        <xsd:restriction base="dms:DateTime"/>
      </xsd:simpleType>
    </xsd:element>
    <xsd:element name="HMT_ClosedbyOrig" ma:index="53" nillable="true" ma:displayName="Original Closed By" ma:description="Who originally closed this item" ma:hidden="true" ma:list="UserInfo" ma:internalName="HMT_ClosedbyOrig"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4e205a008724e269aef64ca7bdb5848" ma:index="55" nillable="true" ma:displayName="Document Type_0" ma:hidden="true" ma:internalName="m4e205a008724e269aef64ca7bdb5848">
      <xsd:simpleType>
        <xsd:restriction base="dms:Note"/>
      </xsd:simpleType>
    </xsd:element>
    <xsd:element name="g727aac2e2204289aa2b5b6dcdadae03" ma:index="56" nillable="true" ma:displayName="Group_0" ma:hidden="true" ma:internalName="g727aac2e2204289aa2b5b6dcdadae03">
      <xsd:simpleType>
        <xsd:restriction base="dms:Note"/>
      </xsd:simpleType>
    </xsd:element>
    <xsd:element name="ieefa5c6211a4a5e9a507e1c1c1599ef" ma:index="57" nillable="true" ma:displayName="Team_0" ma:hidden="true" ma:internalName="ieefa5c6211a4a5e9a507e1c1c1599ef">
      <xsd:simpleType>
        <xsd:restriction base="dms:Note"/>
      </xsd:simpleType>
    </xsd:element>
    <xsd:element name="hb8bc0391a2e4089a24d47de9e4a6672" ma:index="58" nillable="true" ma:displayName="Sub Team_0" ma:hidden="true" ma:internalName="hb8bc0391a2e4089a24d47de9e4a6672">
      <xsd:simpleType>
        <xsd:restriction base="dms:Note"/>
      </xsd:simpleType>
    </xsd:element>
    <xsd:element name="g3bf77b0a02d47ea8bec4fb357d1f3ee" ma:index="59" nillable="true" ma:displayName="Category_0" ma:hidden="true" ma:internalName="g3bf77b0a02d47ea8bec4fb357d1f3ee">
      <xsd:simpleType>
        <xsd:restriction base="dms:Note"/>
      </xsd:simpleType>
    </xsd:element>
    <xsd:element name="b4fdd2ce4232490396aa344e31f74d8e" ma:index="60" nillable="true" ma:displayName="Library_0" ma:hidden="true" ma:internalName="b4fdd2ce4232490396aa344e31f74d8e">
      <xsd:simpleType>
        <xsd:restriction base="dms:Note"/>
      </xsd:simpleType>
    </xsd:element>
    <xsd:element name="jc76c0d69b0a44309f7bb16407c92353" ma:index="61" nillable="true" ma:displayName="Topic_0" ma:hidden="true" ma:internalName="jc76c0d69b0a44309f7bb16407c92353">
      <xsd:simpleType>
        <xsd:restriction base="dms:Note"/>
      </xsd:simpleType>
    </xsd:element>
    <xsd:element name="d3acaa1fb1fd45d69e6498ce1656c037" ma:index="62" nillable="true" ma:displayName="Sub Topic_0" ma:hidden="true" ma:internalName="d3acaa1fb1fd45d69e6498ce1656c037">
      <xsd:simpleType>
        <xsd:restriction base="dms:Note"/>
      </xsd:simpleType>
    </xsd:element>
    <xsd:element name="b9c42a306c8b47fcbaf8a41a71352f3a" ma:index="63" nillable="true" ma:displayName="Classification_0" ma:hidden="true" ma:internalName="b9c42a306c8b47fcbaf8a41a71352f3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e4aaef1-a7e7-4eac-bed7-f31ab1fb0f36" elementFormDefault="qualified">
    <xsd:import namespace="http://schemas.microsoft.com/office/2006/documentManagement/types"/>
    <xsd:import namespace="http://schemas.microsoft.com/office/infopath/2007/PartnerControls"/>
    <xsd:element name="_dlc_DocId" ma:index="18" nillable="true" ma:displayName="Document ID Value" ma:description="The value of the document ID assigned to this item."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ed1e1a8-bdd0-4161-8822-4ca31a09634c" elementFormDefault="qualified">
    <xsd:import namespace="http://schemas.microsoft.com/office/2006/documentManagement/types"/>
    <xsd:import namespace="http://schemas.microsoft.com/office/infopath/2007/PartnerControls"/>
    <xsd:element name="HMT_DocumentTypeHTField0" ma:index="21" ma:taxonomy="true" ma:internalName="HMT_DocumentTypeHTField0" ma:taxonomyFieldName="HMT_DocumentType" ma:displayName="Document Type" ma:indexed="true" ma:default="5;#Other|c235b5c2-f697-427b-a70a-43d69599f998" ma:fieldId="{64e205a0-0872-4e26-9aef-64ca7bdb5848}" ma:sspId="eacbe5a3-01f8-4aa6-9f93-764bd56914ab" ma:termSetId="b6f1e53f-947f-4b4b-98bb-41ceeb10f910" ma:anchorId="bd4325a7-7f6a-48f9-b0dc-cc3aef626e65" ma:open="false" ma:isKeyword="false">
      <xsd:complexType>
        <xsd:sequence>
          <xsd:element ref="pc:Terms" minOccurs="0" maxOccurs="1"/>
        </xsd:sequence>
      </xsd:complexType>
    </xsd:element>
    <xsd:element name="HMT_GroupHTField0" ma:index="23" nillable="true" ma:taxonomy="true" ma:internalName="HMT_GroupHTField0" ma:taxonomyFieldName="HMT_Group" ma:displayName="Group" ma:indexed="true" ma:readOnly="true" ma:default="1;#Public Spending|0f654411-7d5f-45ce-a09d-a0ea67f4b905" ma:fieldId="{0727aac2-e220-4289-aa2b-5b6dcdadae03}" ma:sspId="eacbe5a3-01f8-4aa6-9f93-764bd56914ab" ma:termSetId="bfb00256-4f71-4b34-808b-e2a5e274e13b" ma:anchorId="00000000-0000-0000-0000-000000000000" ma:open="false" ma:isKeyword="false">
      <xsd:complexType>
        <xsd:sequence>
          <xsd:element ref="pc:Terms" minOccurs="0" maxOccurs="1"/>
        </xsd:sequence>
      </xsd:complexType>
    </xsd:element>
    <xsd:element name="HMT_TeamHTField0" ma:index="25" nillable="true" ma:taxonomy="true" ma:internalName="HMT_TeamHTField0" ma:taxonomyFieldName="HMT_Team" ma:displayName="Team" ma:indexed="true" ma:readOnly="true" ma:default="2;#Government Financial Reporting|cf43247f-7ea9-43c0-b0b7-d8dd571f7bec" ma:fieldId="{2eefa5c6-211a-4a5e-9a50-7e1c1c1599ef}" ma:sspId="eacbe5a3-01f8-4aa6-9f93-764bd56914ab" ma:termSetId="bfb00256-4f71-4b34-808b-e2a5e274e13b" ma:anchorId="0f654411-7d5f-45ce-a09d-a0ea67f4b905" ma:open="false" ma:isKeyword="false">
      <xsd:complexType>
        <xsd:sequence>
          <xsd:element ref="pc:Terms" minOccurs="0" maxOccurs="1"/>
        </xsd:sequence>
      </xsd:complexType>
    </xsd:element>
    <xsd:element name="HMT_SubTeamHTField0" ma:index="27" nillable="true" ma:taxonomy="true" ma:internalName="HMT_SubTeamHTField0" ma:taxonomyFieldName="HMT_SubTeam" ma:displayName="Sub Team" ma:indexed="true" ma:readOnly="true" ma:fieldId="{1b8bc039-1a2e-4089-a24d-47de9e4a6672}" ma:sspId="eacbe5a3-01f8-4aa6-9f93-764bd56914ab" ma:termSetId="bfb00256-4f71-4b34-808b-e2a5e274e13b" ma:anchorId="0f654411-7d5f-45ce-a09d-a0ea67f4b905" ma:open="false" ma:isKeyword="false">
      <xsd:complexType>
        <xsd:sequence>
          <xsd:element ref="pc:Terms" minOccurs="0" maxOccurs="1"/>
        </xsd:sequence>
      </xsd:complexType>
    </xsd:element>
    <xsd:element name="HMT_CategoryHTField0" ma:index="29" nillable="true" ma:taxonomy="true" ma:internalName="HMT_CategoryHTField0" ma:taxonomyFieldName="HMT_Category" ma:displayName="Category" ma:indexed="true" ma:readOnly="true" ma:default="4;#Policy Document Types|bd4325a7-7f6a-48f9-b0dc-cc3aef626e65" ma:fieldId="{03bf77b0-a02d-47ea-8bec-4fb357d1f3ee}" ma:sspId="eacbe5a3-01f8-4aa6-9f93-764bd56914ab" ma:termSetId="b6f1e53f-947f-4b4b-98bb-41ceeb10f910" ma:anchorId="00000000-0000-0000-0000-000000000000" ma:open="false" ma:isKeyword="false">
      <xsd:complexType>
        <xsd:sequence>
          <xsd:element ref="pc:Terms" minOccurs="0" maxOccurs="1"/>
        </xsd:sequence>
      </xsd:complexType>
    </xsd:element>
    <xsd:element name="HMT_ThemeHTField0" ma:index="31" nillable="true" ma:taxonomy="true" ma:internalName="HMT_ThemeHTField0" ma:taxonomyFieldName="HMT_Theme" ma:displayName="Library" ma:indexed="true" ma:readOnly="true" ma:default="750;#PESA|fe4faaa1-871d-440c-a40a-b4d0c781f028" ma:fieldId="{b4fdd2ce-4232-4903-96aa-344e31f74d8e}" ma:sspId="eacbe5a3-01f8-4aa6-9f93-764bd56914ab" ma:termSetId="028aeac9-c6a8-42db-8457-26321a9c4614" ma:anchorId="00000000-0000-0000-0000-000000000000" ma:open="false" ma:isKeyword="false">
      <xsd:complexType>
        <xsd:sequence>
          <xsd:element ref="pc:Terms" minOccurs="0" maxOccurs="1"/>
        </xsd:sequence>
      </xsd:complexType>
    </xsd:element>
    <xsd:element name="HMT_TopicHTField0" ma:index="33" nillable="true" ma:taxonomy="true" ma:internalName="HMT_TopicHTField0" ma:taxonomyFieldName="HMT_Topic" ma:displayName="Topic" ma:indexed="true" ma:readOnly="true" ma:fieldId="{3c76c0d6-9b0a-4430-9f7b-b16407c92353}" ma:sspId="eacbe5a3-01f8-4aa6-9f93-764bd56914ab" ma:termSetId="028aeac9-c6a8-42db-8457-26321a9c4614" ma:anchorId="fe4faaa1-871d-440c-a40a-b4d0c781f028" ma:open="false" ma:isKeyword="false">
      <xsd:complexType>
        <xsd:sequence>
          <xsd:element ref="pc:Terms" minOccurs="0" maxOccurs="1"/>
        </xsd:sequence>
      </xsd:complexType>
    </xsd:element>
    <xsd:element name="HMT_SubTopicHTField0" ma:index="35" nillable="true" ma:taxonomy="true" ma:internalName="HMT_SubTopicHTField0" ma:taxonomyFieldName="HMT_SubTopic" ma:displayName="Sub Topic" ma:indexed="true" ma:readOnly="true" ma:fieldId="{d3acaa1f-b1fd-45d6-9e64-98ce1656c037}" ma:sspId="eacbe5a3-01f8-4aa6-9f93-764bd56914ab" ma:termSetId="028aeac9-c6a8-42db-8457-26321a9c4614" ma:anchorId="fe4faaa1-871d-440c-a40a-b4d0c781f028" ma:open="false" ma:isKeyword="false">
      <xsd:complexType>
        <xsd:sequence>
          <xsd:element ref="pc:Terms" minOccurs="0" maxOccurs="1"/>
        </xsd:sequence>
      </xsd:complexType>
    </xsd:element>
    <xsd:element name="HMT_ClassificationHTField0" ma:index="37" nillable="true" ma:taxonomy="true" ma:internalName="HMT_ClassificationHTField0" ma:taxonomyFieldName="HMT_Classification" ma:displayName="Classification" ma:indexed="true" ma:readOnly="true" ma:default="3;#Official|0c3401bb-744b-4660-997f-fc50d910db48" ma:fieldId="{b9c42a30-6c8b-47fc-baf8-a41a71352f3a}" ma:sspId="eacbe5a3-01f8-4aa6-9f93-764bd56914ab" ma:termSetId="7a69d7dc-39ad-4ce6-95e5-a2714f1574de"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e594cc4-3756-4503-a47d-9ea9c608b9c2" elementFormDefault="qualified">
    <xsd:import namespace="http://schemas.microsoft.com/office/2006/documentManagement/types"/>
    <xsd:import namespace="http://schemas.microsoft.com/office/infopath/2007/PartnerControls"/>
    <xsd:element name="TaxCatchAll" ma:index="54" nillable="true" ma:displayName="Taxonomy Catch All Column" ma:hidden="true" ma:list="{7d95bed0-d552-4ff1-b515-ae19bf557948}" ma:internalName="TaxCatchAll" ma:showField="CatchAllData" ma:web="3e594cc4-3756-4503-a47d-9ea9c608b9c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6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0E3959-6C50-45A5-915C-968CF019406E}">
  <ds:schemaRefs/>
</ds:datastoreItem>
</file>

<file path=customXml/itemProps2.xml><?xml version="1.0" encoding="utf-8"?>
<ds:datastoreItem xmlns:ds="http://schemas.openxmlformats.org/officeDocument/2006/customXml" ds:itemID="{2F167A4D-7C14-44B7-8162-82D4DFD30994}">
  <ds:schemaRefs>
    <ds:schemaRef ds:uri="http://schemas.microsoft.com/sharepoint/v3/contenttype/forms"/>
  </ds:schemaRefs>
</ds:datastoreItem>
</file>

<file path=customXml/itemProps3.xml><?xml version="1.0" encoding="utf-8"?>
<ds:datastoreItem xmlns:ds="http://schemas.openxmlformats.org/officeDocument/2006/customXml" ds:itemID="{59955FFC-DE9D-4D65-A36B-69C7580F5691}">
  <ds:schemaRefs>
    <ds:schemaRef ds:uri="http://schemas.microsoft.com/sharepoint/events"/>
  </ds:schemaRefs>
</ds:datastoreItem>
</file>

<file path=customXml/itemProps4.xml><?xml version="1.0" encoding="utf-8"?>
<ds:datastoreItem xmlns:ds="http://schemas.openxmlformats.org/officeDocument/2006/customXml" ds:itemID="{1369E5BC-399C-4237-9781-050F4E620D7E}">
  <ds:schemaRefs>
    <ds:schemaRef ds:uri="http://schemas.microsoft.com/office/2006/metadata/properties"/>
    <ds:schemaRef ds:uri="http://schemas.microsoft.com/office/infopath/2007/PartnerControls"/>
    <ds:schemaRef ds:uri="http://purl.org/dc/terms/"/>
    <ds:schemaRef ds:uri="2e4aaef1-a7e7-4eac-bed7-f31ab1fb0f36"/>
    <ds:schemaRef ds:uri="http://schemas.openxmlformats.org/package/2006/metadata/core-properties"/>
    <ds:schemaRef ds:uri="http://schemas.microsoft.com/office/2006/documentManagement/types"/>
    <ds:schemaRef ds:uri="http://schemas.microsoft.com/sharepoint/v4"/>
    <ds:schemaRef ds:uri="3e594cc4-3756-4503-a47d-9ea9c608b9c2"/>
    <ds:schemaRef ds:uri="0ed1e1a8-bdd0-4161-8822-4ca31a09634c"/>
    <ds:schemaRef ds:uri="http://purl.org/dc/elements/1.1/"/>
    <ds:schemaRef ds:uri="7d3de12f-35b8-4cf3-b788-539ee7532b2a"/>
    <ds:schemaRef ds:uri="http://schemas.microsoft.com/sharepoint/v3"/>
    <ds:schemaRef ds:uri="http://www.w3.org/XML/1998/namespace"/>
    <ds:schemaRef ds:uri="http://purl.org/dc/dcmitype/"/>
  </ds:schemaRefs>
</ds:datastoreItem>
</file>

<file path=customXml/itemProps5.xml><?xml version="1.0" encoding="utf-8"?>
<ds:datastoreItem xmlns:ds="http://schemas.openxmlformats.org/officeDocument/2006/customXml" ds:itemID="{F7967B07-3D53-4720-9EF4-34EF836FF8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d3de12f-35b8-4cf3-b788-539ee7532b2a"/>
    <ds:schemaRef ds:uri="2e4aaef1-a7e7-4eac-bed7-f31ab1fb0f36"/>
    <ds:schemaRef ds:uri="0ed1e1a8-bdd0-4161-8822-4ca31a09634c"/>
    <ds:schemaRef ds:uri="3e594cc4-3756-4503-a47d-9ea9c608b9c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2</vt:i4>
      </vt:variant>
    </vt:vector>
  </HeadingPairs>
  <TitlesOfParts>
    <vt:vector size="9" baseType="lpstr">
      <vt:lpstr>Table 10</vt:lpstr>
      <vt:lpstr>Table 10a</vt:lpstr>
      <vt:lpstr>Table 10b</vt:lpstr>
      <vt:lpstr>Table 11</vt:lpstr>
      <vt:lpstr>Data for Charts</vt:lpstr>
      <vt:lpstr>Chart 1</vt:lpstr>
      <vt:lpstr>Chart 2</vt:lpstr>
      <vt:lpstr>'Data for Charts'!Print_Area</vt:lpstr>
      <vt:lpstr>'Table 11'!Print_Area</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Henry Baker</dc:creator>
  <cp:lastModifiedBy>Breeze, Raffaella - HMT</cp:lastModifiedBy>
  <cp:lastPrinted>2018-11-16T12:12:49Z</cp:lastPrinted>
  <dcterms:created xsi:type="dcterms:W3CDTF">2011-10-24T12:43:06Z</dcterms:created>
  <dcterms:modified xsi:type="dcterms:W3CDTF">2018-11-19T12:07:17Z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d72fe948-c327-4205-9007-97c9a066c474</vt:lpwstr>
  </property>
  <property fmtid="{D5CDD505-2E9C-101B-9397-08002B2CF9AE}" pid="15" name="ContentTypeId">
    <vt:lpwstr>0x010100672A3FCA98991645BE083C320B7539B70073E2331C55A74AA0969608FB8C0629F6008439E39355C7FA42826325C42533115A</vt:lpwstr>
  </property>
  <property fmtid="{D5CDD505-2E9C-101B-9397-08002B2CF9AE}" pid="16" name="_dlc_policyId">
    <vt:lpwstr/>
  </property>
  <property fmtid="{D5CDD505-2E9C-101B-9397-08002B2CF9AE}" pid="17" name="ItemRetentionFormula">
    <vt:lpwstr/>
  </property>
  <property fmtid="{D5CDD505-2E9C-101B-9397-08002B2CF9AE}" pid="18" name="_dlc_DocIdItemGuid">
    <vt:lpwstr>dd12753a-6823-4340-a9cd-52f5b12bab79</vt:lpwstr>
  </property>
  <property fmtid="{D5CDD505-2E9C-101B-9397-08002B2CF9AE}" pid="19" name="HMT_Group">
    <vt:lpwstr>1;#Public Spending|0f654411-7d5f-45ce-a09d-a0ea67f4b905</vt:lpwstr>
  </property>
  <property fmtid="{D5CDD505-2E9C-101B-9397-08002B2CF9AE}" pid="20" name="HMT_Topic">
    <vt:lpwstr>794;#Publications|562e835d-9020-4ac0-9ae1-705b0c0182d3</vt:lpwstr>
  </property>
  <property fmtid="{D5CDD505-2E9C-101B-9397-08002B2CF9AE}" pid="21" name="HMT_Category">
    <vt:lpwstr>4;#Policy Document Types|bd4325a7-7f6a-48f9-b0dc-cc3aef626e65</vt:lpwstr>
  </property>
  <property fmtid="{D5CDD505-2E9C-101B-9397-08002B2CF9AE}" pid="22" name="HMT_SubTeam">
    <vt:lpwstr/>
  </property>
  <property fmtid="{D5CDD505-2E9C-101B-9397-08002B2CF9AE}" pid="23" name="HMT_Classification">
    <vt:lpwstr>3;#Official|0c3401bb-744b-4660-997f-fc50d910db48</vt:lpwstr>
  </property>
  <property fmtid="{D5CDD505-2E9C-101B-9397-08002B2CF9AE}" pid="24" name="HMT_Theme">
    <vt:lpwstr>750;#PESA|fe4faaa1-871d-440c-a40a-b4d0c781f028</vt:lpwstr>
  </property>
  <property fmtid="{D5CDD505-2E9C-101B-9397-08002B2CF9AE}" pid="25" name="HMT_SubTopic">
    <vt:lpwstr>796;#Quarterly National Statistics releases|63c71e05-b9f8-4d9a-abec-f8ca30136171</vt:lpwstr>
  </property>
  <property fmtid="{D5CDD505-2E9C-101B-9397-08002B2CF9AE}" pid="26" name="HMT_DocumentType">
    <vt:lpwstr>5;#Other|c235b5c2-f697-427b-a70a-43d69599f998</vt:lpwstr>
  </property>
  <property fmtid="{D5CDD505-2E9C-101B-9397-08002B2CF9AE}" pid="27" name="HMT_Team">
    <vt:lpwstr>2;#Government Financial Reporting|cf43247f-7ea9-43c0-b0b7-d8dd571f7bec</vt:lpwstr>
  </property>
</Properties>
</file>