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421"/>
  <workbookPr showInkAnnotation="0" autoCompressPictures="0"/>
  <bookViews>
    <workbookView xWindow="980" yWindow="0" windowWidth="22100" windowHeight="16220" tabRatio="500"/>
  </bookViews>
  <sheets>
    <sheet name="Stats" sheetId="1" r:id="rId1"/>
    <sheet name="Apprenticeship Return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5" i="2" l="1"/>
  <c r="B42" i="2"/>
</calcChain>
</file>

<file path=xl/sharedStrings.xml><?xml version="1.0" encoding="utf-8"?>
<sst xmlns="http://schemas.openxmlformats.org/spreadsheetml/2006/main" count="49" uniqueCount="49">
  <si>
    <t>Main department</t>
  </si>
  <si>
    <t>2017-2018 actual starts</t>
  </si>
  <si>
    <t>Department for Work and Pensions</t>
  </si>
  <si>
    <t>Ministry of Justice</t>
  </si>
  <si>
    <t>HM Revenue and Customs</t>
  </si>
  <si>
    <t>Ministry of Defence</t>
  </si>
  <si>
    <t>Home Office</t>
  </si>
  <si>
    <t>Department for Business, Energy and Industrial Strategy</t>
  </si>
  <si>
    <t>Department of Health and Social Care</t>
  </si>
  <si>
    <t>Attorney General’s Departments</t>
  </si>
  <si>
    <t>Department for Transport</t>
  </si>
  <si>
    <t>Department for Environment, Food and Rural Affairs</t>
  </si>
  <si>
    <t>Department for Education*</t>
  </si>
  <si>
    <t>Cabinet Office</t>
  </si>
  <si>
    <t>Foreign and Commonwealth Office</t>
  </si>
  <si>
    <t>Ministry of Housing, Communities &amp; Local Government</t>
  </si>
  <si>
    <t>HM Treasury</t>
  </si>
  <si>
    <t>United Kingdom Statistics Authority</t>
  </si>
  <si>
    <t>Department for Digital, Culture, Media and Sport</t>
  </si>
  <si>
    <t>Department for International Development</t>
  </si>
  <si>
    <t>Department for International Trade</t>
  </si>
  <si>
    <t>Department for Exiting the European Union</t>
  </si>
  <si>
    <t>Other departments</t>
  </si>
  <si>
    <t>TOTAL</t>
  </si>
  <si>
    <r>
      <t>Source:</t>
    </r>
    <r>
      <rPr>
        <sz val="10"/>
        <color rgb="FF0B0C0C"/>
        <rFont val="Arial"/>
      </rPr>
      <t> Management Information, Cabinet Office </t>
    </r>
  </si>
  <si>
    <r>
      <t>Notes:</t>
    </r>
    <r>
      <rPr>
        <sz val="10"/>
        <color rgb="FF0B0C0C"/>
        <rFont val="Arial"/>
      </rPr>
      <t> * Skills Funding Agency not included within the 2017/18 target for DfE. Apprenticeship starts for Education &amp; Skills Funding Agency during 2017/18 recorded under DfE.</t>
    </r>
  </si>
  <si>
    <t>2017-2018 apprenticeship actual outturn starts by department (England)</t>
  </si>
  <si>
    <t>Your organisation</t>
  </si>
  <si>
    <t>Organisation name</t>
  </si>
  <si>
    <t>Civil Service</t>
  </si>
  <si>
    <t>Employees</t>
  </si>
  <si>
    <t>Who counts as an employee?</t>
  </si>
  <si>
    <t>Number of employees who were working in England on 31 March 2017</t>
  </si>
  <si>
    <t>Number of employees who were working in England on 31 March 2018</t>
  </si>
  <si>
    <t>Number of new employees who started working for you in England between 1 April 2017 and 31 March 2018</t>
  </si>
  <si>
    <t>Number of full-time equivalents who work in England as at 31 March 2017 (optional)</t>
  </si>
  <si>
    <t>How to calculate your full-time equivalent numbers</t>
  </si>
  <si>
    <t>Apprentices</t>
  </si>
  <si>
    <t xml:space="preserve">Who counts as an apprentice? </t>
  </si>
  <si>
    <t>Number of apprentices who were working in England on 31 March 2017</t>
  </si>
  <si>
    <t>Number of apprentices who were working in England on 31 March 2018</t>
  </si>
  <si>
    <t xml:space="preserve">Number of new apprentices in England whose apprenticeship agreements started between 1 April 2017 and 31 March 2018. </t>
  </si>
  <si>
    <t xml:space="preserve">This includes both new hires and existing employees who started an apprenticeship </t>
  </si>
  <si>
    <t>Reporting percentages</t>
  </si>
  <si>
    <t>We have computed the percentages that will be reported from the figures you have given</t>
  </si>
  <si>
    <t>Percentage of apprenticeship starts (both new hires and existing employees who started an apprenticeship) as a proportion of employment starts between 1 April 2017 and 31 March 2018</t>
  </si>
  <si>
    <t>Percentage of total headcount that were apprentices on 31 March 2018</t>
  </si>
  <si>
    <t>Percentage of apprenticeship starts (both new hires and existing employees who started an apprenticeship) between 1 April 2017 and 31 March 2018 as a proportion of total headcount on 31 March 2017</t>
  </si>
  <si>
    <t>This figure shows your progress towards meeting the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</si>
</sst>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2"/>
      <color theme="1"/>
      <name val="Calibri"/>
      <family val="2"/>
      <scheme val="minor"/>
    </font>
    <font>
      <b/>
      <sz val="10"/>
      <color rgb="FF0B0C0C"/>
      <name val="Arial"/>
    </font>
    <font>
      <sz val="10"/>
      <color rgb="FF0B0C0C"/>
      <name val="Arial"/>
    </font>
    <font>
      <sz val="12"/>
      <color theme="0"/>
      <name val="Arial"/>
    </font>
    <font>
      <sz val="12"/>
      <color rgb="FF0B0C0C"/>
      <name val="Inherit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scheme val="minor"/>
    </font>
    <font>
      <sz val="10"/>
      <color rgb="FF000000"/>
      <name val="Arial"/>
    </font>
    <font>
      <sz val="11"/>
      <name val="Calibri"/>
    </font>
    <font>
      <b/>
      <sz val="16"/>
      <color rgb="FF000000"/>
      <name val="Calibri"/>
    </font>
    <font>
      <sz val="16"/>
      <name val="Calibri"/>
    </font>
    <font>
      <sz val="10"/>
      <name val="Arial"/>
    </font>
    <font>
      <i/>
      <u/>
      <sz val="14"/>
      <color rgb="FF0563C1"/>
      <name val="Calibri"/>
    </font>
    <font>
      <sz val="16"/>
      <color rgb="FF000000"/>
      <name val="Calibri"/>
    </font>
    <font>
      <sz val="16"/>
      <color rgb="FF7F7F7F"/>
      <name val="Calibri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</cellStyleXfs>
  <cellXfs count="34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vertical="center"/>
    </xf>
    <xf numFmtId="0" fontId="4" fillId="0" borderId="0" xfId="0" applyFont="1" applyFill="1" applyBorder="1"/>
    <xf numFmtId="3" fontId="4" fillId="0" borderId="0" xfId="0" applyNumberFormat="1" applyFont="1" applyFill="1" applyBorder="1"/>
    <xf numFmtId="0" fontId="4" fillId="2" borderId="1" xfId="0" applyFont="1" applyFill="1" applyBorder="1"/>
    <xf numFmtId="3" fontId="4" fillId="2" borderId="1" xfId="0" applyNumberFormat="1" applyFont="1" applyFill="1" applyBorder="1"/>
    <xf numFmtId="0" fontId="9" fillId="3" borderId="0" xfId="7" applyFont="1" applyFill="1" applyBorder="1" applyAlignment="1"/>
    <xf numFmtId="0" fontId="8" fillId="0" borderId="0" xfId="7" applyFont="1" applyAlignment="1"/>
    <xf numFmtId="0" fontId="10" fillId="3" borderId="0" xfId="7" applyFont="1" applyFill="1" applyBorder="1" applyAlignment="1"/>
    <xf numFmtId="0" fontId="9" fillId="3" borderId="2" xfId="7" applyFont="1" applyFill="1" applyBorder="1" applyAlignment="1"/>
    <xf numFmtId="0" fontId="9" fillId="3" borderId="3" xfId="7" applyFont="1" applyFill="1" applyBorder="1" applyAlignment="1"/>
    <xf numFmtId="0" fontId="13" fillId="3" borderId="0" xfId="7" applyFont="1" applyFill="1" applyBorder="1" applyAlignment="1"/>
    <xf numFmtId="0" fontId="14" fillId="3" borderId="5" xfId="7" applyFont="1" applyFill="1" applyBorder="1" applyAlignment="1"/>
    <xf numFmtId="0" fontId="9" fillId="3" borderId="6" xfId="7" applyFont="1" applyFill="1" applyBorder="1" applyAlignment="1"/>
    <xf numFmtId="0" fontId="13" fillId="3" borderId="2" xfId="7" applyFont="1" applyFill="1" applyBorder="1" applyAlignment="1"/>
    <xf numFmtId="0" fontId="14" fillId="3" borderId="2" xfId="7" applyFont="1" applyFill="1" applyBorder="1" applyAlignment="1"/>
    <xf numFmtId="0" fontId="15" fillId="3" borderId="5" xfId="7" applyFont="1" applyFill="1" applyBorder="1" applyAlignment="1"/>
    <xf numFmtId="0" fontId="9" fillId="3" borderId="0" xfId="7" applyFont="1" applyFill="1" applyBorder="1"/>
    <xf numFmtId="0" fontId="9" fillId="3" borderId="2" xfId="7" applyFont="1" applyFill="1" applyBorder="1"/>
    <xf numFmtId="164" fontId="11" fillId="4" borderId="2" xfId="7" applyNumberFormat="1" applyFont="1" applyFill="1" applyBorder="1" applyAlignment="1">
      <alignment horizontal="right"/>
    </xf>
    <xf numFmtId="164" fontId="9" fillId="4" borderId="2" xfId="7" applyNumberFormat="1" applyFont="1" applyFill="1" applyBorder="1" applyAlignment="1"/>
    <xf numFmtId="164" fontId="9" fillId="4" borderId="4" xfId="7" applyNumberFormat="1" applyFont="1" applyFill="1" applyBorder="1" applyAlignment="1"/>
    <xf numFmtId="10" fontId="9" fillId="3" borderId="0" xfId="7" applyNumberFormat="1" applyFont="1" applyFill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11" fillId="4" borderId="5" xfId="7" applyFont="1" applyFill="1" applyBorder="1" applyAlignment="1">
      <alignment horizontal="center"/>
    </xf>
    <xf numFmtId="0" fontId="12" fillId="0" borderId="5" xfId="7" applyFont="1" applyBorder="1"/>
    <xf numFmtId="0" fontId="12" fillId="0" borderId="7" xfId="7" applyFont="1" applyBorder="1"/>
    <xf numFmtId="164" fontId="11" fillId="4" borderId="2" xfId="7" applyNumberFormat="1" applyFont="1" applyFill="1" applyBorder="1" applyAlignment="1">
      <alignment horizontal="center"/>
    </xf>
    <xf numFmtId="0" fontId="12" fillId="0" borderId="2" xfId="7" applyFont="1" applyBorder="1"/>
    <xf numFmtId="0" fontId="12" fillId="0" borderId="4" xfId="7" applyFont="1" applyBorder="1"/>
    <xf numFmtId="0" fontId="8" fillId="0" borderId="0" xfId="7" applyFont="1" applyAlignment="1"/>
    <xf numFmtId="0" fontId="11" fillId="4" borderId="2" xfId="7" applyFont="1" applyFill="1" applyBorder="1" applyAlignment="1">
      <alignment horizontal="center"/>
    </xf>
  </cellXfs>
  <cellStyles count="8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  <cellStyle name="Normal 2" xfId="7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B0C0C"/>
        <name val="Inheri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B0C0C"/>
        <name val="Inherit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B0C0C"/>
        <name val="Inheri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general" vertical="center" textRotation="0" wrapText="0" justifyLastLine="0" shrinkToFit="0"/>
    </dxf>
  </dxfs>
  <tableStyles count="1" defaultTableStyle="TableStyleMedium9" defaultPivotStyle="PivotStyleMedium4">
    <tableStyle name="CSData" pivot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2" name="Table2" displayName="Table2" ref="A3:B25" totalsRowShown="0" headerRowDxfId="4" dataDxfId="3" tableBorderDxfId="2">
  <autoFilter ref="A3:B25"/>
  <tableColumns count="2">
    <tableColumn id="1" name="Main department" dataDxfId="1"/>
    <tableColumn id="3" name="2017-2018 actual start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showRuler="0" workbookViewId="0">
      <selection sqref="A1:B1"/>
    </sheetView>
  </sheetViews>
  <sheetFormatPr baseColWidth="10" defaultRowHeight="15" x14ac:dyDescent="0"/>
  <cols>
    <col min="1" max="1" width="64.6640625" bestFit="1" customWidth="1"/>
    <col min="2" max="2" width="25.83203125" bestFit="1" customWidth="1"/>
  </cols>
  <sheetData>
    <row r="1" spans="1:2" ht="38" customHeight="1">
      <c r="A1" s="24" t="s">
        <v>26</v>
      </c>
      <c r="B1" s="25"/>
    </row>
    <row r="3" spans="1:2" ht="27" customHeight="1">
      <c r="A3" s="2" t="s">
        <v>0</v>
      </c>
      <c r="B3" s="2" t="s">
        <v>1</v>
      </c>
    </row>
    <row r="4" spans="1:2" ht="16">
      <c r="A4" s="3" t="s">
        <v>2</v>
      </c>
      <c r="B4" s="4">
        <v>1123</v>
      </c>
    </row>
    <row r="5" spans="1:2" ht="16">
      <c r="A5" s="3" t="s">
        <v>3</v>
      </c>
      <c r="B5" s="3">
        <v>93</v>
      </c>
    </row>
    <row r="6" spans="1:2" ht="16">
      <c r="A6" s="3" t="s">
        <v>4</v>
      </c>
      <c r="B6" s="4">
        <v>1139</v>
      </c>
    </row>
    <row r="7" spans="1:2" ht="16">
      <c r="A7" s="3" t="s">
        <v>5</v>
      </c>
      <c r="B7" s="3">
        <v>712</v>
      </c>
    </row>
    <row r="8" spans="1:2" ht="16">
      <c r="A8" s="3" t="s">
        <v>6</v>
      </c>
      <c r="B8" s="3">
        <v>226</v>
      </c>
    </row>
    <row r="9" spans="1:2" ht="16">
      <c r="A9" s="3" t="s">
        <v>7</v>
      </c>
      <c r="B9" s="3">
        <v>285</v>
      </c>
    </row>
    <row r="10" spans="1:2" ht="16">
      <c r="A10" s="3" t="s">
        <v>8</v>
      </c>
      <c r="B10" s="3">
        <v>106</v>
      </c>
    </row>
    <row r="11" spans="1:2" ht="16">
      <c r="A11" s="3" t="s">
        <v>9</v>
      </c>
      <c r="B11" s="3">
        <v>177</v>
      </c>
    </row>
    <row r="12" spans="1:2" ht="16">
      <c r="A12" s="3" t="s">
        <v>10</v>
      </c>
      <c r="B12" s="3">
        <v>66</v>
      </c>
    </row>
    <row r="13" spans="1:2" ht="16">
      <c r="A13" s="3" t="s">
        <v>11</v>
      </c>
      <c r="B13" s="3">
        <v>68</v>
      </c>
    </row>
    <row r="14" spans="1:2" ht="16">
      <c r="A14" s="3" t="s">
        <v>12</v>
      </c>
      <c r="B14" s="3">
        <v>116</v>
      </c>
    </row>
    <row r="15" spans="1:2" ht="16">
      <c r="A15" s="3" t="s">
        <v>13</v>
      </c>
      <c r="B15" s="3">
        <v>38</v>
      </c>
    </row>
    <row r="16" spans="1:2" ht="16">
      <c r="A16" s="3" t="s">
        <v>14</v>
      </c>
      <c r="B16" s="3">
        <v>44</v>
      </c>
    </row>
    <row r="17" spans="1:2" ht="16">
      <c r="A17" s="3" t="s">
        <v>15</v>
      </c>
      <c r="B17" s="3">
        <v>35</v>
      </c>
    </row>
    <row r="18" spans="1:2" ht="16">
      <c r="A18" s="3" t="s">
        <v>16</v>
      </c>
      <c r="B18" s="3">
        <v>14</v>
      </c>
    </row>
    <row r="19" spans="1:2" ht="16">
      <c r="A19" s="3" t="s">
        <v>17</v>
      </c>
      <c r="B19" s="3">
        <v>15</v>
      </c>
    </row>
    <row r="20" spans="1:2" ht="16">
      <c r="A20" s="3" t="s">
        <v>18</v>
      </c>
      <c r="B20" s="3">
        <v>9</v>
      </c>
    </row>
    <row r="21" spans="1:2" ht="16">
      <c r="A21" s="3" t="s">
        <v>19</v>
      </c>
      <c r="B21" s="3">
        <v>18</v>
      </c>
    </row>
    <row r="22" spans="1:2" ht="16">
      <c r="A22" s="3" t="s">
        <v>20</v>
      </c>
      <c r="B22" s="3">
        <v>16</v>
      </c>
    </row>
    <row r="23" spans="1:2" ht="16">
      <c r="A23" s="3" t="s">
        <v>21</v>
      </c>
      <c r="B23" s="3">
        <v>14</v>
      </c>
    </row>
    <row r="24" spans="1:2" ht="17" thickBot="1">
      <c r="A24" s="3" t="s">
        <v>22</v>
      </c>
      <c r="B24" s="3">
        <v>145</v>
      </c>
    </row>
    <row r="25" spans="1:2" ht="16">
      <c r="A25" s="5" t="s">
        <v>23</v>
      </c>
      <c r="B25" s="6">
        <v>4459</v>
      </c>
    </row>
    <row r="28" spans="1:2">
      <c r="A28" s="1" t="s">
        <v>24</v>
      </c>
    </row>
    <row r="29" spans="1:2">
      <c r="A29" s="1" t="s">
        <v>25</v>
      </c>
    </row>
  </sheetData>
  <mergeCells count="1">
    <mergeCell ref="A1:B1"/>
  </mergeCells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Z1000"/>
  <sheetViews>
    <sheetView showRuler="0" workbookViewId="0"/>
  </sheetViews>
  <sheetFormatPr baseColWidth="10" defaultColWidth="14.5" defaultRowHeight="12" x14ac:dyDescent="0"/>
  <cols>
    <col min="1" max="16384" width="14.5" style="8"/>
  </cols>
  <sheetData>
    <row r="1" spans="1:26" ht="14">
      <c r="A1" s="7"/>
      <c r="B1" s="32"/>
      <c r="C1" s="32"/>
      <c r="D1" s="32"/>
      <c r="E1" s="32"/>
      <c r="F1" s="32"/>
      <c r="G1" s="32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0">
      <c r="A2" s="7"/>
      <c r="B2" s="9" t="s">
        <v>27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" thickBot="1">
      <c r="A4" s="7"/>
      <c r="B4" s="10" t="s">
        <v>28</v>
      </c>
      <c r="C4" s="10"/>
      <c r="D4" s="10"/>
      <c r="E4" s="10"/>
      <c r="F4" s="10"/>
      <c r="G4" s="10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2" thickTop="1" thickBot="1">
      <c r="A5" s="11"/>
      <c r="B5" s="33" t="s">
        <v>29</v>
      </c>
      <c r="C5" s="30"/>
      <c r="D5" s="30"/>
      <c r="E5" s="30"/>
      <c r="F5" s="30"/>
      <c r="G5" s="31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5" thickTop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0">
      <c r="A7" s="7"/>
      <c r="B7" s="9" t="s">
        <v>30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8">
      <c r="A8" s="7"/>
      <c r="B8" s="12" t="s">
        <v>31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" thickBot="1">
      <c r="A10" s="7"/>
      <c r="B10" s="10" t="s">
        <v>32</v>
      </c>
      <c r="C10" s="10"/>
      <c r="D10" s="10"/>
      <c r="E10" s="10"/>
      <c r="F10" s="10"/>
      <c r="G10" s="10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2" thickTop="1" thickBot="1">
      <c r="A11" s="11"/>
      <c r="B11" s="33">
        <v>332800</v>
      </c>
      <c r="C11" s="30"/>
      <c r="D11" s="30"/>
      <c r="E11" s="30"/>
      <c r="F11" s="30"/>
      <c r="G11" s="31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" thickTop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0">
      <c r="A13" s="7"/>
      <c r="B13" s="13" t="s">
        <v>33</v>
      </c>
      <c r="C13" s="13"/>
      <c r="D13" s="13"/>
      <c r="E13" s="13"/>
      <c r="F13" s="13"/>
      <c r="G13" s="13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0">
      <c r="A14" s="14"/>
      <c r="B14" s="26">
        <v>343160</v>
      </c>
      <c r="C14" s="27"/>
      <c r="D14" s="27"/>
      <c r="E14" s="27"/>
      <c r="F14" s="27"/>
      <c r="G14" s="28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0">
      <c r="A16" s="7"/>
      <c r="B16" s="13" t="s">
        <v>34</v>
      </c>
      <c r="C16" s="13"/>
      <c r="D16" s="13"/>
      <c r="E16" s="13"/>
      <c r="F16" s="13"/>
      <c r="G16" s="13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0">
      <c r="A17" s="14"/>
      <c r="B17" s="26">
        <v>40600</v>
      </c>
      <c r="C17" s="27"/>
      <c r="D17" s="27"/>
      <c r="E17" s="27"/>
      <c r="F17" s="27"/>
      <c r="G17" s="28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4">
      <c r="A19" s="7"/>
      <c r="B19" s="7" t="s">
        <v>35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9" thickBot="1">
      <c r="A20" s="7"/>
      <c r="B20" s="15" t="s">
        <v>36</v>
      </c>
      <c r="C20" s="10"/>
      <c r="D20" s="10"/>
      <c r="E20" s="10"/>
      <c r="F20" s="10"/>
      <c r="G20" s="10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" thickTop="1">
      <c r="A21" s="11"/>
      <c r="B21" s="32"/>
      <c r="C21" s="32"/>
      <c r="D21" s="32"/>
      <c r="E21" s="32"/>
      <c r="F21" s="32"/>
      <c r="G21" s="32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0">
      <c r="A23" s="7"/>
      <c r="B23" s="9" t="s">
        <v>37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8">
      <c r="A24" s="7"/>
      <c r="B24" s="12" t="s">
        <v>38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1" thickBot="1">
      <c r="A26" s="7"/>
      <c r="B26" s="16" t="s">
        <v>39</v>
      </c>
      <c r="C26" s="13"/>
      <c r="D26" s="13"/>
      <c r="E26" s="13"/>
      <c r="F26" s="13"/>
      <c r="G26" s="13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1" thickTop="1">
      <c r="A27" s="11"/>
      <c r="B27" s="26">
        <v>5416</v>
      </c>
      <c r="C27" s="27"/>
      <c r="D27" s="27"/>
      <c r="E27" s="27"/>
      <c r="F27" s="27"/>
      <c r="G27" s="28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0">
      <c r="A29" s="7"/>
      <c r="B29" s="13" t="s">
        <v>40</v>
      </c>
      <c r="C29" s="13"/>
      <c r="D29" s="13"/>
      <c r="E29" s="13"/>
      <c r="F29" s="13"/>
      <c r="G29" s="13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0">
      <c r="A30" s="14"/>
      <c r="B30" s="26">
        <v>8124</v>
      </c>
      <c r="C30" s="27"/>
      <c r="D30" s="27"/>
      <c r="E30" s="27"/>
      <c r="F30" s="27"/>
      <c r="G30" s="28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4">
      <c r="A32" s="7"/>
      <c r="B32" s="7" t="s">
        <v>41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0">
      <c r="A33" s="7"/>
      <c r="B33" s="17" t="s">
        <v>42</v>
      </c>
      <c r="C33" s="17"/>
      <c r="D33" s="17"/>
      <c r="E33" s="17"/>
      <c r="F33" s="17"/>
      <c r="G33" s="1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0">
      <c r="A34" s="14"/>
      <c r="B34" s="26">
        <v>4459</v>
      </c>
      <c r="C34" s="27"/>
      <c r="D34" s="27"/>
      <c r="E34" s="27"/>
      <c r="F34" s="27"/>
      <c r="G34" s="28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0">
      <c r="A37" s="7"/>
      <c r="B37" s="9" t="s">
        <v>43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4">
      <c r="A39" s="7"/>
      <c r="B39" s="7" t="s">
        <v>44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4">
      <c r="A40" s="7"/>
      <c r="B40" s="18"/>
      <c r="C40" s="18"/>
      <c r="D40" s="18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" thickBot="1">
      <c r="A41" s="7"/>
      <c r="B41" s="10" t="s">
        <v>45</v>
      </c>
      <c r="C41" s="10"/>
      <c r="D41" s="19"/>
      <c r="E41" s="10"/>
      <c r="F41" s="10"/>
      <c r="G41" s="10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2" thickTop="1" thickBot="1">
      <c r="A42" s="11"/>
      <c r="B42" s="20">
        <f>IF(ISERROR(B34/B17),"",B34/B17)</f>
        <v>0.10982758620689655</v>
      </c>
      <c r="C42" s="21"/>
      <c r="D42" s="21"/>
      <c r="E42" s="21"/>
      <c r="F42" s="21"/>
      <c r="G42" s="22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" thickTop="1">
      <c r="A43" s="7"/>
      <c r="B43" s="23"/>
      <c r="C43" s="23"/>
      <c r="D43" s="18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" thickBot="1">
      <c r="A44" s="7"/>
      <c r="B44" s="10" t="s">
        <v>46</v>
      </c>
      <c r="C44" s="10"/>
      <c r="D44" s="19"/>
      <c r="E44" s="10"/>
      <c r="F44" s="10"/>
      <c r="G44" s="10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2" thickTop="1" thickBot="1">
      <c r="A45" s="11"/>
      <c r="B45" s="20">
        <f>IF(ISERROR(B30/B14),"",B30/B14)</f>
        <v>2.3674087889031355E-2</v>
      </c>
      <c r="C45" s="21"/>
      <c r="D45" s="21"/>
      <c r="E45" s="21"/>
      <c r="F45" s="21"/>
      <c r="G45" s="22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" thickTop="1">
      <c r="A46" s="7"/>
      <c r="B46" s="23"/>
      <c r="C46" s="23"/>
      <c r="D46" s="18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4">
      <c r="A47" s="7"/>
      <c r="B47" s="7" t="s">
        <v>47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" thickBot="1">
      <c r="A48" s="7"/>
      <c r="B48" s="10" t="s">
        <v>48</v>
      </c>
      <c r="C48" s="10"/>
      <c r="D48" s="10"/>
      <c r="E48" s="10"/>
      <c r="F48" s="10"/>
      <c r="G48" s="10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2" thickTop="1" thickBot="1">
      <c r="A49" s="11"/>
      <c r="B49" s="29">
        <v>1.2999999999999999E-2</v>
      </c>
      <c r="C49" s="30"/>
      <c r="D49" s="30"/>
      <c r="E49" s="30"/>
      <c r="F49" s="31"/>
      <c r="G49" s="22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" thickTop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0">
    <mergeCell ref="B27:G27"/>
    <mergeCell ref="B30:G30"/>
    <mergeCell ref="B34:G34"/>
    <mergeCell ref="B49:F49"/>
    <mergeCell ref="B1:G1"/>
    <mergeCell ref="B5:G5"/>
    <mergeCell ref="B11:G11"/>
    <mergeCell ref="B14:G14"/>
    <mergeCell ref="B17:G17"/>
    <mergeCell ref="B21:G21"/>
  </mergeCells>
  <hyperlinks>
    <hyperlink ref="B8" location="null!A60" display="Who counts as an employee?"/>
    <hyperlink ref="B20" location="null!A81" display="How to calculate your full-time equivalent numbers"/>
    <hyperlink ref="B24" location="null!A77" display="Who counts as an apprentice? 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Stats</vt:lpstr>
      <vt:lpstr>Apprenticeship Return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OFFICE</cp:lastModifiedBy>
  <dcterms:created xsi:type="dcterms:W3CDTF">2018-09-25T14:38:22Z</dcterms:created>
  <dcterms:modified xsi:type="dcterms:W3CDTF">2018-09-28T14:46:58Z</dcterms:modified>
</cp:coreProperties>
</file>