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388" yWindow="65524" windowWidth="14436" windowHeight="11520" tabRatio="920" activeTab="0"/>
  </bookViews>
  <sheets>
    <sheet name="Notes" sheetId="1" r:id="rId1"/>
    <sheet name="Table 3.1" sheetId="2" r:id="rId2"/>
    <sheet name="Table 3.1a" sheetId="3" r:id="rId3"/>
    <sheet name="Table 3.2" sheetId="4" r:id="rId4"/>
    <sheet name="Table 3.2a" sheetId="5" r:id="rId5"/>
    <sheet name="Table 3.2b" sheetId="6" r:id="rId6"/>
    <sheet name="Table 3.2c" sheetId="7" r:id="rId7"/>
    <sheet name="Table 3.2d" sheetId="8" r:id="rId8"/>
    <sheet name="Table 3.3" sheetId="9" r:id="rId9"/>
    <sheet name="Table 3.4" sheetId="10" r:id="rId10"/>
    <sheet name="Table 3.5" sheetId="11" r:id="rId11"/>
    <sheet name="Table 3.6" sheetId="12" r:id="rId12"/>
    <sheet name="Table 3.7" sheetId="13" r:id="rId13"/>
    <sheet name="Table 3.8" sheetId="14" r:id="rId14"/>
    <sheet name="Table 3.8a" sheetId="15" r:id="rId15"/>
    <sheet name="Table 3.9" sheetId="16" r:id="rId16"/>
    <sheet name="Table 3.10" sheetId="17" r:id="rId17"/>
    <sheet name="Table 3.11" sheetId="18" r:id="rId18"/>
    <sheet name="Table 3.12" sheetId="19" r:id="rId19"/>
    <sheet name="Table 3.13" sheetId="20" r:id="rId20"/>
    <sheet name="Table 3.14" sheetId="21" r:id="rId21"/>
    <sheet name="Table 3.14a" sheetId="22" r:id="rId22"/>
    <sheet name="Table 3.14b" sheetId="23" r:id="rId23"/>
    <sheet name="Table 3.14c" sheetId="24" r:id="rId24"/>
    <sheet name="Table 3.14d" sheetId="25" r:id="rId25"/>
    <sheet name="Table 3.15" sheetId="26" r:id="rId26"/>
    <sheet name="Table 3.16" sheetId="27" r:id="rId27"/>
    <sheet name="Table 3.17" sheetId="28" r:id="rId28"/>
  </sheets>
  <externalReferences>
    <externalReference r:id="rId31"/>
    <externalReference r:id="rId32"/>
  </externalReferences>
  <definedNames>
    <definedName name="Areas">OFFSET(#REF!,1,0,COUNTA(#REF!)-1,1)</definedName>
    <definedName name="Countries">OFFSET(#REF!,1,0,COUNTA(#REF!),1)</definedName>
    <definedName name="Data">OFFSET(#REF!,1,1,COUNTA(#REF!),COUNTA(#REF!))</definedName>
    <definedName name="_xlnm.Print_Area" localSheetId="1">'Table 3.1'!$A$1:$S$43</definedName>
    <definedName name="_xlnm.Print_Area" localSheetId="16">'Table 3.10'!$A$1:$J$15</definedName>
    <definedName name="_xlnm.Print_Area" localSheetId="17">'Table 3.11'!$A$1:$K$21</definedName>
    <definedName name="_xlnm.Print_Area" localSheetId="18">'Table 3.12'!$A$1:$L$75</definedName>
    <definedName name="_xlnm.Print_Area" localSheetId="19">'Table 3.13'!$A$1:$Y$30</definedName>
    <definedName name="_xlnm.Print_Area" localSheetId="20">'Table 3.14'!$A$1:$R$59</definedName>
    <definedName name="_xlnm.Print_Area" localSheetId="21">'Table 3.14a'!$A$1:$J$68</definedName>
    <definedName name="_xlnm.Print_Area" localSheetId="22">'Table 3.14b'!$A$1:$N$68</definedName>
    <definedName name="_xlnm.Print_Area" localSheetId="23">'Table 3.14c'!$A$1:$J$68</definedName>
    <definedName name="_xlnm.Print_Area" localSheetId="24">'Table 3.14d'!$A$1:$L$68</definedName>
    <definedName name="_xlnm.Print_Area" localSheetId="25">'Table 3.15'!$A$1:$J$63</definedName>
    <definedName name="_xlnm.Print_Area" localSheetId="26">'Table 3.16'!$A$1:$H$63</definedName>
    <definedName name="_xlnm.Print_Area" localSheetId="27">'Table 3.17'!$A$1:$AC$57</definedName>
    <definedName name="_xlnm.Print_Area" localSheetId="2">'Table 3.1a'!$A$1:$S$37</definedName>
    <definedName name="_xlnm.Print_Area" localSheetId="3">'Table 3.2'!$A$1:$R$55</definedName>
    <definedName name="_xlnm.Print_Area" localSheetId="4">'Table 3.2a'!$A$1:$R$55</definedName>
    <definedName name="_xlnm.Print_Area" localSheetId="5">'Table 3.2b'!$A$1:$R$55</definedName>
    <definedName name="_xlnm.Print_Area" localSheetId="6">'Table 3.2c'!$A$1:$R$55</definedName>
    <definedName name="_xlnm.Print_Area" localSheetId="7">'Table 3.2d'!$A$1:$R$55</definedName>
    <definedName name="_xlnm.Print_Area" localSheetId="8">'Table 3.3'!$A$1:$R$55</definedName>
    <definedName name="_xlnm.Print_Area" localSheetId="9">'Table 3.4'!$A$1:$R$55</definedName>
    <definedName name="_xlnm.Print_Area" localSheetId="10">'Table 3.5'!$A$1:$R$55</definedName>
    <definedName name="_xlnm.Print_Area" localSheetId="11">'Table 3.6'!$A$1:$R$55</definedName>
    <definedName name="_xlnm.Print_Area" localSheetId="12">'Table 3.7'!$A$1:$J$22</definedName>
    <definedName name="_xlnm.Print_Area" localSheetId="13">'Table 3.8'!$A$1:$J$32</definedName>
    <definedName name="_xlnm.Print_Area" localSheetId="14">'Table 3.8a'!$A$1:$L$64</definedName>
    <definedName name="_xlnm.Print_Area" localSheetId="15">'Table 3.9'!$A$1:$J$42</definedName>
    <definedName name="Years">OFFSET(#REF!,0,1,1,COUNTA(#REF!))</definedName>
  </definedNames>
  <calcPr fullCalcOnLoad="1"/>
</workbook>
</file>

<file path=xl/sharedStrings.xml><?xml version="1.0" encoding="utf-8"?>
<sst xmlns="http://schemas.openxmlformats.org/spreadsheetml/2006/main" count="6691" uniqueCount="606">
  <si>
    <t>Table 3.1</t>
  </si>
  <si>
    <t>Table 3.2</t>
  </si>
  <si>
    <t>Table 3.2a</t>
  </si>
  <si>
    <t>Table 3.2b</t>
  </si>
  <si>
    <t>Table 3.2c</t>
  </si>
  <si>
    <t>Table 3.2d</t>
  </si>
  <si>
    <t>Table 3.4</t>
  </si>
  <si>
    <t>Table 3.5</t>
  </si>
  <si>
    <t>Table 3.6</t>
  </si>
  <si>
    <t>Table 3.7</t>
  </si>
  <si>
    <t>Table 3.8</t>
  </si>
  <si>
    <t>Table 3.9</t>
  </si>
  <si>
    <t>Table 3.11</t>
  </si>
  <si>
    <t>Table 3.12</t>
  </si>
  <si>
    <t>Table 3.1a</t>
  </si>
  <si>
    <t>Table 3.8a</t>
  </si>
  <si>
    <t>Table 3.14</t>
  </si>
  <si>
    <t>Table 3.14a</t>
  </si>
  <si>
    <t>Table 3.14b</t>
  </si>
  <si>
    <t>Table 3.14c</t>
  </si>
  <si>
    <t>Table 3.14d</t>
  </si>
  <si>
    <t>Table 3.15</t>
  </si>
  <si>
    <t>Table 3.16</t>
  </si>
  <si>
    <t>Table 3.17</t>
  </si>
  <si>
    <t>Table 3.3</t>
  </si>
  <si>
    <t>Table 3.13</t>
  </si>
  <si>
    <t>Quantity ('000 tonnes)</t>
  </si>
  <si>
    <t>Value (£ million)</t>
  </si>
  <si>
    <t>(i)</t>
  </si>
  <si>
    <t>Vessels administered in the UK</t>
  </si>
  <si>
    <t>Demersal</t>
  </si>
  <si>
    <t>R</t>
  </si>
  <si>
    <t>Pelagic</t>
  </si>
  <si>
    <t>Shellfish</t>
  </si>
  <si>
    <t>Total Fish</t>
  </si>
  <si>
    <t>(ii)</t>
  </si>
  <si>
    <t>Vessels administered in England</t>
  </si>
  <si>
    <t>(iii)</t>
  </si>
  <si>
    <t>Vessels administered in Wales</t>
  </si>
  <si>
    <t>(iv)</t>
  </si>
  <si>
    <t>Vessels administered in Scotland</t>
  </si>
  <si>
    <t>(v)</t>
  </si>
  <si>
    <t>Vessels administered in Northern Ireland</t>
  </si>
  <si>
    <t>(vi)</t>
  </si>
  <si>
    <r>
      <t>Vessels administered in the Islands</t>
    </r>
    <r>
      <rPr>
        <vertAlign val="superscript"/>
        <sz val="8"/>
        <rFont val="Arial"/>
        <family val="2"/>
      </rPr>
      <t xml:space="preserve"> (a)</t>
    </r>
  </si>
  <si>
    <t>Source:  Fisheries Administrations in the UK</t>
  </si>
  <si>
    <t>(a)</t>
  </si>
  <si>
    <t>£ per tonne (live weight)</t>
  </si>
  <si>
    <t>(e)</t>
  </si>
  <si>
    <t>(f)</t>
  </si>
  <si>
    <t>Bass</t>
  </si>
  <si>
    <t>(b)</t>
  </si>
  <si>
    <t>Brill</t>
  </si>
  <si>
    <t>Catfish</t>
  </si>
  <si>
    <t>(c)</t>
  </si>
  <si>
    <t>Cod</t>
  </si>
  <si>
    <t>Dogfish</t>
  </si>
  <si>
    <t>(d)</t>
  </si>
  <si>
    <t>Gurnard</t>
  </si>
  <si>
    <t>Haddock</t>
  </si>
  <si>
    <t>Hake</t>
  </si>
  <si>
    <t>Halibut</t>
  </si>
  <si>
    <t>Lemon Sole</t>
  </si>
  <si>
    <t>Ling</t>
  </si>
  <si>
    <t>Megrim</t>
  </si>
  <si>
    <t>Monks or Anglers</t>
  </si>
  <si>
    <t>Plaice</t>
  </si>
  <si>
    <t>Pollack (Lythe)</t>
  </si>
  <si>
    <t>Saithe</t>
  </si>
  <si>
    <t>Sand Eels</t>
  </si>
  <si>
    <t>nd</t>
  </si>
  <si>
    <t>Skates and Rays</t>
  </si>
  <si>
    <t>Sole</t>
  </si>
  <si>
    <t>Turbot</t>
  </si>
  <si>
    <t>Whiting</t>
  </si>
  <si>
    <t>Witch</t>
  </si>
  <si>
    <t>Other Demersal</t>
  </si>
  <si>
    <t>Total Demersal</t>
  </si>
  <si>
    <t>Blue Whiting</t>
  </si>
  <si>
    <t>Herring</t>
  </si>
  <si>
    <t>Horse Mackerel</t>
  </si>
  <si>
    <t>Mackerel</t>
  </si>
  <si>
    <t>Sardines</t>
  </si>
  <si>
    <t>Other Pelagic</t>
  </si>
  <si>
    <t>Total Pelagic</t>
  </si>
  <si>
    <t>Cockles</t>
  </si>
  <si>
    <t>Crabs</t>
  </si>
  <si>
    <t>Cuttlefish</t>
  </si>
  <si>
    <t>Lobsters</t>
  </si>
  <si>
    <t>Mussels</t>
  </si>
  <si>
    <t>Nephrops</t>
  </si>
  <si>
    <t>Periwinkles</t>
  </si>
  <si>
    <t>Scallops</t>
  </si>
  <si>
    <t>Shrimps and Prawns</t>
  </si>
  <si>
    <t>Squid</t>
  </si>
  <si>
    <t>Whelks</t>
  </si>
  <si>
    <t>Other Shellfish</t>
  </si>
  <si>
    <t>Total Shellfish</t>
  </si>
  <si>
    <t>Total All Species</t>
  </si>
  <si>
    <t>Prior to 2005, these species were included with "Other Demersal" or "Other Shellfish", respectively.</t>
  </si>
  <si>
    <t>From 2005 onwards, these species are included with "Other Demersal" or "Other Shellfish", respectively.</t>
  </si>
  <si>
    <t>Average values for the UK not available. Landings in Scotland of the species in the years indicated were included with "Other Demersal" or "Other Shellfish".</t>
  </si>
  <si>
    <t>BELGIUM</t>
  </si>
  <si>
    <t>DENMARK</t>
  </si>
  <si>
    <t>FRANCE</t>
  </si>
  <si>
    <t>GERMANY</t>
  </si>
  <si>
    <t>Quantity</t>
  </si>
  <si>
    <t>Value</t>
  </si>
  <si>
    <t>(tonnes)</t>
  </si>
  <si>
    <t>(£ '000)</t>
  </si>
  <si>
    <t>Conger Eels</t>
  </si>
  <si>
    <t>Dabs</t>
  </si>
  <si>
    <t>Flounder or Flukes</t>
  </si>
  <si>
    <t>Halibut, Greenland</t>
  </si>
  <si>
    <t>Redfish</t>
  </si>
  <si>
    <t>Torsk (Tusk)</t>
  </si>
  <si>
    <t>Fish Roes</t>
  </si>
  <si>
    <t>Sprats</t>
  </si>
  <si>
    <t>Tuna</t>
  </si>
  <si>
    <t>Oysters</t>
  </si>
  <si>
    <t>IRELAND</t>
  </si>
  <si>
    <t>NETHERLANDS</t>
  </si>
  <si>
    <t>SPAIN</t>
  </si>
  <si>
    <t>SWEDEN</t>
  </si>
  <si>
    <t>EC Total</t>
  </si>
  <si>
    <t>FAROES</t>
  </si>
  <si>
    <t>NORWAY</t>
  </si>
  <si>
    <t>TOTAL EC</t>
  </si>
  <si>
    <t>ICELAND</t>
  </si>
  <si>
    <t>MAURITIUS</t>
  </si>
  <si>
    <t>OTHER</t>
  </si>
  <si>
    <t>TOTAL</t>
  </si>
  <si>
    <t>ARDGLASS</t>
  </si>
  <si>
    <t>KILKEEL</t>
  </si>
  <si>
    <t>PORTAVOGIE</t>
  </si>
  <si>
    <t>OTHERS NI</t>
  </si>
  <si>
    <t>TOTAL NI</t>
  </si>
  <si>
    <r>
      <t>Other Demersal</t>
    </r>
    <r>
      <rPr>
        <vertAlign val="superscript"/>
        <sz val="8"/>
        <rFont val="Arial"/>
        <family val="2"/>
      </rPr>
      <t xml:space="preserve"> (a)</t>
    </r>
  </si>
  <si>
    <t>PETERHEAD</t>
  </si>
  <si>
    <t>LERWICK</t>
  </si>
  <si>
    <t>FRASERBURGH</t>
  </si>
  <si>
    <t>SCRABSTER</t>
  </si>
  <si>
    <t>KINLOCHBERVIE</t>
  </si>
  <si>
    <t>KIRKCUDBRIGHT</t>
  </si>
  <si>
    <t>ULLAPOOL</t>
  </si>
  <si>
    <t>MALLAIG</t>
  </si>
  <si>
    <t>SCALLOWAY AND ISLES</t>
  </si>
  <si>
    <t>LOCHINVER</t>
  </si>
  <si>
    <t>CAMPBELTOWN</t>
  </si>
  <si>
    <t>CULLIVOE</t>
  </si>
  <si>
    <t>STROMNESS</t>
  </si>
  <si>
    <t>OTHERS SCOTLAND</t>
  </si>
  <si>
    <t>TOTAL SCOTLAND</t>
  </si>
  <si>
    <t>HOLYHEAD</t>
  </si>
  <si>
    <t>MILFORD HAVEN</t>
  </si>
  <si>
    <t>SAUNDERSFOOT</t>
  </si>
  <si>
    <t>FISHGUARD</t>
  </si>
  <si>
    <t>OTHERS WALES</t>
  </si>
  <si>
    <t>TOTAL WALES</t>
  </si>
  <si>
    <t>BRIXHAM</t>
  </si>
  <si>
    <t>PLYMOUTH</t>
  </si>
  <si>
    <t>NEWLYN</t>
  </si>
  <si>
    <t>LEIGH-ON-SEA</t>
  </si>
  <si>
    <t>SHOREHAM</t>
  </si>
  <si>
    <t>BRIDLINGTON</t>
  </si>
  <si>
    <t>NORTH SHIELDS</t>
  </si>
  <si>
    <t>WHITSTABLE</t>
  </si>
  <si>
    <t>TEIGNMOUTH</t>
  </si>
  <si>
    <t>WHITEHAVEN</t>
  </si>
  <si>
    <t>GRIMSBY</t>
  </si>
  <si>
    <t>EASTBOURNE</t>
  </si>
  <si>
    <t>PORTSMOUTH</t>
  </si>
  <si>
    <t>WEYMOUTH</t>
  </si>
  <si>
    <t>SCARBOROUGH</t>
  </si>
  <si>
    <t>SALCOMBE</t>
  </si>
  <si>
    <t>OTHERS ENGLAND</t>
  </si>
  <si>
    <t>TOTAL ENGLAND</t>
  </si>
  <si>
    <t>(a) All species</t>
  </si>
  <si>
    <t>Peterhead</t>
  </si>
  <si>
    <t>Lerwick</t>
  </si>
  <si>
    <t>Fraserburgh</t>
  </si>
  <si>
    <t>Brixham</t>
  </si>
  <si>
    <t>Scrabster</t>
  </si>
  <si>
    <t>Plymouth</t>
  </si>
  <si>
    <t>Newlyn</t>
  </si>
  <si>
    <t>Ardglass</t>
  </si>
  <si>
    <t>Kinlochbervie</t>
  </si>
  <si>
    <t>Douglas</t>
  </si>
  <si>
    <t>Kirkcudbright</t>
  </si>
  <si>
    <t>Kilkeel</t>
  </si>
  <si>
    <t>Ullapool</t>
  </si>
  <si>
    <t>Mallaig</t>
  </si>
  <si>
    <t>Holyhead</t>
  </si>
  <si>
    <t>Portavogie</t>
  </si>
  <si>
    <t>Milford Haven</t>
  </si>
  <si>
    <t>Shoreham</t>
  </si>
  <si>
    <t>Bridlington</t>
  </si>
  <si>
    <t>North Shields</t>
  </si>
  <si>
    <t>Saundersfoot</t>
  </si>
  <si>
    <t>Lochinver</t>
  </si>
  <si>
    <t>Whitstable</t>
  </si>
  <si>
    <t>Campbeltown</t>
  </si>
  <si>
    <t>Teignmouth</t>
  </si>
  <si>
    <t>Cullivoe</t>
  </si>
  <si>
    <t>Whitehaven</t>
  </si>
  <si>
    <t>Grimsby</t>
  </si>
  <si>
    <t>Eastbourne</t>
  </si>
  <si>
    <t>Stromness</t>
  </si>
  <si>
    <t>Portsmouth</t>
  </si>
  <si>
    <t>Weymouth</t>
  </si>
  <si>
    <t>Scarborough</t>
  </si>
  <si>
    <t>Port St Mary</t>
  </si>
  <si>
    <t>Salcombe</t>
  </si>
  <si>
    <t>Peel</t>
  </si>
  <si>
    <t>Others</t>
  </si>
  <si>
    <t>Total All Ports</t>
  </si>
  <si>
    <t>Source: Fisheries Administrations in the UK</t>
  </si>
  <si>
    <t>January</t>
  </si>
  <si>
    <t>February</t>
  </si>
  <si>
    <t>March</t>
  </si>
  <si>
    <t>April</t>
  </si>
  <si>
    <t>May</t>
  </si>
  <si>
    <t>June</t>
  </si>
  <si>
    <t xml:space="preserve">
tonnes</t>
  </si>
  <si>
    <t>£'000s</t>
  </si>
  <si>
    <t>£s/
tonne</t>
  </si>
  <si>
    <t>July</t>
  </si>
  <si>
    <t>August</t>
  </si>
  <si>
    <t>September</t>
  </si>
  <si>
    <t>October</t>
  </si>
  <si>
    <t>November</t>
  </si>
  <si>
    <t>December</t>
  </si>
  <si>
    <t>Tonnes</t>
  </si>
  <si>
    <t>Species</t>
  </si>
  <si>
    <t>Area</t>
  </si>
  <si>
    <t>UK</t>
  </si>
  <si>
    <t>Denmark</t>
  </si>
  <si>
    <t>France</t>
  </si>
  <si>
    <t>Germany</t>
  </si>
  <si>
    <t>Ireland</t>
  </si>
  <si>
    <t>Netherlands</t>
  </si>
  <si>
    <t>Spain</t>
  </si>
  <si>
    <t>Other</t>
  </si>
  <si>
    <t>Total</t>
  </si>
  <si>
    <t>Albacore</t>
  </si>
  <si>
    <t>Northern</t>
  </si>
  <si>
    <t>Quota</t>
  </si>
  <si>
    <t>Atlantic ocean, north</t>
  </si>
  <si>
    <t>Catch</t>
  </si>
  <si>
    <t>of latitude 05° N</t>
  </si>
  <si>
    <t>Uptake %</t>
  </si>
  <si>
    <t>Alfonsinos</t>
  </si>
  <si>
    <t>3-10, 12 &amp; 14</t>
  </si>
  <si>
    <t>III, IV, V, VI, VII, VIII, IX,</t>
  </si>
  <si>
    <t>X, XII, XIV (EC &amp; Int)</t>
  </si>
  <si>
    <t>Anglers /</t>
  </si>
  <si>
    <t>North Sea</t>
  </si>
  <si>
    <t>Monkfish</t>
  </si>
  <si>
    <t>IIa (EC), IV (EC)</t>
  </si>
  <si>
    <t>4 (Norwegian</t>
  </si>
  <si>
    <t>waters)</t>
  </si>
  <si>
    <t>IV (Norway)</t>
  </si>
  <si>
    <t>West of Scotland</t>
  </si>
  <si>
    <t>Vb (EC), VI, XII, XIV</t>
  </si>
  <si>
    <t>VII</t>
  </si>
  <si>
    <t>Black Scabbard Fish</t>
  </si>
  <si>
    <t>5-7 &amp; 12</t>
  </si>
  <si>
    <t>V,VI, VII and XII (EC</t>
  </si>
  <si>
    <t>and International)</t>
  </si>
  <si>
    <t>Blue Ling</t>
  </si>
  <si>
    <t>2 &amp; 4</t>
  </si>
  <si>
    <t>II and IV (EC and</t>
  </si>
  <si>
    <t>International)</t>
  </si>
  <si>
    <t>6 &amp; 7</t>
  </si>
  <si>
    <t>VI and VII (EC and</t>
  </si>
  <si>
    <t>I,II,III,IV,V,VII,VIIIabde,</t>
  </si>
  <si>
    <t>XII,XIV (EC and Int)</t>
  </si>
  <si>
    <t>Boarfish</t>
  </si>
  <si>
    <t>6-8</t>
  </si>
  <si>
    <t>VI, VII and VIII (EC and</t>
  </si>
  <si>
    <t>1 &amp; 2 (Norwegian</t>
  </si>
  <si>
    <t>I, II (Norway)</t>
  </si>
  <si>
    <t>1 &amp; 2b</t>
  </si>
  <si>
    <t>I, IIb</t>
  </si>
  <si>
    <t>IIa (EC), IV</t>
  </si>
  <si>
    <t>VIb, XII, XIV</t>
  </si>
  <si>
    <t>7a</t>
  </si>
  <si>
    <t>VIIa</t>
  </si>
  <si>
    <t>7d</t>
  </si>
  <si>
    <t>VIId</t>
  </si>
  <si>
    <t>7b-c, e-k</t>
  </si>
  <si>
    <t>VII (ex VIIa, VIId),VIII, IX,</t>
  </si>
  <si>
    <t>X; CECAF 34.1.1 (EC)</t>
  </si>
  <si>
    <t>Greater Forkbeard</t>
  </si>
  <si>
    <t>1-4</t>
  </si>
  <si>
    <t>I, II, III, IV (EC and</t>
  </si>
  <si>
    <t>5-7</t>
  </si>
  <si>
    <t>V, VI, VII (EC and</t>
  </si>
  <si>
    <t>Source:  European Commission</t>
  </si>
  <si>
    <t>Greenland Halibut</t>
  </si>
  <si>
    <t>2a, 4 &amp; 6</t>
  </si>
  <si>
    <t>IIa (EC), IV, VI (EC</t>
  </si>
  <si>
    <t>5b &amp; 6a</t>
  </si>
  <si>
    <t>Vb (EC), VIa</t>
  </si>
  <si>
    <t>West of Scotland 6b</t>
  </si>
  <si>
    <t>7b-k</t>
  </si>
  <si>
    <t>VII (ex VIIa),VIII, IX,</t>
  </si>
  <si>
    <t>Vb (EC), VI, VII, XII,</t>
  </si>
  <si>
    <t>XIV</t>
  </si>
  <si>
    <t>Atlanto Scandian</t>
  </si>
  <si>
    <t>I, II</t>
  </si>
  <si>
    <t>North Sea 4ab</t>
  </si>
  <si>
    <t>IV (EC and Norway</t>
  </si>
  <si>
    <t>North of 53° 30'N)</t>
  </si>
  <si>
    <t>4c &amp; 7d</t>
  </si>
  <si>
    <t>IVc (exB/W), VIId</t>
  </si>
  <si>
    <t>West Coast</t>
  </si>
  <si>
    <t>Vb (EC), VIa (North</t>
  </si>
  <si>
    <t>of 56° 30' N), VIb</t>
  </si>
  <si>
    <t>7a (Manx and</t>
  </si>
  <si>
    <t>Mourne)</t>
  </si>
  <si>
    <t>VIIa (Manx &amp; Mourne)</t>
  </si>
  <si>
    <t>7ef</t>
  </si>
  <si>
    <t>VIIe, f</t>
  </si>
  <si>
    <t>7ghjk</t>
  </si>
  <si>
    <t>VIIg, h, j, k</t>
  </si>
  <si>
    <t>IVb, IVc, VIId</t>
  </si>
  <si>
    <t>IIa (EC), IVa, Vb (EC), VI, VII (ex VIId),VIIIabde, XII, XIV</t>
  </si>
  <si>
    <t>Lemon Sole and Witches</t>
  </si>
  <si>
    <t>Deep Sea 1 &amp; 2</t>
  </si>
  <si>
    <t>4 (EC waters)</t>
  </si>
  <si>
    <t>IV (EC)</t>
  </si>
  <si>
    <t>4 (Norwegian waters)</t>
  </si>
  <si>
    <t>IV (Norway S of 62°N)</t>
  </si>
  <si>
    <t>6-10, 12 &amp; 14</t>
  </si>
  <si>
    <t>VI, VII, VIII, IX, X,</t>
  </si>
  <si>
    <t>XII, XIV (EC)</t>
  </si>
  <si>
    <t>II (ex EC),Vb (EC),VI,</t>
  </si>
  <si>
    <t>Megrims</t>
  </si>
  <si>
    <t>Vb (EC), VI</t>
  </si>
  <si>
    <t>Northern Prawn</t>
  </si>
  <si>
    <t>7de</t>
  </si>
  <si>
    <t>VIId, e</t>
  </si>
  <si>
    <t>7fg</t>
  </si>
  <si>
    <t>VIIf, g</t>
  </si>
  <si>
    <t>7hjk</t>
  </si>
  <si>
    <t>VIIh, j, k</t>
  </si>
  <si>
    <t>Pollack</t>
  </si>
  <si>
    <t>Redfishes</t>
  </si>
  <si>
    <t>Red</t>
  </si>
  <si>
    <t>Seabream</t>
  </si>
  <si>
    <t>VI, VII and VIII (EC</t>
  </si>
  <si>
    <t>5b, 6 &amp; 7</t>
  </si>
  <si>
    <t>Vb, VI, VII</t>
  </si>
  <si>
    <t>VII, VIII, IX, X;</t>
  </si>
  <si>
    <t>COPACE 34.1.1(EC)</t>
  </si>
  <si>
    <t>Sandeels</t>
  </si>
  <si>
    <t>IIa (EC), IIIa (EC), IV (EC)</t>
  </si>
  <si>
    <t>VI (EC), VII (EC) (ex</t>
  </si>
  <si>
    <t>VIId)</t>
  </si>
  <si>
    <t>II, IV</t>
  </si>
  <si>
    <t>7e</t>
  </si>
  <si>
    <t>VIIe</t>
  </si>
  <si>
    <t>Turbot and Brill</t>
  </si>
  <si>
    <t>Tusk</t>
  </si>
  <si>
    <t>1, 2 &amp; 14</t>
  </si>
  <si>
    <t>I, II, XIV (EC</t>
  </si>
  <si>
    <t>IV (EC and</t>
  </si>
  <si>
    <t>VII (ex VIIa)</t>
  </si>
  <si>
    <t>Other Species</t>
  </si>
  <si>
    <t>('000t)</t>
  </si>
  <si>
    <t>(£ million)</t>
  </si>
  <si>
    <t>Beam trawl</t>
  </si>
  <si>
    <t>Dredge</t>
  </si>
  <si>
    <t>Pelagic seine</t>
  </si>
  <si>
    <t>Other mobile gears</t>
  </si>
  <si>
    <t>Total Mobile Gears</t>
  </si>
  <si>
    <t>Drift and fixed nets</t>
  </si>
  <si>
    <t>Gears using hooks</t>
  </si>
  <si>
    <t>Pots and traps</t>
  </si>
  <si>
    <t>Other passive gears</t>
  </si>
  <si>
    <t>Total Passive Gears</t>
  </si>
  <si>
    <t>Total All Sectors</t>
  </si>
  <si>
    <t>Overall Length</t>
  </si>
  <si>
    <t>8.00m and under</t>
  </si>
  <si>
    <t>8.01 - 10.00m</t>
  </si>
  <si>
    <t>10.01 - 15.00m</t>
  </si>
  <si>
    <t>15.01 - 18.00m</t>
  </si>
  <si>
    <t>18.01 - 24.00m</t>
  </si>
  <si>
    <t>Over 24.00m</t>
  </si>
  <si>
    <t>Scottish FPO Ltd</t>
  </si>
  <si>
    <t>Shetland FPO Ltd</t>
  </si>
  <si>
    <t>Lunar Group</t>
  </si>
  <si>
    <t>Interfish</t>
  </si>
  <si>
    <t>North Atlantic FPO Ltd</t>
  </si>
  <si>
    <t>Klondyke</t>
  </si>
  <si>
    <t>Anglo Northern Irish FPO Ltd</t>
  </si>
  <si>
    <t>South Western FPO Ltd</t>
  </si>
  <si>
    <t>The FPO Ltd</t>
  </si>
  <si>
    <t>Northern Ireland FPO Ltd</t>
  </si>
  <si>
    <t>Cornish FPO Ltd</t>
  </si>
  <si>
    <t>North East of Scotland FO Ltd</t>
  </si>
  <si>
    <t>North Sea FPO Ltd</t>
  </si>
  <si>
    <t>Lowestoft FPO Ltd</t>
  </si>
  <si>
    <t>Fleetwood FPO Ltd</t>
  </si>
  <si>
    <t>Eastern England FPO Ltd</t>
  </si>
  <si>
    <t>Anglo Scottish FPO Ltd</t>
  </si>
  <si>
    <t>Northern Producers Organisation Ltd</t>
  </si>
  <si>
    <t>Aberdeen FPO</t>
  </si>
  <si>
    <t>Isle of Man Non-Sector</t>
  </si>
  <si>
    <t>Orkney FPO Ltd</t>
  </si>
  <si>
    <t>Wales and West Coast FPO Ltd</t>
  </si>
  <si>
    <t>West of Scotland FPO Ltd</t>
  </si>
  <si>
    <t>Fife FPO Ltd</t>
  </si>
  <si>
    <t>Non-sector vessels</t>
  </si>
  <si>
    <t>10m and under pool</t>
  </si>
  <si>
    <t>Commercial non-vessel landings</t>
  </si>
  <si>
    <t>Barents Sea/Murman Coast (I)</t>
  </si>
  <si>
    <t>Norwegian Coast (IIa)</t>
  </si>
  <si>
    <t>Bear Island &amp; Spitzbergen (IIb)</t>
  </si>
  <si>
    <t>Skagerrak and Kattegat (IIIa)</t>
  </si>
  <si>
    <t>Northern North Sea (IVa)</t>
  </si>
  <si>
    <t>Central North Sea (IVb)</t>
  </si>
  <si>
    <t>Southern North Sea (IVc)</t>
  </si>
  <si>
    <t>Faroes (Vb)</t>
  </si>
  <si>
    <t>West of Scotland (VIa)</t>
  </si>
  <si>
    <t>Rockall (VIb)</t>
  </si>
  <si>
    <t>Irish Sea (VIIa)</t>
  </si>
  <si>
    <t>West of Ireland (VIIb)</t>
  </si>
  <si>
    <t>Porcupine Bank (VIIc)</t>
  </si>
  <si>
    <t>Little/Great Sole Bank (VIIh/j)</t>
  </si>
  <si>
    <t>West of Great Sole Bank (VIIk)</t>
  </si>
  <si>
    <t>Rest of ICES area VII (VIIf/g)</t>
  </si>
  <si>
    <t>Bay of Biscay (VIII)</t>
  </si>
  <si>
    <t>East Coast of Greenland (XIV)</t>
  </si>
  <si>
    <t>North Azores (XII)</t>
  </si>
  <si>
    <r>
      <t xml:space="preserve">Other Areas </t>
    </r>
    <r>
      <rPr>
        <vertAlign val="superscript"/>
        <sz val="8"/>
        <rFont val="Arial"/>
        <family val="2"/>
      </rPr>
      <t>(a)</t>
    </r>
  </si>
  <si>
    <t>Total UK</t>
  </si>
  <si>
    <t>(a) Includes areas outside ICES areas such as the Western Indian Ocean and the Eastern Central, North West and South West Atlantic.</t>
  </si>
  <si>
    <r>
      <t xml:space="preserve">Other Demersal </t>
    </r>
    <r>
      <rPr>
        <vertAlign val="superscript"/>
        <sz val="8"/>
        <rFont val="Arial"/>
        <family val="2"/>
      </rPr>
      <t>(b)</t>
    </r>
  </si>
  <si>
    <t>Landings data include transhipments.</t>
  </si>
  <si>
    <t>Includes fish roes and livers.</t>
  </si>
  <si>
    <t>Landings data include transhipments and Islands figures.</t>
  </si>
  <si>
    <t>Jersey, Guernsey and the Isle of Man</t>
  </si>
  <si>
    <t>Table 3.10</t>
  </si>
  <si>
    <t>Landings data include transhipments and exclude landings abroad by foreign vessels.</t>
  </si>
  <si>
    <t>Landings data include transhipments and exclude landings abroad.</t>
  </si>
  <si>
    <t>Value (£ millions)</t>
  </si>
  <si>
    <t>(a)  Landing data include transhipments. Blue whiting treated as demersal prior to 1994 and as pelagic from 1994 onwards.</t>
  </si>
  <si>
    <t>English  Channel (VIId/e)</t>
  </si>
  <si>
    <t>Barents Sea and</t>
  </si>
  <si>
    <t>Norwegian</t>
  </si>
  <si>
    <t>Bear Island and</t>
  </si>
  <si>
    <t>Skagerrak and</t>
  </si>
  <si>
    <t>Murman Coast (I)</t>
  </si>
  <si>
    <t>Coast (IIa)</t>
  </si>
  <si>
    <t>Spitzbergen (IIb)</t>
  </si>
  <si>
    <t>Kattegat (IIIa)</t>
  </si>
  <si>
    <t>North Sea (IVa)</t>
  </si>
  <si>
    <t>Central</t>
  </si>
  <si>
    <t>Southern</t>
  </si>
  <si>
    <t>Faroes</t>
  </si>
  <si>
    <t>West of</t>
  </si>
  <si>
    <t>North Sea (IVb)</t>
  </si>
  <si>
    <t>North Sea (IVc)</t>
  </si>
  <si>
    <t>(Vb)</t>
  </si>
  <si>
    <t>Scotland (VIa)</t>
  </si>
  <si>
    <t>Rockall</t>
  </si>
  <si>
    <t>Irish Sea</t>
  </si>
  <si>
    <t>West of Ireland</t>
  </si>
  <si>
    <t>Porcupine</t>
  </si>
  <si>
    <t>(VIb)</t>
  </si>
  <si>
    <t>(VIIa)</t>
  </si>
  <si>
    <t>(VIIb)</t>
  </si>
  <si>
    <t>Bank (VIIc)</t>
  </si>
  <si>
    <t xml:space="preserve">English </t>
  </si>
  <si>
    <t>Little/Great</t>
  </si>
  <si>
    <t>West of Great</t>
  </si>
  <si>
    <t>Rest of ICES area VII</t>
  </si>
  <si>
    <t>Channel (VIId/e)</t>
  </si>
  <si>
    <t>Sole Bank (VIIh/j)</t>
  </si>
  <si>
    <t>Sole Bank (VIIk)</t>
  </si>
  <si>
    <t>(VIIf/g)</t>
  </si>
  <si>
    <t>Bay of Biscay</t>
  </si>
  <si>
    <t>East Coast of</t>
  </si>
  <si>
    <t>North Azores</t>
  </si>
  <si>
    <t xml:space="preserve">Other </t>
  </si>
  <si>
    <t>(VIII)</t>
  </si>
  <si>
    <t>Greenland (XIV)</t>
  </si>
  <si>
    <t>(XII)</t>
  </si>
  <si>
    <r>
      <t xml:space="preserve">Areas </t>
    </r>
    <r>
      <rPr>
        <b/>
        <vertAlign val="superscript"/>
        <sz val="8"/>
        <rFont val="Arial"/>
        <family val="2"/>
      </rPr>
      <t>(a)</t>
    </r>
  </si>
  <si>
    <t>All Landings</t>
  </si>
  <si>
    <t>Demersal trawl/seine</t>
  </si>
  <si>
    <t>(a) includes midwater trawl gears (for example otter and pair trawls) which, depending on the mesh size, are used to target both</t>
  </si>
  <si>
    <t>demersal and pelagic species.</t>
  </si>
  <si>
    <t>Cod and Haddock</t>
  </si>
  <si>
    <t>5b (Faroese waters)</t>
  </si>
  <si>
    <t>Vb (Faroes)</t>
  </si>
  <si>
    <t>Flatfish</t>
  </si>
  <si>
    <t>Ling and Blue Ling</t>
  </si>
  <si>
    <t>Falmouth</t>
  </si>
  <si>
    <t xml:space="preserve">(b) Demersal </t>
  </si>
  <si>
    <t>(c) Pelagic</t>
  </si>
  <si>
    <t>(d) Shellfish</t>
  </si>
  <si>
    <t>FALMOUTH</t>
  </si>
  <si>
    <t>FALKLAND ISLANDS</t>
  </si>
  <si>
    <t xml:space="preserve">                   TOTAL</t>
  </si>
  <si>
    <t>Data for the years 1938 to 1987 were originally calculated on a standard landed weight basis. These data have been converted to a live weight basis for comparison purposes; however they should not be regarded as showing the accurate live weight price but may be used to indicate trends.</t>
  </si>
  <si>
    <t>Roundnose and Roughead Grenadier</t>
  </si>
  <si>
    <t>Belfast</t>
  </si>
  <si>
    <t>Stornoway</t>
  </si>
  <si>
    <t>STORNOWAY</t>
  </si>
  <si>
    <t>BELFAST</t>
  </si>
  <si>
    <t/>
  </si>
  <si>
    <t>Greenland waters</t>
  </si>
  <si>
    <t>NAFO 1F and XIV</t>
  </si>
  <si>
    <t>(Greenland)</t>
  </si>
  <si>
    <t>NAFO 3M</t>
  </si>
  <si>
    <t>3M (NAFO)</t>
  </si>
  <si>
    <t>VII, VIIIabde, XII,XIV</t>
  </si>
  <si>
    <t>Spurdog</t>
  </si>
  <si>
    <t>I, V, VI, VII, VIII, XII</t>
  </si>
  <si>
    <t>and XIV (EC and Int)</t>
  </si>
  <si>
    <t>Scalloway And Isles</t>
  </si>
  <si>
    <t>Leigh-On-Sea</t>
  </si>
  <si>
    <t>Fishguard</t>
  </si>
  <si>
    <t>Mevagissey</t>
  </si>
  <si>
    <t>Buckie</t>
  </si>
  <si>
    <t>Pittenweem</t>
  </si>
  <si>
    <t>MEVAGISSEY</t>
  </si>
  <si>
    <t>BUCKIE</t>
  </si>
  <si>
    <t>PITTENWEEM</t>
  </si>
  <si>
    <t>Landings into the UK and abroad by UK vessels: 2013 to 2017</t>
  </si>
  <si>
    <t>Landings into the UK by UK vessels: 2013 to 2017</t>
  </si>
  <si>
    <t>Landings into England by UK vessels: 2013 to 2017</t>
  </si>
  <si>
    <t>Landings into Wales by UK vessels: 2013 to 2017</t>
  </si>
  <si>
    <t>Landings into Scotland by UK vessels: 2013 to 2017</t>
  </si>
  <si>
    <t>Landings into Northern Ireland by UK vessels: 2013 to 2017</t>
  </si>
  <si>
    <t>Landings into the UK by foreign vessels: 2013 to 2017</t>
  </si>
  <si>
    <t>Landings into the UK by UK and foreign vessels: 2013 to 2017</t>
  </si>
  <si>
    <t>Landings abroad by UK vessels: 2013 to 2017</t>
  </si>
  <si>
    <t>Landings into the UK and abroad by UK vessels by area of capture: 2017</t>
  </si>
  <si>
    <t>Landings into the UK and abroad by UK vessels by sector: 2017</t>
  </si>
  <si>
    <t>Landings into the UK and abroad by UK vessels by vessel length: 2017</t>
  </si>
  <si>
    <t>Landings into the UK and abroad by UK vessels by gear used: 2017</t>
  </si>
  <si>
    <t>Quota, landings and uptake by EU member states: 2017</t>
  </si>
  <si>
    <t>Percentage of landings into the UK and abroad by UK vessels: 2013 to 2017</t>
  </si>
  <si>
    <t>This workbook contains tables relating to chapter 3 of UK Sea Fisheries Statistics 2017</t>
  </si>
  <si>
    <t>Landings into the UK and abroad by UK vessels by ICES area of capture and species: 2017</t>
  </si>
  <si>
    <t>Landings into the UK by UK vessels by month of landing: 2017</t>
  </si>
  <si>
    <t>Landings into UK ports by UK vessels: 2013 to 2017</t>
  </si>
  <si>
    <t>Landings into major ports in England by UK vessels: 2017</t>
  </si>
  <si>
    <t>Landings into major ports in Wales by UK vessels: 2017</t>
  </si>
  <si>
    <t>Landings into major ports in Scotland by UK vessels: 2017</t>
  </si>
  <si>
    <t>Landings into major ports in Northern Ireland by UK vessels: 2017</t>
  </si>
  <si>
    <t>Landings abroad by UK vessels by country of landing: 2017</t>
  </si>
  <si>
    <t>Landings into the UK by foreign vessels by vessel nationality: 2017</t>
  </si>
  <si>
    <t>Average price of fish landed by UK vessels into the UK: 1938 to 2017</t>
  </si>
  <si>
    <t xml:space="preserve">Jersey, Guernsey and the Isle of Man </t>
  </si>
  <si>
    <t>TABLE 3.1  Landings into the UK and abroad by UK vessels: 2013 to 2017</t>
  </si>
  <si>
    <t>TABLE 3.1a  Percentage of landings into the UK and abroad by UK vessels: 2013 to 2017</t>
  </si>
  <si>
    <r>
      <t>TABLE 3.2  Landings into the UK by UK vessels: 2013 to 2017</t>
    </r>
    <r>
      <rPr>
        <b/>
        <vertAlign val="superscript"/>
        <sz val="10"/>
        <rFont val="Arial"/>
        <family val="2"/>
      </rPr>
      <t xml:space="preserve"> (a)</t>
    </r>
  </si>
  <si>
    <r>
      <t>TABLE 3.2a  Landings into England by UK vessels: 2013 to 2017</t>
    </r>
    <r>
      <rPr>
        <b/>
        <vertAlign val="superscript"/>
        <sz val="10"/>
        <rFont val="Arial"/>
        <family val="2"/>
      </rPr>
      <t xml:space="preserve"> (a)</t>
    </r>
  </si>
  <si>
    <t>Landings data include transhipments</t>
  </si>
  <si>
    <r>
      <t>TABLE 3.2b  Landings into Wales by UK vessels: 2013 to 2017</t>
    </r>
    <r>
      <rPr>
        <b/>
        <vertAlign val="superscript"/>
        <sz val="10"/>
        <rFont val="Arial"/>
        <family val="2"/>
      </rPr>
      <t xml:space="preserve"> (a)</t>
    </r>
  </si>
  <si>
    <r>
      <t>TABLE 3.2c  Landings into Scotland by UK vessels: 2013 to 2017</t>
    </r>
    <r>
      <rPr>
        <b/>
        <vertAlign val="superscript"/>
        <sz val="10"/>
        <rFont val="Arial"/>
        <family val="2"/>
      </rPr>
      <t xml:space="preserve"> (a)</t>
    </r>
  </si>
  <si>
    <r>
      <t>TABLE 3.2d  Landings into Northern Ireland by UK vessels: 2013 to 2017</t>
    </r>
    <r>
      <rPr>
        <b/>
        <vertAlign val="superscript"/>
        <sz val="10"/>
        <rFont val="Arial"/>
        <family val="2"/>
      </rPr>
      <t xml:space="preserve"> (a)</t>
    </r>
  </si>
  <si>
    <r>
      <t xml:space="preserve">TABLE 3.3  Landings into the UK by foreign vessels: 2013 to 2017 </t>
    </r>
    <r>
      <rPr>
        <b/>
        <vertAlign val="superscript"/>
        <sz val="10"/>
        <rFont val="Arial"/>
        <family val="2"/>
      </rPr>
      <t>(a)</t>
    </r>
  </si>
  <si>
    <r>
      <t>TABLE 3.4  Landings into the UK by UK and foreign vessels: 2013 to 2017</t>
    </r>
    <r>
      <rPr>
        <b/>
        <vertAlign val="superscript"/>
        <sz val="10"/>
        <rFont val="Arial"/>
        <family val="2"/>
      </rPr>
      <t xml:space="preserve"> (a)</t>
    </r>
  </si>
  <si>
    <r>
      <t>TABLE 3.5  Landings abroad by UK vessels: 2013 to 2017</t>
    </r>
    <r>
      <rPr>
        <b/>
        <vertAlign val="superscript"/>
        <sz val="10"/>
        <rFont val="Arial"/>
        <family val="2"/>
      </rPr>
      <t xml:space="preserve"> (a)</t>
    </r>
  </si>
  <si>
    <r>
      <t>TABLE 3.6  Landings into the UK and abroad by UK vessels: 2013 to 2017</t>
    </r>
    <r>
      <rPr>
        <b/>
        <vertAlign val="superscript"/>
        <sz val="10"/>
        <rFont val="Arial"/>
        <family val="2"/>
      </rPr>
      <t xml:space="preserve"> (a)</t>
    </r>
  </si>
  <si>
    <r>
      <t>TABLE 3.7  Landings into the UK by UK and foreign vessels: 1938 to 2017</t>
    </r>
    <r>
      <rPr>
        <b/>
        <vertAlign val="superscript"/>
        <sz val="10"/>
        <rFont val="Arial"/>
        <family val="2"/>
      </rPr>
      <t xml:space="preserve"> (a)</t>
    </r>
  </si>
  <si>
    <t>TABLE 3.8 Landings into the UK and abroad by UK vessels by area of capture: 2017</t>
  </si>
  <si>
    <t>TABLE 3.8a Landings into the UK and abroad by UK vessels by area of capture: 2017</t>
  </si>
  <si>
    <r>
      <t xml:space="preserve">TABLE 3.9  Landings into the UK and abroad by UK vessels by sector: 2017 </t>
    </r>
    <r>
      <rPr>
        <b/>
        <vertAlign val="superscript"/>
        <sz val="10"/>
        <rFont val="Arial"/>
        <family val="2"/>
      </rPr>
      <t>(a)</t>
    </r>
  </si>
  <si>
    <t>(a) Landings by vessels 10 metres and under with membership of a producer organisation are attributed to that organisation and not the 10m and 
      under pool</t>
  </si>
  <si>
    <t>TABLE 3.10  Landings into the UK and abroad by UK vessels by vessel length: 2017</t>
  </si>
  <si>
    <t>TABLE 3.11  Landings into the UK and abroad by UK vessels by gear used: 2017</t>
  </si>
  <si>
    <t>TABLE 3.12 Quota, catch and uptake by EU Member States: 2017</t>
  </si>
  <si>
    <t>5 (EC and International waters)</t>
  </si>
  <si>
    <t>V (EC and International)</t>
  </si>
  <si>
    <t>V and XIV (Greenland)</t>
  </si>
  <si>
    <t>TABLE 3.13  Landings into the UK by UK vessels - by month of landing: 2017</t>
  </si>
  <si>
    <t>TABLE 3.14   Landings into UK ports by UK vessels: 2013 to 2017</t>
  </si>
  <si>
    <t>Hull</t>
  </si>
  <si>
    <t>Hartlepool</t>
  </si>
  <si>
    <t>Eyemouth</t>
  </si>
  <si>
    <t>Troon And Saltcoats</t>
  </si>
  <si>
    <t>Kirkwall</t>
  </si>
  <si>
    <t>TABLE 3.14a  Landings into major ports in England by UK vessels: 2017</t>
  </si>
  <si>
    <t>(a)  Includes fish livers</t>
  </si>
  <si>
    <t>HULL</t>
  </si>
  <si>
    <t>HARTLEPOOL</t>
  </si>
  <si>
    <t>TABLE 3.14b  Landings into major ports in Wales by UK vessels: 2017</t>
  </si>
  <si>
    <t>TABLE 3.14c  Landings into major ports in Scotland by UK vessels: 2017</t>
  </si>
  <si>
    <t>EYEMOUTH</t>
  </si>
  <si>
    <t>KIRKWALL</t>
  </si>
  <si>
    <t>TABLE 3.14d  Landings into major ports in Northern Ireland by UK vessels: 2017</t>
  </si>
  <si>
    <t>TABLE 3.15  Landings abroad by UK vessels: 2017</t>
  </si>
  <si>
    <t>SOUTH AFRICA</t>
  </si>
  <si>
    <t>TABLE 3.16  Landings into the UK by foreign vessels: 2017</t>
  </si>
  <si>
    <t>TABLE 3.17  Average price of fish landed by UK vessels into the UK: 1938 to 2017</t>
  </si>
  <si>
    <t>Data have been recalculated from 2008 onwards to remove all zero value landings from the calculation. Zero value landings occur for a variety of reasons, including fish that cannot be sold and so has a zero value (e.g. undersize fish landed as part of catch quota work), or fish that is subject to a takeover declaration so the fish is not going to be sold immediately. The effect of this amendment has been small on all species except mussels - see (f) for more details on the removal of zero value mussel landings</t>
  </si>
  <si>
    <t>Data for mussels have been recalculated from 2000 onwards to remove all zero value landings from the calculation. Recent work carried out has identified a number of landings of mussel seeds, where mussel seeds are dredged and then relaid else where for farming, have incorrectly been included in our analysis. These have now been removed and the average price of mussels recalculated from 2000 onwards</t>
  </si>
  <si>
    <t>Landings into the UK by UK and foreign vessels: 1938 to 2017</t>
  </si>
  <si>
    <t>TROON &amp; SALTCOATS</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</si>
</sst>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
    <numFmt numFmtId="166" formatCode="#,##0.0"/>
    <numFmt numFmtId="167" formatCode="0.00000"/>
    <numFmt numFmtId="168" formatCode="[=0]&quot;-&quot;;[&lt;0.1]&quot;..&quot;;#,##0.0"/>
    <numFmt numFmtId="169" formatCode="[=0]&quot;-&quot;;[&lt;1]&quot;..&quot;;#,##0.0"/>
    <numFmt numFmtId="170" formatCode="m/d/yy\ h:mm"/>
    <numFmt numFmtId="171" formatCode="[=0]&quot;-&quot;;[&lt;0.5]&quot;..&quot;;#,##0"/>
    <numFmt numFmtId="172" formatCode="[=0]&quot;-&quot;;[&lt;0.5]&quot;..&quot;;#,##0.0"/>
    <numFmt numFmtId="173" formatCode="[=0]&quot;-&quot;;[&lt;0.05]&quot;..&quot;;#,##0.0"/>
    <numFmt numFmtId="174" formatCode="[=0]\-;[&lt;0.5]..;#,##0"/>
    <numFmt numFmtId="175" formatCode="[=0]&quot;-&quot;;[&lt;0.05]&quot;..&quot;;#,##0"/>
    <numFmt numFmtId="176" formatCode="[=0]&quot;..&quot;;[&lt;0.5]&quot;..&quot;;General"/>
    <numFmt numFmtId="177" formatCode="[=0]\-;[&lt;0.1]..;#,##0.0"/>
    <numFmt numFmtId="178" formatCode="[=0]\-;[&lt;0.05]..;#,##0.0"/>
    <numFmt numFmtId="179" formatCode="yyyy"/>
    <numFmt numFmtId="180" formatCode="[=0]&quot;-&quot;;[&lt;0.05]&quot;..&quot;;#,##0.0000000"/>
    <numFmt numFmtId="181" formatCode="0.000"/>
    <numFmt numFmtId="182" formatCode="[=0]&quot;-&quot;;[&lt;0.05]&quot;..&quot;;#,##0.000"/>
    <numFmt numFmtId="183" formatCode="[=0]&quot;-&quot;;[&lt;0.05]&quot;..&quot;;#,##0.00"/>
    <numFmt numFmtId="184" formatCode="0.000000"/>
    <numFmt numFmtId="185" formatCode="0.0000000000"/>
    <numFmt numFmtId="186" formatCode="#,##0.0000000000"/>
    <numFmt numFmtId="187" formatCode="[=0]&quot;-&quot;;[&lt;0.5]&quot;..&quot;;#,##0.0000000"/>
    <numFmt numFmtId="188" formatCode="&quot;Yes&quot;;&quot;Yes&quot;;&quot;No&quot;"/>
    <numFmt numFmtId="189" formatCode="&quot;True&quot;;&quot;True&quot;;&quot;False&quot;"/>
    <numFmt numFmtId="190" formatCode="&quot;On&quot;;&quot;On&quot;;&quot;Off&quot;"/>
    <numFmt numFmtId="191" formatCode="[$€-2]\ #,##0.00_);[Red]\([$€-2]\ #,##0.00\)"/>
    <numFmt numFmtId="192" formatCode="#,##0.000000"/>
    <numFmt numFmtId="193" formatCode="#,##0.0000"/>
    <numFmt numFmtId="194" formatCode="[=0]\-;[&lt;0.05]..;#,##0"/>
    <numFmt numFmtId="195" formatCode="[=0]&quot;-&quot;;[&lt;0.5]&quot;..&quot;;#,##0.000000"/>
    <numFmt numFmtId="196" formatCode="[=0]&quot;-&quot;;[&lt;0.5]&quot;..&quot;;#,##0.00"/>
    <numFmt numFmtId="197" formatCode="[$-809]dd\ mmmm\ yyyy"/>
  </numFmts>
  <fonts count="65">
    <font>
      <sz val="10"/>
      <name val="Arial"/>
      <family val="0"/>
    </font>
    <font>
      <sz val="10"/>
      <name val="MS Sans Serif"/>
      <family val="2"/>
    </font>
    <font>
      <u val="single"/>
      <sz val="10"/>
      <color indexed="12"/>
      <name val="Arial"/>
      <family val="2"/>
    </font>
    <font>
      <u val="single"/>
      <sz val="10"/>
      <color indexed="36"/>
      <name val="Arial"/>
      <family val="2"/>
    </font>
    <font>
      <sz val="12"/>
      <color indexed="8"/>
      <name val="Arial"/>
      <family val="2"/>
    </font>
    <font>
      <sz val="14"/>
      <name val="Arial"/>
      <family val="2"/>
    </font>
    <font>
      <sz val="10"/>
      <color indexed="8"/>
      <name val="Arial"/>
      <family val="2"/>
    </font>
    <font>
      <sz val="10"/>
      <color indexed="18"/>
      <name val="Arial"/>
      <family val="2"/>
    </font>
    <font>
      <sz val="11"/>
      <name val="Arial"/>
      <family val="2"/>
    </font>
    <font>
      <b/>
      <sz val="10"/>
      <name val="Arial"/>
      <family val="2"/>
    </font>
    <font>
      <sz val="8"/>
      <name val="Arial"/>
      <family val="2"/>
    </font>
    <font>
      <b/>
      <sz val="8"/>
      <name val="Arial"/>
      <family val="2"/>
    </font>
    <font>
      <vertAlign val="superscript"/>
      <sz val="6"/>
      <name val="Arial"/>
      <family val="2"/>
    </font>
    <font>
      <i/>
      <sz val="8"/>
      <name val="Arial"/>
      <family val="2"/>
    </font>
    <font>
      <vertAlign val="superscript"/>
      <sz val="8"/>
      <name val="Arial"/>
      <family val="2"/>
    </font>
    <font>
      <b/>
      <sz val="8"/>
      <color indexed="10"/>
      <name val="Arial"/>
      <family val="2"/>
    </font>
    <font>
      <b/>
      <sz val="10"/>
      <color indexed="10"/>
      <name val="Arial"/>
      <family val="2"/>
    </font>
    <font>
      <sz val="8"/>
      <color indexed="10"/>
      <name val="Arial"/>
      <family val="2"/>
    </font>
    <font>
      <b/>
      <sz val="8"/>
      <color indexed="8"/>
      <name val="Arial"/>
      <family val="2"/>
    </font>
    <font>
      <b/>
      <sz val="10"/>
      <color indexed="8"/>
      <name val="Arial"/>
      <family val="2"/>
    </font>
    <font>
      <sz val="8"/>
      <color indexed="8"/>
      <name val="Arial"/>
      <family val="2"/>
    </font>
    <font>
      <sz val="8"/>
      <color indexed="12"/>
      <name val="Arial"/>
      <family val="2"/>
    </font>
    <font>
      <i/>
      <sz val="8"/>
      <color indexed="8"/>
      <name val="Arial"/>
      <family val="2"/>
    </font>
    <font>
      <b/>
      <vertAlign val="superscript"/>
      <sz val="10"/>
      <name val="Arial"/>
      <family val="2"/>
    </font>
    <font>
      <b/>
      <vertAlign val="superscript"/>
      <sz val="8"/>
      <name val="Arial"/>
      <family val="2"/>
    </font>
    <font>
      <sz val="5"/>
      <name val="Arial"/>
      <family val="2"/>
    </font>
    <font>
      <i/>
      <sz val="7.6"/>
      <color indexed="8"/>
      <name val="Arial"/>
      <family val="2"/>
    </font>
    <font>
      <b/>
      <sz val="20"/>
      <name val="Arial"/>
      <family val="2"/>
    </font>
    <font>
      <sz val="8"/>
      <color indexed="9"/>
      <name val="Arial"/>
      <family val="2"/>
    </font>
    <font>
      <b/>
      <sz val="8"/>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medium"/>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3"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2" fillId="0" borderId="0" applyNumberFormat="0" applyFill="0" applyBorder="0" applyAlignment="0" applyProtection="0"/>
    <xf numFmtId="0" fontId="57" fillId="30" borderId="1" applyNumberFormat="0" applyAlignment="0" applyProtection="0"/>
    <xf numFmtId="0" fontId="7" fillId="0" borderId="0" applyAlignment="0">
      <protection/>
    </xf>
    <xf numFmtId="0" fontId="58" fillId="0" borderId="6" applyNumberFormat="0" applyFill="0" applyAlignment="0" applyProtection="0"/>
    <xf numFmtId="0" fontId="59"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6" fillId="0" borderId="0">
      <alignment/>
      <protection/>
    </xf>
    <xf numFmtId="0" fontId="1" fillId="0" borderId="0">
      <alignment/>
      <protection/>
    </xf>
    <xf numFmtId="0" fontId="6" fillId="0" borderId="0">
      <alignment/>
      <protection/>
    </xf>
    <xf numFmtId="0" fontId="47" fillId="0" borderId="0">
      <alignment/>
      <protection/>
    </xf>
    <xf numFmtId="0" fontId="47" fillId="0" borderId="0">
      <alignment/>
      <protection/>
    </xf>
    <xf numFmtId="0" fontId="60" fillId="0" borderId="0">
      <alignment/>
      <protection/>
    </xf>
    <xf numFmtId="0" fontId="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17" fontId="0" fillId="0" borderId="0">
      <alignment/>
      <protection/>
    </xf>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581">
    <xf numFmtId="0" fontId="0" fillId="0" borderId="0" xfId="0" applyAlignment="1">
      <alignment/>
    </xf>
    <xf numFmtId="0" fontId="9" fillId="0" borderId="0" xfId="73" applyFont="1" applyAlignment="1">
      <alignment horizontal="left"/>
      <protection/>
    </xf>
    <xf numFmtId="0" fontId="0" fillId="0" borderId="0" xfId="73" applyFont="1">
      <alignment/>
      <protection/>
    </xf>
    <xf numFmtId="168" fontId="0" fillId="0" borderId="0" xfId="73" applyNumberFormat="1" applyFont="1" applyAlignment="1">
      <alignment horizontal="right"/>
      <protection/>
    </xf>
    <xf numFmtId="168" fontId="9" fillId="0" borderId="0" xfId="73" applyNumberFormat="1" applyFont="1" applyAlignment="1">
      <alignment horizontal="right"/>
      <protection/>
    </xf>
    <xf numFmtId="0" fontId="0" fillId="0" borderId="0" xfId="73" applyFont="1" applyBorder="1">
      <alignment/>
      <protection/>
    </xf>
    <xf numFmtId="0" fontId="10" fillId="0" borderId="0" xfId="73" applyFont="1">
      <alignment/>
      <protection/>
    </xf>
    <xf numFmtId="168" fontId="10" fillId="0" borderId="0" xfId="73" applyNumberFormat="1" applyFont="1" applyAlignment="1">
      <alignment horizontal="right"/>
      <protection/>
    </xf>
    <xf numFmtId="168" fontId="10" fillId="0" borderId="10" xfId="73" applyNumberFormat="1" applyFont="1" applyBorder="1" applyAlignment="1">
      <alignment horizontal="right"/>
      <protection/>
    </xf>
    <xf numFmtId="168" fontId="10" fillId="0" borderId="0" xfId="73" applyNumberFormat="1" applyFont="1" applyBorder="1" applyAlignment="1">
      <alignment horizontal="right"/>
      <protection/>
    </xf>
    <xf numFmtId="0" fontId="10" fillId="0" borderId="0" xfId="73" applyFont="1" applyBorder="1">
      <alignment/>
      <protection/>
    </xf>
    <xf numFmtId="0" fontId="10" fillId="0" borderId="11" xfId="73" applyFont="1" applyBorder="1">
      <alignment/>
      <protection/>
    </xf>
    <xf numFmtId="0" fontId="10" fillId="0" borderId="12" xfId="73" applyFont="1" applyBorder="1">
      <alignment/>
      <protection/>
    </xf>
    <xf numFmtId="1" fontId="11" fillId="0" borderId="13" xfId="73" applyNumberFormat="1" applyFont="1" applyBorder="1" applyAlignment="1">
      <alignment horizontal="right"/>
      <protection/>
    </xf>
    <xf numFmtId="0" fontId="10" fillId="0" borderId="0" xfId="73" applyFont="1" applyBorder="1" applyAlignment="1">
      <alignment horizontal="center" wrapText="1"/>
      <protection/>
    </xf>
    <xf numFmtId="168" fontId="11" fillId="0" borderId="0" xfId="73" applyNumberFormat="1" applyFont="1" applyBorder="1" applyAlignment="1">
      <alignment horizontal="right"/>
      <protection/>
    </xf>
    <xf numFmtId="0" fontId="11" fillId="0" borderId="0" xfId="73" applyFont="1" applyBorder="1">
      <alignment/>
      <protection/>
    </xf>
    <xf numFmtId="173" fontId="10" fillId="0" borderId="0" xfId="73" applyNumberFormat="1" applyFont="1" applyBorder="1" applyAlignment="1">
      <alignment horizontal="right"/>
      <protection/>
    </xf>
    <xf numFmtId="173" fontId="12" fillId="0" borderId="0" xfId="73" applyNumberFormat="1" applyFont="1" applyBorder="1" applyAlignment="1">
      <alignment horizontal="left"/>
      <protection/>
    </xf>
    <xf numFmtId="0" fontId="10" fillId="0" borderId="0" xfId="73" applyNumberFormat="1" applyFont="1" applyBorder="1">
      <alignment/>
      <protection/>
    </xf>
    <xf numFmtId="0" fontId="11" fillId="0" borderId="12" xfId="73" applyFont="1" applyBorder="1">
      <alignment/>
      <protection/>
    </xf>
    <xf numFmtId="173" fontId="11" fillId="0" borderId="13" xfId="73" applyNumberFormat="1" applyFont="1" applyBorder="1" applyAlignment="1">
      <alignment horizontal="right"/>
      <protection/>
    </xf>
    <xf numFmtId="173" fontId="12" fillId="0" borderId="13" xfId="73" applyNumberFormat="1" applyFont="1" applyBorder="1" applyAlignment="1">
      <alignment horizontal="left"/>
      <protection/>
    </xf>
    <xf numFmtId="0" fontId="11" fillId="0" borderId="0" xfId="73" applyFont="1">
      <alignment/>
      <protection/>
    </xf>
    <xf numFmtId="173" fontId="10" fillId="0" borderId="13" xfId="73" applyNumberFormat="1" applyFont="1" applyBorder="1" applyAlignment="1">
      <alignment horizontal="right"/>
      <protection/>
    </xf>
    <xf numFmtId="0" fontId="10" fillId="0" borderId="10" xfId="73" applyFont="1" applyBorder="1">
      <alignment/>
      <protection/>
    </xf>
    <xf numFmtId="173" fontId="10" fillId="0" borderId="14" xfId="73" applyNumberFormat="1" applyFont="1" applyBorder="1" applyAlignment="1">
      <alignment horizontal="right"/>
      <protection/>
    </xf>
    <xf numFmtId="173" fontId="12" fillId="0" borderId="14" xfId="73" applyNumberFormat="1" applyFont="1" applyBorder="1" applyAlignment="1">
      <alignment horizontal="left"/>
      <protection/>
    </xf>
    <xf numFmtId="164" fontId="15" fillId="0" borderId="0" xfId="73" applyNumberFormat="1" applyFont="1" applyAlignment="1">
      <alignment horizontal="right"/>
      <protection/>
    </xf>
    <xf numFmtId="3" fontId="10" fillId="0" borderId="0" xfId="77" applyNumberFormat="1" applyFont="1" applyFill="1" applyAlignment="1">
      <alignment horizontal="right"/>
      <protection/>
    </xf>
    <xf numFmtId="1" fontId="9" fillId="0" borderId="0" xfId="80" applyNumberFormat="1" applyFont="1" applyAlignment="1">
      <alignment horizontal="left"/>
      <protection/>
    </xf>
    <xf numFmtId="1" fontId="0" fillId="0" borderId="0" xfId="80" applyNumberFormat="1" applyFont="1">
      <alignment/>
      <protection/>
    </xf>
    <xf numFmtId="1" fontId="0" fillId="0" borderId="0" xfId="80" applyNumberFormat="1" applyFont="1" applyBorder="1" applyAlignment="1">
      <alignment horizontal="right"/>
      <protection/>
    </xf>
    <xf numFmtId="1" fontId="0" fillId="0" borderId="0" xfId="80" applyNumberFormat="1" applyFont="1" applyAlignment="1">
      <alignment horizontal="right"/>
      <protection/>
    </xf>
    <xf numFmtId="1" fontId="9" fillId="0" borderId="0" xfId="80" applyNumberFormat="1" applyFont="1" applyAlignment="1">
      <alignment horizontal="right"/>
      <protection/>
    </xf>
    <xf numFmtId="0" fontId="0" fillId="0" borderId="0" xfId="80" applyFont="1" applyBorder="1">
      <alignment/>
      <protection/>
    </xf>
    <xf numFmtId="1" fontId="10" fillId="0" borderId="10" xfId="80" applyNumberFormat="1" applyFont="1" applyBorder="1">
      <alignment/>
      <protection/>
    </xf>
    <xf numFmtId="1" fontId="10" fillId="0" borderId="10" xfId="80" applyNumberFormat="1" applyFont="1" applyBorder="1" applyAlignment="1">
      <alignment horizontal="right"/>
      <protection/>
    </xf>
    <xf numFmtId="0" fontId="10" fillId="0" borderId="0" xfId="80" applyFont="1" applyBorder="1">
      <alignment/>
      <protection/>
    </xf>
    <xf numFmtId="0" fontId="11" fillId="0" borderId="0" xfId="80" applyFont="1" applyBorder="1">
      <alignment/>
      <protection/>
    </xf>
    <xf numFmtId="1" fontId="11" fillId="0" borderId="0" xfId="80" applyNumberFormat="1" applyFont="1" applyBorder="1" applyAlignment="1">
      <alignment horizontal="right"/>
      <protection/>
    </xf>
    <xf numFmtId="1" fontId="11" fillId="0" borderId="15" xfId="80" applyNumberFormat="1" applyFont="1" applyBorder="1" applyAlignment="1">
      <alignment horizontal="right"/>
      <protection/>
    </xf>
    <xf numFmtId="0" fontId="11" fillId="0" borderId="12" xfId="80" applyFont="1" applyBorder="1">
      <alignment/>
      <protection/>
    </xf>
    <xf numFmtId="1" fontId="11" fillId="0" borderId="12" xfId="80" applyNumberFormat="1" applyFont="1" applyBorder="1" applyAlignment="1">
      <alignment horizontal="right"/>
      <protection/>
    </xf>
    <xf numFmtId="171" fontId="10" fillId="0" borderId="0" xfId="80" applyNumberFormat="1" applyFont="1" applyBorder="1" applyAlignment="1">
      <alignment horizontal="right"/>
      <protection/>
    </xf>
    <xf numFmtId="1" fontId="10" fillId="0" borderId="0" xfId="80" applyNumberFormat="1" applyFont="1">
      <alignment/>
      <protection/>
    </xf>
    <xf numFmtId="1" fontId="11" fillId="0" borderId="12" xfId="80" applyNumberFormat="1" applyFont="1" applyBorder="1">
      <alignment/>
      <protection/>
    </xf>
    <xf numFmtId="171" fontId="11" fillId="0" borderId="13" xfId="80" applyNumberFormat="1" applyFont="1" applyBorder="1" applyAlignment="1">
      <alignment horizontal="right"/>
      <protection/>
    </xf>
    <xf numFmtId="171" fontId="11" fillId="0" borderId="0" xfId="80" applyNumberFormat="1" applyFont="1" applyBorder="1" applyAlignment="1">
      <alignment horizontal="right"/>
      <protection/>
    </xf>
    <xf numFmtId="1" fontId="11" fillId="0" borderId="0" xfId="80" applyNumberFormat="1" applyFont="1">
      <alignment/>
      <protection/>
    </xf>
    <xf numFmtId="171" fontId="10" fillId="0" borderId="12" xfId="80" applyNumberFormat="1" applyFont="1" applyBorder="1" applyAlignment="1">
      <alignment horizontal="right"/>
      <protection/>
    </xf>
    <xf numFmtId="1" fontId="10" fillId="0" borderId="0" xfId="80" applyNumberFormat="1" applyFont="1" applyBorder="1">
      <alignment/>
      <protection/>
    </xf>
    <xf numFmtId="171" fontId="11" fillId="0" borderId="12" xfId="80" applyNumberFormat="1" applyFont="1" applyBorder="1" applyAlignment="1">
      <alignment horizontal="right"/>
      <protection/>
    </xf>
    <xf numFmtId="1" fontId="11" fillId="0" borderId="0" xfId="80" applyNumberFormat="1" applyFont="1" applyBorder="1">
      <alignment/>
      <protection/>
    </xf>
    <xf numFmtId="1" fontId="11" fillId="0" borderId="10" xfId="80" applyNumberFormat="1" applyFont="1" applyBorder="1">
      <alignment/>
      <protection/>
    </xf>
    <xf numFmtId="171" fontId="11" fillId="0" borderId="10" xfId="80" applyNumberFormat="1" applyFont="1" applyBorder="1" applyAlignment="1">
      <alignment horizontal="right"/>
      <protection/>
    </xf>
    <xf numFmtId="1" fontId="10" fillId="0" borderId="0" xfId="80" applyNumberFormat="1" applyFont="1" applyFill="1" applyBorder="1" applyAlignment="1">
      <alignment horizontal="right"/>
      <protection/>
    </xf>
    <xf numFmtId="0" fontId="10" fillId="0" borderId="0" xfId="80" applyFont="1">
      <alignment/>
      <protection/>
    </xf>
    <xf numFmtId="0" fontId="10" fillId="0" borderId="0" xfId="80" applyFont="1" applyFill="1" applyBorder="1">
      <alignment/>
      <protection/>
    </xf>
    <xf numFmtId="0" fontId="0" fillId="0" borderId="0" xfId="0" applyFill="1" applyAlignment="1">
      <alignment/>
    </xf>
    <xf numFmtId="176" fontId="10" fillId="0" borderId="0" xfId="80" applyNumberFormat="1" applyFont="1" applyFill="1" applyBorder="1" applyAlignment="1">
      <alignment horizontal="right"/>
      <protection/>
    </xf>
    <xf numFmtId="171" fontId="10" fillId="0" borderId="0" xfId="80" applyNumberFormat="1" applyFont="1" applyFill="1" applyBorder="1" applyAlignment="1">
      <alignment horizontal="right"/>
      <protection/>
    </xf>
    <xf numFmtId="171" fontId="11" fillId="0" borderId="13" xfId="80" applyNumberFormat="1" applyFont="1" applyFill="1" applyBorder="1" applyAlignment="1">
      <alignment horizontal="right"/>
      <protection/>
    </xf>
    <xf numFmtId="170" fontId="9" fillId="0" borderId="0" xfId="81" applyNumberFormat="1" applyFont="1" applyAlignment="1">
      <alignment horizontal="left"/>
      <protection/>
    </xf>
    <xf numFmtId="1" fontId="0" fillId="0" borderId="0" xfId="81" applyNumberFormat="1" applyFont="1">
      <alignment/>
      <protection/>
    </xf>
    <xf numFmtId="169" fontId="0" fillId="0" borderId="0" xfId="81" applyNumberFormat="1" applyFont="1" applyAlignment="1">
      <alignment horizontal="right"/>
      <protection/>
    </xf>
    <xf numFmtId="169" fontId="9" fillId="0" borderId="0" xfId="81" applyNumberFormat="1" applyFont="1" applyAlignment="1">
      <alignment horizontal="right"/>
      <protection/>
    </xf>
    <xf numFmtId="0" fontId="0" fillId="0" borderId="0" xfId="81" applyFont="1" applyBorder="1">
      <alignment/>
      <protection/>
    </xf>
    <xf numFmtId="1" fontId="10" fillId="0" borderId="10" xfId="81" applyNumberFormat="1" applyFont="1" applyBorder="1">
      <alignment/>
      <protection/>
    </xf>
    <xf numFmtId="169" fontId="10" fillId="0" borderId="10" xfId="81" applyNumberFormat="1" applyFont="1" applyBorder="1" applyAlignment="1">
      <alignment horizontal="right"/>
      <protection/>
    </xf>
    <xf numFmtId="0" fontId="10" fillId="0" borderId="0" xfId="81" applyFont="1" applyBorder="1">
      <alignment/>
      <protection/>
    </xf>
    <xf numFmtId="0" fontId="11" fillId="0" borderId="11" xfId="81" applyFont="1" applyBorder="1">
      <alignment/>
      <protection/>
    </xf>
    <xf numFmtId="0" fontId="11" fillId="0" borderId="0" xfId="81" applyFont="1" applyBorder="1">
      <alignment/>
      <protection/>
    </xf>
    <xf numFmtId="169" fontId="11" fillId="0" borderId="0" xfId="81" applyNumberFormat="1" applyFont="1" applyBorder="1" applyAlignment="1">
      <alignment horizontal="right"/>
      <protection/>
    </xf>
    <xf numFmtId="0" fontId="11" fillId="0" borderId="12" xfId="81" applyFont="1" applyBorder="1">
      <alignment/>
      <protection/>
    </xf>
    <xf numFmtId="169" fontId="11" fillId="0" borderId="12" xfId="81" applyNumberFormat="1" applyFont="1" applyBorder="1" applyAlignment="1">
      <alignment horizontal="right"/>
      <protection/>
    </xf>
    <xf numFmtId="171" fontId="10" fillId="0" borderId="0" xfId="81" applyNumberFormat="1" applyFont="1" applyAlignment="1">
      <alignment horizontal="right"/>
      <protection/>
    </xf>
    <xf numFmtId="1" fontId="10" fillId="0" borderId="0" xfId="81" applyNumberFormat="1" applyFont="1">
      <alignment/>
      <protection/>
    </xf>
    <xf numFmtId="1" fontId="11" fillId="0" borderId="12" xfId="81" applyNumberFormat="1" applyFont="1" applyBorder="1">
      <alignment/>
      <protection/>
    </xf>
    <xf numFmtId="171" fontId="11" fillId="0" borderId="13" xfId="81" applyNumberFormat="1" applyFont="1" applyBorder="1" applyAlignment="1">
      <alignment horizontal="right"/>
      <protection/>
    </xf>
    <xf numFmtId="0" fontId="11" fillId="0" borderId="0" xfId="81" applyNumberFormat="1" applyFont="1" applyBorder="1">
      <alignment/>
      <protection/>
    </xf>
    <xf numFmtId="1" fontId="11" fillId="0" borderId="0" xfId="81" applyNumberFormat="1" applyFont="1">
      <alignment/>
      <protection/>
    </xf>
    <xf numFmtId="1" fontId="10" fillId="0" borderId="0" xfId="81" applyNumberFormat="1" applyFont="1" applyBorder="1">
      <alignment/>
      <protection/>
    </xf>
    <xf numFmtId="1" fontId="11" fillId="0" borderId="10" xfId="81" applyNumberFormat="1" applyFont="1" applyBorder="1">
      <alignment/>
      <protection/>
    </xf>
    <xf numFmtId="171" fontId="11" fillId="0" borderId="14" xfId="81" applyNumberFormat="1" applyFont="1" applyBorder="1" applyAlignment="1">
      <alignment horizontal="right"/>
      <protection/>
    </xf>
    <xf numFmtId="1" fontId="10" fillId="0" borderId="0" xfId="81" applyNumberFormat="1" applyFont="1" applyFill="1" applyBorder="1" applyAlignment="1">
      <alignment horizontal="right"/>
      <protection/>
    </xf>
    <xf numFmtId="169" fontId="10" fillId="0" borderId="0" xfId="81" applyNumberFormat="1" applyFont="1">
      <alignment/>
      <protection/>
    </xf>
    <xf numFmtId="169" fontId="10" fillId="0" borderId="0" xfId="81" applyNumberFormat="1" applyFont="1" applyFill="1" applyBorder="1" applyAlignment="1">
      <alignment horizontal="right"/>
      <protection/>
    </xf>
    <xf numFmtId="0" fontId="10" fillId="0" borderId="0" xfId="81" applyFont="1" applyFill="1" applyBorder="1">
      <alignment/>
      <protection/>
    </xf>
    <xf numFmtId="169" fontId="11" fillId="0" borderId="0" xfId="81" applyNumberFormat="1" applyFont="1" applyFill="1" applyBorder="1" applyAlignment="1">
      <alignment horizontal="right"/>
      <protection/>
    </xf>
    <xf numFmtId="169" fontId="11" fillId="0" borderId="0" xfId="81" applyNumberFormat="1" applyFont="1">
      <alignment/>
      <protection/>
    </xf>
    <xf numFmtId="171" fontId="11" fillId="0" borderId="0" xfId="81" applyNumberFormat="1" applyFont="1" applyAlignment="1">
      <alignment horizontal="right"/>
      <protection/>
    </xf>
    <xf numFmtId="171" fontId="0" fillId="0" borderId="0" xfId="78" applyNumberFormat="1" applyFont="1" applyBorder="1">
      <alignment/>
      <protection/>
    </xf>
    <xf numFmtId="171" fontId="10" fillId="0" borderId="0" xfId="78" applyNumberFormat="1" applyFont="1" applyBorder="1">
      <alignment/>
      <protection/>
    </xf>
    <xf numFmtId="171" fontId="11" fillId="0" borderId="0" xfId="78" applyNumberFormat="1" applyFont="1" applyBorder="1">
      <alignment/>
      <protection/>
    </xf>
    <xf numFmtId="171" fontId="11" fillId="0" borderId="0" xfId="78" applyNumberFormat="1" applyFont="1" applyAlignment="1">
      <alignment horizontal="left"/>
      <protection/>
    </xf>
    <xf numFmtId="171" fontId="10" fillId="0" borderId="0" xfId="78" applyNumberFormat="1" applyFont="1" applyAlignment="1">
      <alignment horizontal="left"/>
      <protection/>
    </xf>
    <xf numFmtId="171" fontId="10" fillId="0" borderId="0" xfId="78" applyNumberFormat="1" applyFont="1" applyAlignment="1">
      <alignment horizontal="right"/>
      <protection/>
    </xf>
    <xf numFmtId="2" fontId="10" fillId="0" borderId="0" xfId="78" applyNumberFormat="1" applyFont="1" applyBorder="1">
      <alignment/>
      <protection/>
    </xf>
    <xf numFmtId="171" fontId="10" fillId="0" borderId="0" xfId="78" applyNumberFormat="1" applyFont="1">
      <alignment/>
      <protection/>
    </xf>
    <xf numFmtId="0" fontId="9" fillId="0" borderId="0" xfId="79" applyFont="1" applyBorder="1" applyAlignment="1">
      <alignment horizontal="left"/>
      <protection/>
    </xf>
    <xf numFmtId="0" fontId="0" fillId="0" borderId="0" xfId="79" applyFont="1" applyBorder="1" applyAlignment="1">
      <alignment horizontal="left"/>
      <protection/>
    </xf>
    <xf numFmtId="0" fontId="0" fillId="33" borderId="0" xfId="79" applyFont="1" applyFill="1" applyBorder="1" applyAlignment="1">
      <alignment horizontal="left"/>
      <protection/>
    </xf>
    <xf numFmtId="177" fontId="0" fillId="0" borderId="0" xfId="79" applyNumberFormat="1" applyFont="1" applyBorder="1" applyAlignment="1">
      <alignment horizontal="left"/>
      <protection/>
    </xf>
    <xf numFmtId="0" fontId="0" fillId="0" borderId="0" xfId="79" applyFont="1" applyBorder="1">
      <alignment/>
      <protection/>
    </xf>
    <xf numFmtId="0" fontId="10" fillId="0" borderId="10" xfId="79" applyFont="1" applyBorder="1">
      <alignment/>
      <protection/>
    </xf>
    <xf numFmtId="0" fontId="10" fillId="33" borderId="10" xfId="79" applyFont="1" applyFill="1" applyBorder="1">
      <alignment/>
      <protection/>
    </xf>
    <xf numFmtId="0" fontId="10" fillId="0" borderId="0" xfId="79" applyFont="1" applyBorder="1">
      <alignment/>
      <protection/>
    </xf>
    <xf numFmtId="0" fontId="10" fillId="33" borderId="0" xfId="79" applyFont="1" applyFill="1" applyBorder="1">
      <alignment/>
      <protection/>
    </xf>
    <xf numFmtId="1" fontId="10" fillId="0" borderId="12" xfId="79" applyNumberFormat="1" applyFont="1" applyBorder="1">
      <alignment/>
      <protection/>
    </xf>
    <xf numFmtId="1" fontId="10" fillId="33" borderId="12" xfId="79" applyNumberFormat="1" applyFont="1" applyFill="1" applyBorder="1">
      <alignment/>
      <protection/>
    </xf>
    <xf numFmtId="1" fontId="11" fillId="0" borderId="13" xfId="79" applyNumberFormat="1" applyFont="1" applyBorder="1" applyAlignment="1">
      <alignment horizontal="right"/>
      <protection/>
    </xf>
    <xf numFmtId="1" fontId="11" fillId="0" borderId="0" xfId="79" applyNumberFormat="1" applyFont="1" applyBorder="1" applyAlignment="1">
      <alignment horizontal="right"/>
      <protection/>
    </xf>
    <xf numFmtId="1" fontId="10" fillId="0" borderId="0" xfId="79" applyNumberFormat="1" applyFont="1" applyBorder="1">
      <alignment/>
      <protection/>
    </xf>
    <xf numFmtId="0" fontId="11" fillId="0" borderId="0" xfId="79" applyFont="1" applyBorder="1">
      <alignment/>
      <protection/>
    </xf>
    <xf numFmtId="0" fontId="11" fillId="33" borderId="0" xfId="79" applyFont="1" applyFill="1" applyBorder="1">
      <alignment/>
      <protection/>
    </xf>
    <xf numFmtId="177" fontId="10" fillId="0" borderId="0" xfId="79" applyNumberFormat="1" applyFont="1" applyBorder="1" applyAlignment="1">
      <alignment horizontal="right"/>
      <protection/>
    </xf>
    <xf numFmtId="178" fontId="10" fillId="0" borderId="0" xfId="79" applyNumberFormat="1" applyFont="1" applyBorder="1" applyAlignment="1">
      <alignment horizontal="right"/>
      <protection/>
    </xf>
    <xf numFmtId="178" fontId="10" fillId="0" borderId="0" xfId="79" applyNumberFormat="1" applyFont="1" applyFill="1" applyBorder="1" applyAlignment="1">
      <alignment horizontal="right"/>
      <protection/>
    </xf>
    <xf numFmtId="0" fontId="11" fillId="0" borderId="10" xfId="79" applyFont="1" applyBorder="1">
      <alignment/>
      <protection/>
    </xf>
    <xf numFmtId="178" fontId="11" fillId="0" borderId="14" xfId="79" applyNumberFormat="1" applyFont="1" applyBorder="1" applyAlignment="1">
      <alignment horizontal="right"/>
      <protection/>
    </xf>
    <xf numFmtId="178" fontId="11" fillId="0" borderId="10" xfId="79" applyNumberFormat="1" applyFont="1" applyBorder="1" applyAlignment="1">
      <alignment horizontal="right"/>
      <protection/>
    </xf>
    <xf numFmtId="166" fontId="10" fillId="0" borderId="0" xfId="79" applyNumberFormat="1" applyFont="1" applyBorder="1" applyAlignment="1">
      <alignment horizontal="right"/>
      <protection/>
    </xf>
    <xf numFmtId="166" fontId="11" fillId="0" borderId="10" xfId="79" applyNumberFormat="1" applyFont="1" applyBorder="1" applyAlignment="1">
      <alignment horizontal="right"/>
      <protection/>
    </xf>
    <xf numFmtId="3" fontId="20" fillId="33" borderId="0" xfId="83" applyNumberFormat="1" applyFont="1" applyFill="1">
      <alignment/>
      <protection/>
    </xf>
    <xf numFmtId="3" fontId="21" fillId="33" borderId="0" xfId="83" applyNumberFormat="1" applyFont="1" applyFill="1">
      <alignment/>
      <protection/>
    </xf>
    <xf numFmtId="3" fontId="18" fillId="33" borderId="13" xfId="83" applyNumberFormat="1" applyFont="1" applyFill="1" applyBorder="1">
      <alignment/>
      <protection/>
    </xf>
    <xf numFmtId="3" fontId="18" fillId="33" borderId="0" xfId="83" applyNumberFormat="1" applyFont="1" applyFill="1" applyBorder="1">
      <alignment/>
      <protection/>
    </xf>
    <xf numFmtId="3" fontId="20" fillId="33" borderId="13" xfId="83" applyNumberFormat="1" applyFont="1" applyFill="1" applyBorder="1">
      <alignment/>
      <protection/>
    </xf>
    <xf numFmtId="3" fontId="18" fillId="33" borderId="10" xfId="83" applyNumberFormat="1" applyFont="1" applyFill="1" applyBorder="1">
      <alignment/>
      <protection/>
    </xf>
    <xf numFmtId="174" fontId="20" fillId="34" borderId="16" xfId="72" applyNumberFormat="1" applyFont="1" applyFill="1" applyBorder="1" applyAlignment="1">
      <alignment horizontal="right"/>
      <protection/>
    </xf>
    <xf numFmtId="174" fontId="18" fillId="34" borderId="16" xfId="72" applyNumberFormat="1" applyFont="1" applyFill="1" applyBorder="1" applyAlignment="1">
      <alignment horizontal="right"/>
      <protection/>
    </xf>
    <xf numFmtId="174" fontId="20" fillId="34" borderId="0" xfId="72" applyNumberFormat="1" applyFont="1" applyFill="1" applyBorder="1" applyAlignment="1">
      <alignment horizontal="right"/>
      <protection/>
    </xf>
    <xf numFmtId="174" fontId="20" fillId="34" borderId="0" xfId="72" applyNumberFormat="1" applyFont="1" applyFill="1" applyAlignment="1">
      <alignment horizontal="right"/>
      <protection/>
    </xf>
    <xf numFmtId="174" fontId="18" fillId="34" borderId="0" xfId="72" applyNumberFormat="1" applyFont="1" applyFill="1" applyAlignment="1">
      <alignment horizontal="right"/>
      <protection/>
    </xf>
    <xf numFmtId="174" fontId="18" fillId="34" borderId="0" xfId="72" applyNumberFormat="1" applyFont="1" applyFill="1" applyBorder="1" applyAlignment="1">
      <alignment horizontal="right"/>
      <protection/>
    </xf>
    <xf numFmtId="0" fontId="20" fillId="34" borderId="16" xfId="64" applyFont="1" applyFill="1" applyBorder="1" applyAlignment="1">
      <alignment horizontal="left"/>
      <protection/>
    </xf>
    <xf numFmtId="0" fontId="18" fillId="34" borderId="16" xfId="64" applyFont="1" applyFill="1" applyBorder="1" applyAlignment="1" quotePrefix="1">
      <alignment horizontal="left" vertical="top" wrapText="1"/>
      <protection/>
    </xf>
    <xf numFmtId="0" fontId="22" fillId="34" borderId="0" xfId="64" applyFont="1" applyFill="1" applyAlignment="1">
      <alignment horizontal="left" vertical="top" wrapText="1"/>
      <protection/>
    </xf>
    <xf numFmtId="0" fontId="20" fillId="34" borderId="0" xfId="64" applyFont="1" applyFill="1" applyBorder="1" applyAlignment="1">
      <alignment horizontal="left"/>
      <protection/>
    </xf>
    <xf numFmtId="0" fontId="22" fillId="34" borderId="12" xfId="64" applyFont="1" applyFill="1" applyBorder="1" applyAlignment="1">
      <alignment horizontal="left" vertical="top" wrapText="1"/>
      <protection/>
    </xf>
    <xf numFmtId="0" fontId="20" fillId="34" borderId="12" xfId="64" applyFont="1" applyFill="1" applyBorder="1" applyAlignment="1">
      <alignment horizontal="left"/>
      <protection/>
    </xf>
    <xf numFmtId="174" fontId="18" fillId="34" borderId="15" xfId="72" applyNumberFormat="1" applyFont="1" applyFill="1" applyBorder="1" applyAlignment="1">
      <alignment horizontal="right"/>
      <protection/>
    </xf>
    <xf numFmtId="0" fontId="18" fillId="34" borderId="0" xfId="64" applyFont="1" applyFill="1" applyAlignment="1">
      <alignment horizontal="left" vertical="top" wrapText="1"/>
      <protection/>
    </xf>
    <xf numFmtId="0" fontId="18" fillId="34" borderId="15" xfId="64" applyFont="1" applyFill="1" applyBorder="1" applyAlignment="1">
      <alignment horizontal="left" vertical="top" wrapText="1"/>
      <protection/>
    </xf>
    <xf numFmtId="174" fontId="20" fillId="34" borderId="0" xfId="64" applyNumberFormat="1" applyFont="1" applyFill="1" applyBorder="1" applyAlignment="1">
      <alignment horizontal="right"/>
      <protection/>
    </xf>
    <xf numFmtId="174" fontId="18" fillId="34" borderId="0" xfId="64" applyNumberFormat="1" applyFont="1" applyFill="1" applyBorder="1" applyAlignment="1">
      <alignment horizontal="right"/>
      <protection/>
    </xf>
    <xf numFmtId="0" fontId="20" fillId="34" borderId="17" xfId="64" applyFont="1" applyFill="1" applyBorder="1" applyAlignment="1">
      <alignment horizontal="left" vertical="top" wrapText="1"/>
      <protection/>
    </xf>
    <xf numFmtId="174" fontId="20" fillId="34" borderId="12" xfId="64" applyNumberFormat="1" applyFont="1" applyFill="1" applyBorder="1" applyAlignment="1">
      <alignment horizontal="right"/>
      <protection/>
    </xf>
    <xf numFmtId="174" fontId="18" fillId="34" borderId="12" xfId="64" applyNumberFormat="1" applyFont="1" applyFill="1" applyBorder="1" applyAlignment="1">
      <alignment horizontal="right"/>
      <protection/>
    </xf>
    <xf numFmtId="0" fontId="20" fillId="34" borderId="12" xfId="64" applyFont="1" applyFill="1" applyBorder="1" applyAlignment="1">
      <alignment horizontal="left" vertical="top" wrapText="1"/>
      <protection/>
    </xf>
    <xf numFmtId="0" fontId="18" fillId="34" borderId="13" xfId="64" applyFont="1" applyFill="1" applyBorder="1" applyAlignment="1">
      <alignment horizontal="left" vertical="top" wrapText="1"/>
      <protection/>
    </xf>
    <xf numFmtId="0" fontId="22" fillId="34" borderId="17" xfId="64" applyFont="1" applyFill="1" applyBorder="1" applyAlignment="1">
      <alignment horizontal="left" vertical="top" wrapText="1"/>
      <protection/>
    </xf>
    <xf numFmtId="0" fontId="20" fillId="34" borderId="12" xfId="64" applyFont="1" applyFill="1" applyBorder="1" applyAlignment="1">
      <alignment horizontal="left" vertical="top" wrapText="1"/>
      <protection/>
    </xf>
    <xf numFmtId="0" fontId="22" fillId="34" borderId="0" xfId="64" applyFont="1" applyFill="1" applyBorder="1" applyAlignment="1">
      <alignment horizontal="left" vertical="top" wrapText="1"/>
      <protection/>
    </xf>
    <xf numFmtId="0" fontId="20" fillId="34" borderId="0" xfId="64" applyFont="1" applyFill="1" applyBorder="1" applyAlignment="1">
      <alignment horizontal="left" vertical="top" wrapText="1"/>
      <protection/>
    </xf>
    <xf numFmtId="0" fontId="0" fillId="34" borderId="12" xfId="64" applyFill="1" applyBorder="1">
      <alignment/>
      <protection/>
    </xf>
    <xf numFmtId="16" fontId="18" fillId="34" borderId="16" xfId="64" applyNumberFormat="1" applyFont="1" applyFill="1" applyBorder="1" applyAlignment="1" quotePrefix="1">
      <alignment horizontal="left" vertical="top" wrapText="1"/>
      <protection/>
    </xf>
    <xf numFmtId="0" fontId="10" fillId="34" borderId="16" xfId="64" applyFont="1" applyFill="1" applyBorder="1" applyAlignment="1">
      <alignment horizontal="left"/>
      <protection/>
    </xf>
    <xf numFmtId="0" fontId="13" fillId="34" borderId="0" xfId="64" applyFont="1" applyFill="1" applyAlignment="1">
      <alignment horizontal="left" vertical="top" wrapText="1"/>
      <protection/>
    </xf>
    <xf numFmtId="0" fontId="10" fillId="34" borderId="0" xfId="64" applyFont="1" applyFill="1" applyBorder="1" applyAlignment="1">
      <alignment horizontal="left"/>
      <protection/>
    </xf>
    <xf numFmtId="0" fontId="11" fillId="34" borderId="0" xfId="64" applyFont="1" applyFill="1" applyBorder="1" applyAlignment="1">
      <alignment horizontal="left" vertical="top" wrapText="1"/>
      <protection/>
    </xf>
    <xf numFmtId="0" fontId="11" fillId="34" borderId="15" xfId="64" applyFont="1" applyFill="1" applyBorder="1" applyAlignment="1">
      <alignment horizontal="left" vertical="top" wrapText="1"/>
      <protection/>
    </xf>
    <xf numFmtId="0" fontId="10" fillId="34" borderId="12" xfId="64" applyFont="1" applyFill="1" applyBorder="1" applyAlignment="1">
      <alignment horizontal="left"/>
      <protection/>
    </xf>
    <xf numFmtId="0" fontId="13" fillId="34" borderId="0" xfId="64" applyFont="1" applyFill="1" applyBorder="1" applyAlignment="1">
      <alignment horizontal="left" vertical="top" wrapText="1"/>
      <protection/>
    </xf>
    <xf numFmtId="0" fontId="10" fillId="34" borderId="17" xfId="64" applyFont="1" applyFill="1" applyBorder="1" applyAlignment="1">
      <alignment horizontal="left" vertical="top" wrapText="1"/>
      <protection/>
    </xf>
    <xf numFmtId="0" fontId="13" fillId="34" borderId="17" xfId="64" applyFont="1" applyFill="1" applyBorder="1" applyAlignment="1">
      <alignment horizontal="left" vertical="top" wrapText="1"/>
      <protection/>
    </xf>
    <xf numFmtId="0" fontId="11" fillId="34" borderId="0" xfId="64" applyFont="1" applyFill="1" applyAlignment="1">
      <alignment horizontal="left" vertical="top" wrapText="1"/>
      <protection/>
    </xf>
    <xf numFmtId="16" fontId="11" fillId="34" borderId="16" xfId="64" applyNumberFormat="1" applyFont="1" applyFill="1" applyBorder="1" applyAlignment="1" quotePrefix="1">
      <alignment horizontal="left" vertical="top" wrapText="1"/>
      <protection/>
    </xf>
    <xf numFmtId="0" fontId="10" fillId="34" borderId="15" xfId="64" applyFont="1" applyFill="1" applyBorder="1" applyAlignment="1">
      <alignment horizontal="left" vertical="top" wrapText="1"/>
      <protection/>
    </xf>
    <xf numFmtId="0" fontId="10" fillId="34" borderId="0" xfId="64" applyFont="1" applyFill="1" applyBorder="1" applyAlignment="1">
      <alignment horizontal="left" vertical="top"/>
      <protection/>
    </xf>
    <xf numFmtId="169" fontId="11" fillId="0" borderId="10" xfId="81" applyNumberFormat="1" applyFont="1" applyBorder="1" applyAlignment="1">
      <alignment horizontal="right"/>
      <protection/>
    </xf>
    <xf numFmtId="172" fontId="10" fillId="0" borderId="0" xfId="81" applyNumberFormat="1" applyFont="1" applyAlignment="1">
      <alignment horizontal="right"/>
      <protection/>
    </xf>
    <xf numFmtId="172" fontId="11" fillId="0" borderId="0" xfId="81" applyNumberFormat="1" applyFont="1" applyAlignment="1">
      <alignment horizontal="right"/>
      <protection/>
    </xf>
    <xf numFmtId="172" fontId="11" fillId="0" borderId="13" xfId="81" applyNumberFormat="1" applyFont="1" applyBorder="1" applyAlignment="1">
      <alignment horizontal="right"/>
      <protection/>
    </xf>
    <xf numFmtId="1" fontId="11" fillId="0" borderId="0" xfId="81" applyNumberFormat="1" applyFont="1" applyBorder="1">
      <alignment/>
      <protection/>
    </xf>
    <xf numFmtId="172" fontId="11" fillId="0" borderId="0" xfId="81" applyNumberFormat="1" applyFont="1" applyBorder="1" applyAlignment="1">
      <alignment horizontal="right"/>
      <protection/>
    </xf>
    <xf numFmtId="172" fontId="11" fillId="0" borderId="14" xfId="81" applyNumberFormat="1" applyFont="1" applyBorder="1" applyAlignment="1">
      <alignment horizontal="right"/>
      <protection/>
    </xf>
    <xf numFmtId="0" fontId="0" fillId="0" borderId="0" xfId="82" applyFont="1" applyFill="1" applyBorder="1" applyAlignment="1">
      <alignment wrapText="1"/>
      <protection/>
    </xf>
    <xf numFmtId="0" fontId="10" fillId="0" borderId="0" xfId="82" applyFont="1" applyFill="1" applyBorder="1">
      <alignment/>
      <protection/>
    </xf>
    <xf numFmtId="0" fontId="11" fillId="0" borderId="0" xfId="82" applyFont="1" applyFill="1" applyBorder="1">
      <alignment/>
      <protection/>
    </xf>
    <xf numFmtId="1" fontId="10" fillId="0" borderId="0" xfId="82" applyNumberFormat="1" applyFont="1" applyFill="1" applyBorder="1">
      <alignment/>
      <protection/>
    </xf>
    <xf numFmtId="0" fontId="9" fillId="0" borderId="0" xfId="76" applyFont="1" applyAlignment="1">
      <alignment horizontal="left"/>
      <protection/>
    </xf>
    <xf numFmtId="0" fontId="9" fillId="0" borderId="0" xfId="76" applyFont="1">
      <alignment/>
      <protection/>
    </xf>
    <xf numFmtId="0" fontId="0" fillId="0" borderId="0" xfId="76" applyFont="1">
      <alignment/>
      <protection/>
    </xf>
    <xf numFmtId="166" fontId="0" fillId="0" borderId="0" xfId="76" applyNumberFormat="1" applyFont="1" applyAlignment="1">
      <alignment horizontal="right"/>
      <protection/>
    </xf>
    <xf numFmtId="0" fontId="0" fillId="0" borderId="0" xfId="76" applyFont="1" applyFill="1" applyAlignment="1">
      <alignment horizontal="right"/>
      <protection/>
    </xf>
    <xf numFmtId="166" fontId="0" fillId="0" borderId="0" xfId="76" applyNumberFormat="1" applyFont="1">
      <alignment/>
      <protection/>
    </xf>
    <xf numFmtId="0" fontId="10" fillId="0" borderId="10" xfId="76" applyFont="1" applyBorder="1">
      <alignment/>
      <protection/>
    </xf>
    <xf numFmtId="0" fontId="11" fillId="0" borderId="10" xfId="76" applyFont="1" applyBorder="1">
      <alignment/>
      <protection/>
    </xf>
    <xf numFmtId="166" fontId="10" fillId="0" borderId="10" xfId="76" applyNumberFormat="1" applyFont="1" applyBorder="1" applyAlignment="1">
      <alignment horizontal="right"/>
      <protection/>
    </xf>
    <xf numFmtId="0" fontId="10" fillId="0" borderId="10" xfId="76" applyFont="1" applyFill="1" applyBorder="1" applyAlignment="1">
      <alignment horizontal="right"/>
      <protection/>
    </xf>
    <xf numFmtId="166" fontId="10" fillId="0" borderId="10" xfId="76" applyNumberFormat="1" applyFont="1" applyBorder="1">
      <alignment/>
      <protection/>
    </xf>
    <xf numFmtId="0" fontId="10" fillId="0" borderId="0" xfId="76" applyFont="1">
      <alignment/>
      <protection/>
    </xf>
    <xf numFmtId="1" fontId="11" fillId="0" borderId="12" xfId="76" applyNumberFormat="1" applyFont="1" applyBorder="1">
      <alignment/>
      <protection/>
    </xf>
    <xf numFmtId="1" fontId="11" fillId="0" borderId="12" xfId="76" applyNumberFormat="1" applyFont="1" applyBorder="1" applyAlignment="1">
      <alignment horizontal="right"/>
      <protection/>
    </xf>
    <xf numFmtId="1" fontId="11" fillId="0" borderId="12" xfId="76" applyNumberFormat="1" applyFont="1" applyFill="1" applyBorder="1" applyAlignment="1">
      <alignment horizontal="right"/>
      <protection/>
    </xf>
    <xf numFmtId="1" fontId="10" fillId="0" borderId="0" xfId="76" applyNumberFormat="1" applyFont="1">
      <alignment/>
      <protection/>
    </xf>
    <xf numFmtId="0" fontId="10" fillId="0" borderId="0" xfId="76" applyFont="1" applyBorder="1">
      <alignment/>
      <protection/>
    </xf>
    <xf numFmtId="0" fontId="11" fillId="0" borderId="0" xfId="76" applyFont="1" applyBorder="1">
      <alignment/>
      <protection/>
    </xf>
    <xf numFmtId="1" fontId="10" fillId="0" borderId="0" xfId="76" applyNumberFormat="1" applyFont="1" applyBorder="1" applyAlignment="1">
      <alignment horizontal="right"/>
      <protection/>
    </xf>
    <xf numFmtId="0" fontId="10" fillId="0" borderId="0" xfId="76" applyFont="1" applyFill="1" applyBorder="1" applyAlignment="1">
      <alignment horizontal="right"/>
      <protection/>
    </xf>
    <xf numFmtId="166" fontId="10" fillId="0" borderId="0" xfId="76" applyNumberFormat="1" applyFont="1" applyBorder="1" applyAlignment="1">
      <alignment horizontal="right"/>
      <protection/>
    </xf>
    <xf numFmtId="0" fontId="11" fillId="0" borderId="0" xfId="76" applyFont="1">
      <alignment/>
      <protection/>
    </xf>
    <xf numFmtId="166" fontId="10" fillId="0" borderId="0" xfId="76" applyNumberFormat="1" applyFont="1" applyAlignment="1">
      <alignment horizontal="right"/>
      <protection/>
    </xf>
    <xf numFmtId="0" fontId="10" fillId="0" borderId="0" xfId="76" applyFont="1" applyFill="1" applyAlignment="1">
      <alignment horizontal="right"/>
      <protection/>
    </xf>
    <xf numFmtId="166" fontId="10" fillId="0" borderId="0" xfId="76" applyNumberFormat="1" applyFont="1" applyFill="1" applyAlignment="1">
      <alignment horizontal="right"/>
      <protection/>
    </xf>
    <xf numFmtId="0" fontId="10" fillId="0" borderId="12" xfId="76" applyFont="1" applyBorder="1">
      <alignment/>
      <protection/>
    </xf>
    <xf numFmtId="0" fontId="11" fillId="0" borderId="12" xfId="76" applyFont="1" applyBorder="1">
      <alignment/>
      <protection/>
    </xf>
    <xf numFmtId="166" fontId="10" fillId="0" borderId="12" xfId="76" applyNumberFormat="1" applyFont="1" applyBorder="1" applyAlignment="1">
      <alignment horizontal="right"/>
      <protection/>
    </xf>
    <xf numFmtId="166" fontId="10" fillId="0" borderId="12" xfId="76" applyNumberFormat="1" applyFont="1" applyFill="1" applyBorder="1" applyAlignment="1">
      <alignment horizontal="right"/>
      <protection/>
    </xf>
    <xf numFmtId="166" fontId="11" fillId="0" borderId="0" xfId="76" applyNumberFormat="1" applyFont="1" applyAlignment="1">
      <alignment horizontal="right"/>
      <protection/>
    </xf>
    <xf numFmtId="166" fontId="11" fillId="0" borderId="0" xfId="76" applyNumberFormat="1" applyFont="1" applyFill="1" applyAlignment="1">
      <alignment horizontal="right"/>
      <protection/>
    </xf>
    <xf numFmtId="166" fontId="11" fillId="0" borderId="10" xfId="76" applyNumberFormat="1" applyFont="1" applyBorder="1" applyAlignment="1">
      <alignment horizontal="right"/>
      <protection/>
    </xf>
    <xf numFmtId="166" fontId="10" fillId="0" borderId="0" xfId="76" applyNumberFormat="1" applyFont="1">
      <alignment/>
      <protection/>
    </xf>
    <xf numFmtId="0" fontId="10" fillId="0" borderId="0" xfId="76" applyFont="1" applyFill="1">
      <alignment/>
      <protection/>
    </xf>
    <xf numFmtId="173" fontId="10" fillId="0" borderId="0" xfId="73" applyNumberFormat="1" applyFont="1" applyBorder="1">
      <alignment/>
      <protection/>
    </xf>
    <xf numFmtId="166" fontId="10" fillId="0" borderId="15" xfId="76" applyNumberFormat="1" applyFont="1" applyBorder="1" applyAlignment="1">
      <alignment horizontal="right"/>
      <protection/>
    </xf>
    <xf numFmtId="166" fontId="11" fillId="0" borderId="0" xfId="76" applyNumberFormat="1" applyFont="1" applyBorder="1" applyAlignment="1">
      <alignment horizontal="right"/>
      <protection/>
    </xf>
    <xf numFmtId="169" fontId="11" fillId="0" borderId="18" xfId="81" applyNumberFormat="1" applyFont="1" applyBorder="1" applyAlignment="1">
      <alignment horizontal="centerContinuous"/>
      <protection/>
    </xf>
    <xf numFmtId="1" fontId="14" fillId="0" borderId="0" xfId="81" applyNumberFormat="1" applyFont="1" quotePrefix="1">
      <alignment/>
      <protection/>
    </xf>
    <xf numFmtId="2" fontId="11" fillId="0" borderId="0" xfId="81" applyNumberFormat="1" applyFont="1">
      <alignment/>
      <protection/>
    </xf>
    <xf numFmtId="1" fontId="17" fillId="0" borderId="0" xfId="81" applyNumberFormat="1" applyFont="1">
      <alignment/>
      <protection/>
    </xf>
    <xf numFmtId="0" fontId="20" fillId="34" borderId="12" xfId="64" applyFont="1" applyFill="1" applyBorder="1" applyAlignment="1">
      <alignment horizontal="left" vertical="top"/>
      <protection/>
    </xf>
    <xf numFmtId="0" fontId="13" fillId="34" borderId="12" xfId="64" applyFont="1" applyFill="1" applyBorder="1" applyAlignment="1">
      <alignment horizontal="left" vertical="top" wrapText="1"/>
      <protection/>
    </xf>
    <xf numFmtId="0" fontId="22" fillId="34" borderId="10" xfId="64" applyFont="1" applyFill="1" applyBorder="1" applyAlignment="1">
      <alignment horizontal="left" vertical="top" wrapText="1"/>
      <protection/>
    </xf>
    <xf numFmtId="0" fontId="20" fillId="34" borderId="10" xfId="64" applyFont="1" applyFill="1" applyBorder="1" applyAlignment="1">
      <alignment horizontal="left"/>
      <protection/>
    </xf>
    <xf numFmtId="174" fontId="20" fillId="34" borderId="10" xfId="64" applyNumberFormat="1" applyFont="1" applyFill="1" applyBorder="1" applyAlignment="1">
      <alignment horizontal="right"/>
      <protection/>
    </xf>
    <xf numFmtId="174" fontId="18" fillId="34" borderId="10" xfId="64" applyNumberFormat="1" applyFont="1" applyFill="1" applyBorder="1" applyAlignment="1">
      <alignment horizontal="right"/>
      <protection/>
    </xf>
    <xf numFmtId="0" fontId="19" fillId="33" borderId="0" xfId="83" applyFont="1" applyFill="1" applyAlignment="1">
      <alignment horizontal="left"/>
      <protection/>
    </xf>
    <xf numFmtId="0" fontId="19" fillId="33" borderId="0" xfId="83" applyFont="1" applyFill="1">
      <alignment/>
      <protection/>
    </xf>
    <xf numFmtId="3" fontId="9" fillId="33" borderId="0" xfId="83" applyNumberFormat="1" applyFont="1" applyFill="1" applyAlignment="1">
      <alignment horizontal="centerContinuous"/>
      <protection/>
    </xf>
    <xf numFmtId="0" fontId="9" fillId="33" borderId="0" xfId="83" applyFont="1" applyFill="1" applyAlignment="1">
      <alignment horizontal="centerContinuous"/>
      <protection/>
    </xf>
    <xf numFmtId="3" fontId="9" fillId="33" borderId="0" xfId="83" applyNumberFormat="1" applyFont="1" applyFill="1">
      <alignment/>
      <protection/>
    </xf>
    <xf numFmtId="0" fontId="9" fillId="33" borderId="0" xfId="83" applyFont="1" applyFill="1">
      <alignment/>
      <protection/>
    </xf>
    <xf numFmtId="3" fontId="10" fillId="33" borderId="0" xfId="83" applyNumberFormat="1" applyFont="1" applyFill="1" applyBorder="1" applyAlignment="1">
      <alignment horizontal="centerContinuous"/>
      <protection/>
    </xf>
    <xf numFmtId="0" fontId="10" fillId="33" borderId="0" xfId="83" applyFont="1" applyFill="1" applyBorder="1" applyAlignment="1">
      <alignment horizontal="centerContinuous"/>
      <protection/>
    </xf>
    <xf numFmtId="0" fontId="11" fillId="33" borderId="11" xfId="83" applyFont="1" applyFill="1" applyBorder="1">
      <alignment/>
      <protection/>
    </xf>
    <xf numFmtId="3" fontId="11" fillId="33" borderId="11" xfId="83" applyNumberFormat="1" applyFont="1" applyFill="1" applyBorder="1" applyAlignment="1">
      <alignment horizontal="centerContinuous"/>
      <protection/>
    </xf>
    <xf numFmtId="0" fontId="11" fillId="33" borderId="11" xfId="83" applyFont="1" applyFill="1" applyBorder="1" applyAlignment="1">
      <alignment horizontal="centerContinuous"/>
      <protection/>
    </xf>
    <xf numFmtId="0" fontId="18" fillId="33" borderId="12" xfId="83" applyFont="1" applyFill="1" applyBorder="1">
      <alignment/>
      <protection/>
    </xf>
    <xf numFmtId="3" fontId="18" fillId="33" borderId="13" xfId="83" applyNumberFormat="1" applyFont="1" applyFill="1" applyBorder="1" applyAlignment="1">
      <alignment horizontal="right" wrapText="1"/>
      <protection/>
    </xf>
    <xf numFmtId="3" fontId="18" fillId="33" borderId="13" xfId="83" applyNumberFormat="1" applyFont="1" applyFill="1" applyBorder="1" applyAlignment="1">
      <alignment horizontal="right"/>
      <protection/>
    </xf>
    <xf numFmtId="3" fontId="20" fillId="33" borderId="0" xfId="83" applyNumberFormat="1" applyFont="1" applyFill="1" applyBorder="1" applyAlignment="1" applyProtection="1">
      <alignment horizontal="left"/>
      <protection/>
    </xf>
    <xf numFmtId="3" fontId="18" fillId="33" borderId="12" xfId="83" applyNumberFormat="1" applyFont="1" applyFill="1" applyBorder="1" applyAlignment="1" applyProtection="1">
      <alignment horizontal="left"/>
      <protection/>
    </xf>
    <xf numFmtId="3" fontId="18" fillId="33" borderId="0" xfId="83" applyNumberFormat="1" applyFont="1" applyFill="1" applyBorder="1" applyAlignment="1" applyProtection="1">
      <alignment horizontal="left"/>
      <protection/>
    </xf>
    <xf numFmtId="3" fontId="18" fillId="33" borderId="10" xfId="83" applyNumberFormat="1" applyFont="1" applyFill="1" applyBorder="1" applyAlignment="1" applyProtection="1">
      <alignment horizontal="left"/>
      <protection/>
    </xf>
    <xf numFmtId="0" fontId="20" fillId="33" borderId="0" xfId="83" applyFont="1" applyFill="1" applyAlignment="1">
      <alignment/>
      <protection/>
    </xf>
    <xf numFmtId="3" fontId="10" fillId="33" borderId="0" xfId="83" applyNumberFormat="1" applyFont="1" applyFill="1" applyAlignment="1">
      <alignment horizontal="centerContinuous"/>
      <protection/>
    </xf>
    <xf numFmtId="0" fontId="10" fillId="33" borderId="0" xfId="83" applyFont="1" applyFill="1" applyAlignment="1">
      <alignment horizontal="centerContinuous"/>
      <protection/>
    </xf>
    <xf numFmtId="177" fontId="10" fillId="0" borderId="10" xfId="79" applyNumberFormat="1" applyFont="1" applyBorder="1" applyAlignment="1">
      <alignment horizontal="right"/>
      <protection/>
    </xf>
    <xf numFmtId="178" fontId="10" fillId="0" borderId="14" xfId="79" applyNumberFormat="1" applyFont="1" applyBorder="1" applyAlignment="1">
      <alignment horizontal="right"/>
      <protection/>
    </xf>
    <xf numFmtId="177" fontId="10" fillId="0" borderId="15" xfId="79" applyNumberFormat="1" applyFont="1" applyBorder="1" applyAlignment="1">
      <alignment horizontal="right"/>
      <protection/>
    </xf>
    <xf numFmtId="178" fontId="10" fillId="0" borderId="12" xfId="79" applyNumberFormat="1" applyFont="1" applyBorder="1" applyAlignment="1">
      <alignment horizontal="right"/>
      <protection/>
    </xf>
    <xf numFmtId="1" fontId="11" fillId="0" borderId="18" xfId="80" applyNumberFormat="1" applyFont="1" applyBorder="1" applyAlignment="1">
      <alignment horizontal="centerContinuous"/>
      <protection/>
    </xf>
    <xf numFmtId="0" fontId="0" fillId="0" borderId="0" xfId="74" applyFont="1">
      <alignment/>
      <protection/>
    </xf>
    <xf numFmtId="0" fontId="10" fillId="0" borderId="0" xfId="74" applyFont="1">
      <alignment/>
      <protection/>
    </xf>
    <xf numFmtId="0" fontId="11" fillId="0" borderId="0" xfId="74" applyFont="1">
      <alignment/>
      <protection/>
    </xf>
    <xf numFmtId="3" fontId="10" fillId="0" borderId="0" xfId="74" applyNumberFormat="1" applyFont="1" applyBorder="1" applyAlignment="1">
      <alignment horizontal="right"/>
      <protection/>
    </xf>
    <xf numFmtId="3" fontId="10" fillId="0" borderId="0" xfId="74" applyNumberFormat="1" applyFont="1">
      <alignment/>
      <protection/>
    </xf>
    <xf numFmtId="166" fontId="10" fillId="0" borderId="0" xfId="74" applyNumberFormat="1" applyFont="1" applyBorder="1" applyAlignment="1">
      <alignment horizontal="right"/>
      <protection/>
    </xf>
    <xf numFmtId="0" fontId="10" fillId="0" borderId="0" xfId="74" applyFont="1" applyBorder="1" applyAlignment="1">
      <alignment vertical="top"/>
      <protection/>
    </xf>
    <xf numFmtId="0" fontId="10" fillId="0" borderId="0" xfId="0" applyFont="1" applyBorder="1" applyAlignment="1">
      <alignment horizontal="left" vertical="top"/>
    </xf>
    <xf numFmtId="0" fontId="10" fillId="0" borderId="0" xfId="0" applyFont="1" applyAlignment="1">
      <alignment vertical="top"/>
    </xf>
    <xf numFmtId="0" fontId="10" fillId="0" borderId="0" xfId="74" applyFont="1" applyAlignment="1">
      <alignment vertical="top"/>
      <protection/>
    </xf>
    <xf numFmtId="166" fontId="10" fillId="0" borderId="0" xfId="0" applyNumberFormat="1" applyFont="1" applyBorder="1" applyAlignment="1">
      <alignment horizontal="left" vertical="top"/>
    </xf>
    <xf numFmtId="0" fontId="10" fillId="0" borderId="0" xfId="0" applyFont="1" applyAlignment="1">
      <alignment horizontal="left" vertical="top"/>
    </xf>
    <xf numFmtId="0" fontId="10" fillId="0" borderId="0" xfId="74" applyFont="1" applyAlignment="1">
      <alignment horizontal="left" vertical="top"/>
      <protection/>
    </xf>
    <xf numFmtId="0" fontId="10" fillId="0" borderId="0" xfId="74" applyFont="1" applyAlignment="1">
      <alignment horizontal="left"/>
      <protection/>
    </xf>
    <xf numFmtId="0" fontId="0" fillId="34" borderId="17" xfId="64" applyFill="1" applyBorder="1" applyAlignment="1">
      <alignment horizontal="left" vertical="top" wrapText="1"/>
      <protection/>
    </xf>
    <xf numFmtId="0" fontId="0" fillId="34" borderId="12" xfId="0" applyFill="1" applyBorder="1" applyAlignment="1">
      <alignment horizontal="left" vertical="top" wrapText="1"/>
    </xf>
    <xf numFmtId="171" fontId="10" fillId="0" borderId="10" xfId="78" applyNumberFormat="1" applyFont="1" applyBorder="1">
      <alignment/>
      <protection/>
    </xf>
    <xf numFmtId="0" fontId="10" fillId="0" borderId="10" xfId="74" applyFont="1" applyBorder="1">
      <alignment/>
      <protection/>
    </xf>
    <xf numFmtId="0" fontId="18" fillId="34" borderId="16" xfId="64" applyFont="1" applyFill="1" applyBorder="1" applyAlignment="1">
      <alignment horizontal="left" vertical="top" wrapText="1"/>
      <protection/>
    </xf>
    <xf numFmtId="0" fontId="0" fillId="34" borderId="0" xfId="0" applyFill="1" applyAlignment="1">
      <alignment horizontal="left" vertical="top" wrapText="1"/>
    </xf>
    <xf numFmtId="0" fontId="0" fillId="34" borderId="12" xfId="0" applyFill="1" applyBorder="1" applyAlignment="1">
      <alignment horizontal="left" vertical="top" wrapText="1"/>
    </xf>
    <xf numFmtId="0" fontId="18" fillId="34" borderId="0" xfId="64" applyFont="1" applyFill="1" applyBorder="1" applyAlignment="1">
      <alignment horizontal="left" vertical="top" wrapText="1"/>
      <protection/>
    </xf>
    <xf numFmtId="0" fontId="11" fillId="34" borderId="16" xfId="64" applyFont="1" applyFill="1" applyBorder="1" applyAlignment="1">
      <alignment horizontal="left" vertical="top" wrapText="1"/>
      <protection/>
    </xf>
    <xf numFmtId="0" fontId="10" fillId="34" borderId="0" xfId="64" applyFont="1" applyFill="1" applyBorder="1" applyAlignment="1">
      <alignment horizontal="left" vertical="top" wrapText="1"/>
      <protection/>
    </xf>
    <xf numFmtId="0" fontId="10" fillId="34" borderId="12" xfId="64" applyFont="1" applyFill="1" applyBorder="1" applyAlignment="1">
      <alignment horizontal="left" vertical="top" wrapText="1"/>
      <protection/>
    </xf>
    <xf numFmtId="0" fontId="18" fillId="34" borderId="15" xfId="64" applyFont="1" applyFill="1" applyBorder="1" applyAlignment="1">
      <alignment horizontal="left" vertical="top" wrapText="1"/>
      <protection/>
    </xf>
    <xf numFmtId="0" fontId="18" fillId="34" borderId="17" xfId="64" applyFont="1" applyFill="1" applyBorder="1" applyAlignment="1">
      <alignment horizontal="left" vertical="top" wrapText="1"/>
      <protection/>
    </xf>
    <xf numFmtId="0" fontId="10" fillId="0" borderId="0" xfId="73" applyFont="1" applyAlignment="1">
      <alignment horizontal="right"/>
      <protection/>
    </xf>
    <xf numFmtId="164" fontId="10" fillId="0" borderId="0" xfId="73" applyNumberFormat="1" applyFont="1" applyAlignment="1">
      <alignment horizontal="right"/>
      <protection/>
    </xf>
    <xf numFmtId="164" fontId="10" fillId="0" borderId="0" xfId="73" applyNumberFormat="1" applyFont="1" applyBorder="1" applyAlignment="1">
      <alignment horizontal="right"/>
      <protection/>
    </xf>
    <xf numFmtId="9" fontId="13" fillId="0" borderId="13" xfId="73" applyNumberFormat="1" applyFont="1" applyBorder="1" applyAlignment="1">
      <alignment horizontal="right"/>
      <protection/>
    </xf>
    <xf numFmtId="164" fontId="13" fillId="0" borderId="0" xfId="73" applyNumberFormat="1" applyFont="1" applyAlignment="1">
      <alignment horizontal="right"/>
      <protection/>
    </xf>
    <xf numFmtId="0" fontId="10" fillId="0" borderId="0" xfId="73" applyFont="1" applyBorder="1" applyAlignment="1">
      <alignment horizontal="right"/>
      <protection/>
    </xf>
    <xf numFmtId="0" fontId="11" fillId="0" borderId="0" xfId="73" applyFont="1" applyBorder="1" applyAlignment="1">
      <alignment horizontal="right"/>
      <protection/>
    </xf>
    <xf numFmtId="0" fontId="10" fillId="0" borderId="11" xfId="73" applyFont="1" applyBorder="1" applyAlignment="1">
      <alignment horizontal="right"/>
      <protection/>
    </xf>
    <xf numFmtId="0" fontId="0" fillId="0" borderId="0" xfId="73" applyFont="1" applyAlignment="1">
      <alignment horizontal="right"/>
      <protection/>
    </xf>
    <xf numFmtId="9" fontId="10" fillId="0" borderId="0" xfId="73" applyNumberFormat="1" applyFont="1" applyBorder="1">
      <alignment/>
      <protection/>
    </xf>
    <xf numFmtId="9" fontId="13" fillId="0" borderId="14" xfId="73" applyNumberFormat="1" applyFont="1" applyBorder="1" applyAlignment="1">
      <alignment horizontal="right"/>
      <protection/>
    </xf>
    <xf numFmtId="9" fontId="13" fillId="0" borderId="0" xfId="73" applyNumberFormat="1" applyFont="1" applyAlignment="1">
      <alignment horizontal="right"/>
      <protection/>
    </xf>
    <xf numFmtId="9" fontId="13" fillId="0" borderId="0" xfId="73" applyNumberFormat="1" applyFont="1" applyBorder="1" applyAlignment="1">
      <alignment horizontal="right"/>
      <protection/>
    </xf>
    <xf numFmtId="0" fontId="13" fillId="0" borderId="0" xfId="73" applyFont="1" applyBorder="1" applyAlignment="1">
      <alignment horizontal="right"/>
      <protection/>
    </xf>
    <xf numFmtId="1" fontId="13" fillId="0" borderId="0" xfId="73" applyNumberFormat="1" applyFont="1" applyBorder="1" applyAlignment="1">
      <alignment horizontal="right"/>
      <protection/>
    </xf>
    <xf numFmtId="166" fontId="13" fillId="0" borderId="0" xfId="73" applyNumberFormat="1" applyFont="1" applyAlignment="1">
      <alignment horizontal="right"/>
      <protection/>
    </xf>
    <xf numFmtId="166" fontId="10" fillId="0" borderId="0" xfId="73" applyNumberFormat="1" applyFont="1" applyAlignment="1">
      <alignment horizontal="right"/>
      <protection/>
    </xf>
    <xf numFmtId="166" fontId="10" fillId="0" borderId="0" xfId="73" applyNumberFormat="1" applyFont="1" applyBorder="1" applyAlignment="1">
      <alignment horizontal="right"/>
      <protection/>
    </xf>
    <xf numFmtId="0" fontId="11" fillId="0" borderId="11" xfId="73" applyFont="1" applyBorder="1">
      <alignment/>
      <protection/>
    </xf>
    <xf numFmtId="166" fontId="0" fillId="0" borderId="0" xfId="73" applyNumberFormat="1" applyFont="1" applyAlignment="1">
      <alignment horizontal="right"/>
      <protection/>
    </xf>
    <xf numFmtId="0" fontId="9" fillId="0" borderId="0" xfId="77" applyFont="1" applyAlignment="1">
      <alignment horizontal="left"/>
      <protection/>
    </xf>
    <xf numFmtId="0" fontId="0" fillId="0" borderId="0" xfId="77" applyFont="1">
      <alignment/>
      <protection/>
    </xf>
    <xf numFmtId="173" fontId="9" fillId="0" borderId="0" xfId="77" applyNumberFormat="1" applyFont="1" applyAlignment="1">
      <alignment horizontal="right"/>
      <protection/>
    </xf>
    <xf numFmtId="173" fontId="0" fillId="0" borderId="0" xfId="77" applyNumberFormat="1" applyFont="1" applyBorder="1" applyAlignment="1">
      <alignment horizontal="right"/>
      <protection/>
    </xf>
    <xf numFmtId="173" fontId="0" fillId="0" borderId="0" xfId="77" applyNumberFormat="1" applyFont="1" applyBorder="1">
      <alignment/>
      <protection/>
    </xf>
    <xf numFmtId="0" fontId="0" fillId="0" borderId="0" xfId="77" applyFont="1" applyBorder="1">
      <alignment/>
      <protection/>
    </xf>
    <xf numFmtId="0" fontId="10" fillId="0" borderId="10" xfId="77" applyFont="1" applyBorder="1">
      <alignment/>
      <protection/>
    </xf>
    <xf numFmtId="173" fontId="10" fillId="0" borderId="10" xfId="77" applyNumberFormat="1" applyFont="1" applyBorder="1" applyAlignment="1">
      <alignment horizontal="right"/>
      <protection/>
    </xf>
    <xf numFmtId="173" fontId="10" fillId="0" borderId="0" xfId="77" applyNumberFormat="1" applyFont="1" applyBorder="1" applyAlignment="1">
      <alignment horizontal="right"/>
      <protection/>
    </xf>
    <xf numFmtId="0" fontId="10" fillId="0" borderId="0" xfId="77" applyFont="1" applyBorder="1">
      <alignment/>
      <protection/>
    </xf>
    <xf numFmtId="0" fontId="11" fillId="0" borderId="0" xfId="77" applyFont="1" applyBorder="1">
      <alignment/>
      <protection/>
    </xf>
    <xf numFmtId="1" fontId="11" fillId="0" borderId="12" xfId="77" applyNumberFormat="1" applyFont="1" applyBorder="1" applyAlignment="1">
      <alignment horizontal="right"/>
      <protection/>
    </xf>
    <xf numFmtId="1" fontId="10" fillId="0" borderId="12" xfId="77" applyNumberFormat="1" applyFont="1" applyBorder="1" applyAlignment="1">
      <alignment horizontal="right"/>
      <protection/>
    </xf>
    <xf numFmtId="1" fontId="11" fillId="0" borderId="13" xfId="77" applyNumberFormat="1" applyFont="1" applyBorder="1" applyAlignment="1">
      <alignment horizontal="right"/>
      <protection/>
    </xf>
    <xf numFmtId="1" fontId="10" fillId="0" borderId="0" xfId="77" applyNumberFormat="1" applyFont="1" applyBorder="1" applyAlignment="1">
      <alignment horizontal="right"/>
      <protection/>
    </xf>
    <xf numFmtId="0" fontId="11" fillId="0" borderId="0" xfId="77" applyFont="1" applyBorder="1" quotePrefix="1">
      <alignment/>
      <protection/>
    </xf>
    <xf numFmtId="173" fontId="11" fillId="0" borderId="0" xfId="77" applyNumberFormat="1" applyFont="1" applyBorder="1" applyAlignment="1">
      <alignment horizontal="right"/>
      <protection/>
    </xf>
    <xf numFmtId="173" fontId="11" fillId="0" borderId="0" xfId="77" applyNumberFormat="1" applyFont="1" applyBorder="1">
      <alignment/>
      <protection/>
    </xf>
    <xf numFmtId="0" fontId="10" fillId="0" borderId="0" xfId="77" applyFont="1">
      <alignment/>
      <protection/>
    </xf>
    <xf numFmtId="0" fontId="11" fillId="0" borderId="0" xfId="77" applyFont="1">
      <alignment/>
      <protection/>
    </xf>
    <xf numFmtId="173" fontId="10" fillId="0" borderId="0" xfId="77" applyNumberFormat="1" applyFont="1" applyAlignment="1">
      <alignment horizontal="right"/>
      <protection/>
    </xf>
    <xf numFmtId="173" fontId="10" fillId="0" borderId="0" xfId="77" applyNumberFormat="1" applyFont="1" applyFill="1" applyAlignment="1">
      <alignment horizontal="right"/>
      <protection/>
    </xf>
    <xf numFmtId="0" fontId="11" fillId="0" borderId="12" xfId="77" applyFont="1" applyBorder="1">
      <alignment/>
      <protection/>
    </xf>
    <xf numFmtId="173" fontId="11" fillId="0" borderId="13" xfId="77" applyNumberFormat="1" applyFont="1" applyBorder="1" applyAlignment="1">
      <alignment horizontal="right"/>
      <protection/>
    </xf>
    <xf numFmtId="0" fontId="11" fillId="0" borderId="10" xfId="77" applyFont="1" applyBorder="1">
      <alignment/>
      <protection/>
    </xf>
    <xf numFmtId="173" fontId="11" fillId="0" borderId="14" xfId="77" applyNumberFormat="1" applyFont="1" applyBorder="1" applyAlignment="1">
      <alignment horizontal="right"/>
      <protection/>
    </xf>
    <xf numFmtId="167" fontId="10" fillId="0" borderId="0" xfId="77" applyNumberFormat="1" applyFont="1" applyBorder="1">
      <alignment/>
      <protection/>
    </xf>
    <xf numFmtId="167" fontId="10" fillId="0" borderId="0" xfId="77" applyNumberFormat="1" applyFont="1">
      <alignment/>
      <protection/>
    </xf>
    <xf numFmtId="9" fontId="10" fillId="0" borderId="0" xfId="87" applyFont="1" applyAlignment="1">
      <alignment horizontal="right"/>
    </xf>
    <xf numFmtId="0" fontId="10" fillId="0" borderId="0" xfId="87" applyNumberFormat="1" applyFont="1" applyAlignment="1">
      <alignment horizontal="right"/>
    </xf>
    <xf numFmtId="173" fontId="10" fillId="0" borderId="0" xfId="77" applyNumberFormat="1" applyFont="1" applyBorder="1">
      <alignment/>
      <protection/>
    </xf>
    <xf numFmtId="173" fontId="10" fillId="0" borderId="11" xfId="77" applyNumberFormat="1" applyFont="1" applyBorder="1" applyAlignment="1">
      <alignment horizontal="right"/>
      <protection/>
    </xf>
    <xf numFmtId="173" fontId="12" fillId="0" borderId="0" xfId="77" applyNumberFormat="1" applyFont="1" applyAlignment="1">
      <alignment horizontal="left"/>
      <protection/>
    </xf>
    <xf numFmtId="173" fontId="12" fillId="0" borderId="13" xfId="77" applyNumberFormat="1" applyFont="1" applyBorder="1" applyAlignment="1">
      <alignment horizontal="left"/>
      <protection/>
    </xf>
    <xf numFmtId="173" fontId="12" fillId="0" borderId="14" xfId="77" applyNumberFormat="1" applyFont="1" applyBorder="1" applyAlignment="1">
      <alignment horizontal="left"/>
      <protection/>
    </xf>
    <xf numFmtId="0" fontId="10" fillId="0" borderId="0" xfId="77" applyNumberFormat="1" applyFont="1" applyAlignment="1">
      <alignment horizontal="right"/>
      <protection/>
    </xf>
    <xf numFmtId="0" fontId="10" fillId="0" borderId="0" xfId="77" applyNumberFormat="1" applyFont="1" applyBorder="1" applyAlignment="1">
      <alignment horizontal="right"/>
      <protection/>
    </xf>
    <xf numFmtId="173" fontId="10" fillId="0" borderId="13" xfId="77" applyNumberFormat="1" applyFont="1" applyBorder="1" applyAlignment="1">
      <alignment horizontal="right"/>
      <protection/>
    </xf>
    <xf numFmtId="167" fontId="17" fillId="0" borderId="0" xfId="77" applyNumberFormat="1" applyFont="1" applyBorder="1">
      <alignment/>
      <protection/>
    </xf>
    <xf numFmtId="173" fontId="17" fillId="0" borderId="0" xfId="77" applyNumberFormat="1" applyFont="1" applyBorder="1" applyAlignment="1">
      <alignment horizontal="right"/>
      <protection/>
    </xf>
    <xf numFmtId="181" fontId="10" fillId="0" borderId="0" xfId="77" applyNumberFormat="1" applyFont="1" applyAlignment="1">
      <alignment horizontal="right"/>
      <protection/>
    </xf>
    <xf numFmtId="184" fontId="25" fillId="0" borderId="0" xfId="77" applyNumberFormat="1" applyFont="1" applyAlignment="1">
      <alignment horizontal="right"/>
      <protection/>
    </xf>
    <xf numFmtId="165" fontId="10" fillId="0" borderId="0" xfId="77" applyNumberFormat="1" applyFont="1" applyBorder="1" applyAlignment="1">
      <alignment horizontal="right"/>
      <protection/>
    </xf>
    <xf numFmtId="184" fontId="10" fillId="0" borderId="0" xfId="77" applyNumberFormat="1" applyFont="1" applyAlignment="1">
      <alignment horizontal="right"/>
      <protection/>
    </xf>
    <xf numFmtId="165" fontId="11" fillId="0" borderId="0" xfId="77" applyNumberFormat="1" applyFont="1" applyBorder="1" applyAlignment="1">
      <alignment horizontal="right"/>
      <protection/>
    </xf>
    <xf numFmtId="3" fontId="0" fillId="0" borderId="0" xfId="78" applyNumberFormat="1" applyFont="1" applyBorder="1">
      <alignment/>
      <protection/>
    </xf>
    <xf numFmtId="3" fontId="11" fillId="0" borderId="10" xfId="78" applyNumberFormat="1" applyFont="1" applyBorder="1" applyAlignment="1">
      <alignment horizontal="left"/>
      <protection/>
    </xf>
    <xf numFmtId="3" fontId="10" fillId="0" borderId="10" xfId="78" applyNumberFormat="1" applyFont="1" applyBorder="1" applyAlignment="1">
      <alignment horizontal="left"/>
      <protection/>
    </xf>
    <xf numFmtId="3" fontId="10" fillId="0" borderId="10" xfId="78" applyNumberFormat="1" applyFont="1" applyBorder="1">
      <alignment/>
      <protection/>
    </xf>
    <xf numFmtId="3" fontId="11" fillId="0" borderId="10" xfId="78" applyNumberFormat="1" applyFont="1" applyBorder="1">
      <alignment/>
      <protection/>
    </xf>
    <xf numFmtId="171" fontId="11" fillId="0" borderId="10" xfId="78" applyNumberFormat="1" applyFont="1" applyBorder="1">
      <alignment/>
      <protection/>
    </xf>
    <xf numFmtId="3" fontId="10" fillId="0" borderId="0" xfId="78" applyNumberFormat="1" applyFont="1" applyBorder="1">
      <alignment/>
      <protection/>
    </xf>
    <xf numFmtId="3" fontId="11" fillId="0" borderId="0" xfId="78" applyNumberFormat="1" applyFont="1" applyBorder="1" applyAlignment="1">
      <alignment horizontal="left"/>
      <protection/>
    </xf>
    <xf numFmtId="3" fontId="11" fillId="0" borderId="18" xfId="78" applyNumberFormat="1" applyFont="1" applyBorder="1" applyAlignment="1">
      <alignment horizontal="centerContinuous"/>
      <protection/>
    </xf>
    <xf numFmtId="171" fontId="11" fillId="0" borderId="18" xfId="78" applyNumberFormat="1" applyFont="1" applyBorder="1" applyAlignment="1">
      <alignment horizontal="centerContinuous"/>
      <protection/>
    </xf>
    <xf numFmtId="3" fontId="11" fillId="0" borderId="0" xfId="78" applyNumberFormat="1" applyFont="1" applyBorder="1">
      <alignment/>
      <protection/>
    </xf>
    <xf numFmtId="3" fontId="11" fillId="0" borderId="0" xfId="78" applyNumberFormat="1" applyFont="1" applyBorder="1" applyAlignment="1">
      <alignment horizontal="right"/>
      <protection/>
    </xf>
    <xf numFmtId="171" fontId="11" fillId="0" borderId="0" xfId="78" applyNumberFormat="1" applyFont="1" applyBorder="1" applyAlignment="1">
      <alignment horizontal="right"/>
      <protection/>
    </xf>
    <xf numFmtId="3" fontId="11" fillId="0" borderId="12" xfId="78" applyNumberFormat="1" applyFont="1" applyBorder="1" applyAlignment="1">
      <alignment horizontal="left"/>
      <protection/>
    </xf>
    <xf numFmtId="3" fontId="11" fillId="0" borderId="12" xfId="78" applyNumberFormat="1" applyFont="1" applyBorder="1" applyAlignment="1">
      <alignment horizontal="right"/>
      <protection/>
    </xf>
    <xf numFmtId="171" fontId="11" fillId="0" borderId="12" xfId="78" applyNumberFormat="1" applyFont="1" applyBorder="1" applyAlignment="1">
      <alignment horizontal="right"/>
      <protection/>
    </xf>
    <xf numFmtId="3" fontId="11" fillId="0" borderId="0" xfId="78" applyNumberFormat="1" applyFont="1" applyAlignment="1">
      <alignment horizontal="left"/>
      <protection/>
    </xf>
    <xf numFmtId="3" fontId="10" fillId="0" borderId="0" xfId="78" applyNumberFormat="1" applyFont="1" applyAlignment="1">
      <alignment horizontal="left"/>
      <protection/>
    </xf>
    <xf numFmtId="173" fontId="10" fillId="0" borderId="0" xfId="78" applyNumberFormat="1" applyFont="1" applyAlignment="1">
      <alignment horizontal="right"/>
      <protection/>
    </xf>
    <xf numFmtId="173" fontId="11" fillId="0" borderId="0" xfId="78" applyNumberFormat="1" applyFont="1" applyAlignment="1">
      <alignment horizontal="right"/>
      <protection/>
    </xf>
    <xf numFmtId="173" fontId="10" fillId="0" borderId="0" xfId="78" applyNumberFormat="1" applyFont="1" applyBorder="1" applyAlignment="1">
      <alignment horizontal="right"/>
      <protection/>
    </xf>
    <xf numFmtId="173" fontId="10" fillId="0" borderId="12" xfId="78" applyNumberFormat="1" applyFont="1" applyBorder="1" applyAlignment="1">
      <alignment horizontal="right"/>
      <protection/>
    </xf>
    <xf numFmtId="173" fontId="11" fillId="0" borderId="12" xfId="78" applyNumberFormat="1" applyFont="1" applyBorder="1" applyAlignment="1">
      <alignment horizontal="right"/>
      <protection/>
    </xf>
    <xf numFmtId="172" fontId="11" fillId="0" borderId="10" xfId="78" applyNumberFormat="1" applyFont="1" applyBorder="1" applyAlignment="1">
      <alignment horizontal="right"/>
      <protection/>
    </xf>
    <xf numFmtId="3" fontId="10" fillId="0" borderId="0" xfId="78" applyNumberFormat="1" applyFont="1" applyAlignment="1">
      <alignment horizontal="right"/>
      <protection/>
    </xf>
    <xf numFmtId="186" fontId="11" fillId="0" borderId="0" xfId="78" applyNumberFormat="1" applyFont="1" applyBorder="1">
      <alignment/>
      <protection/>
    </xf>
    <xf numFmtId="1" fontId="10" fillId="0" borderId="0" xfId="80" applyNumberFormat="1" applyFont="1" applyFill="1" applyBorder="1" applyAlignment="1">
      <alignment horizontal="left" vertical="center" wrapText="1"/>
      <protection/>
    </xf>
    <xf numFmtId="3" fontId="10" fillId="0" borderId="0" xfId="78" applyNumberFormat="1" applyFont="1">
      <alignment/>
      <protection/>
    </xf>
    <xf numFmtId="3" fontId="11" fillId="0" borderId="0" xfId="78" applyNumberFormat="1" applyFont="1">
      <alignment/>
      <protection/>
    </xf>
    <xf numFmtId="171" fontId="11" fillId="0" borderId="0" xfId="78" applyNumberFormat="1" applyFont="1">
      <alignment/>
      <protection/>
    </xf>
    <xf numFmtId="1" fontId="10" fillId="0" borderId="10" xfId="82" applyNumberFormat="1" applyFont="1" applyFill="1" applyBorder="1">
      <alignment/>
      <protection/>
    </xf>
    <xf numFmtId="1" fontId="10" fillId="0" borderId="10" xfId="82" applyNumberFormat="1" applyFont="1" applyFill="1" applyBorder="1" applyAlignment="1">
      <alignment horizontal="right"/>
      <protection/>
    </xf>
    <xf numFmtId="0" fontId="11" fillId="0" borderId="11" xfId="82" applyFont="1" applyFill="1" applyBorder="1">
      <alignment/>
      <protection/>
    </xf>
    <xf numFmtId="1" fontId="11" fillId="0" borderId="11" xfId="82" applyNumberFormat="1" applyFont="1" applyFill="1" applyBorder="1" applyAlignment="1">
      <alignment horizontal="centerContinuous"/>
      <protection/>
    </xf>
    <xf numFmtId="1" fontId="11" fillId="0" borderId="12" xfId="82" applyNumberFormat="1" applyFont="1" applyFill="1" applyBorder="1" applyAlignment="1">
      <alignment horizontal="centerContinuous"/>
      <protection/>
    </xf>
    <xf numFmtId="1" fontId="11" fillId="0" borderId="0" xfId="82" applyNumberFormat="1" applyFont="1" applyFill="1" applyBorder="1" applyAlignment="1">
      <alignment horizontal="right"/>
      <protection/>
    </xf>
    <xf numFmtId="0" fontId="11" fillId="0" borderId="12" xfId="82" applyFont="1" applyFill="1" applyBorder="1">
      <alignment/>
      <protection/>
    </xf>
    <xf numFmtId="1" fontId="11" fillId="0" borderId="12" xfId="82" applyNumberFormat="1" applyFont="1" applyFill="1" applyBorder="1" applyAlignment="1">
      <alignment horizontal="right"/>
      <protection/>
    </xf>
    <xf numFmtId="171" fontId="10" fillId="0" borderId="0" xfId="82" applyNumberFormat="1" applyFont="1" applyFill="1" applyBorder="1" applyAlignment="1">
      <alignment horizontal="right"/>
      <protection/>
    </xf>
    <xf numFmtId="1" fontId="11" fillId="0" borderId="12" xfId="82" applyNumberFormat="1" applyFont="1" applyFill="1" applyBorder="1">
      <alignment/>
      <protection/>
    </xf>
    <xf numFmtId="171" fontId="11" fillId="0" borderId="13" xfId="82" applyNumberFormat="1" applyFont="1" applyFill="1" applyBorder="1" applyAlignment="1">
      <alignment horizontal="right"/>
      <protection/>
    </xf>
    <xf numFmtId="1" fontId="11" fillId="0" borderId="0" xfId="82" applyNumberFormat="1" applyFont="1" applyFill="1" applyBorder="1">
      <alignment/>
      <protection/>
    </xf>
    <xf numFmtId="1" fontId="11" fillId="0" borderId="10" xfId="82" applyNumberFormat="1" applyFont="1" applyFill="1" applyBorder="1">
      <alignment/>
      <protection/>
    </xf>
    <xf numFmtId="171" fontId="11" fillId="0" borderId="14" xfId="82" applyNumberFormat="1" applyFont="1" applyFill="1" applyBorder="1" applyAlignment="1">
      <alignment horizontal="right"/>
      <protection/>
    </xf>
    <xf numFmtId="1" fontId="10" fillId="0" borderId="0" xfId="82" applyNumberFormat="1" applyFont="1" applyFill="1" applyBorder="1" applyAlignment="1">
      <alignment horizontal="right"/>
      <protection/>
    </xf>
    <xf numFmtId="171" fontId="11" fillId="0" borderId="0" xfId="82" applyNumberFormat="1" applyFont="1" applyFill="1" applyBorder="1" applyAlignment="1">
      <alignment horizontal="right"/>
      <protection/>
    </xf>
    <xf numFmtId="165" fontId="17" fillId="0" borderId="0" xfId="81" applyNumberFormat="1" applyFont="1" applyFill="1" applyBorder="1" applyAlignment="1">
      <alignment horizontal="right"/>
      <protection/>
    </xf>
    <xf numFmtId="0" fontId="0" fillId="34" borderId="0" xfId="61" applyFill="1">
      <alignment/>
      <protection/>
    </xf>
    <xf numFmtId="0" fontId="9" fillId="34" borderId="0" xfId="61" applyFont="1" applyFill="1">
      <alignment/>
      <protection/>
    </xf>
    <xf numFmtId="0" fontId="0" fillId="34" borderId="10" xfId="61" applyFill="1" applyBorder="1">
      <alignment/>
      <protection/>
    </xf>
    <xf numFmtId="0" fontId="10" fillId="34" borderId="10" xfId="61" applyFont="1" applyFill="1" applyBorder="1" applyAlignment="1">
      <alignment horizontal="right"/>
      <protection/>
    </xf>
    <xf numFmtId="0" fontId="0" fillId="34" borderId="0" xfId="61" applyFill="1" applyBorder="1">
      <alignment/>
      <protection/>
    </xf>
    <xf numFmtId="0" fontId="10" fillId="34" borderId="0" xfId="61" applyFont="1" applyFill="1" applyBorder="1" applyAlignment="1">
      <alignment horizontal="right"/>
      <protection/>
    </xf>
    <xf numFmtId="0" fontId="11" fillId="34" borderId="0" xfId="61" applyFont="1" applyFill="1" applyBorder="1" applyAlignment="1">
      <alignment vertical="center" wrapText="1"/>
      <protection/>
    </xf>
    <xf numFmtId="0" fontId="11" fillId="34" borderId="0" xfId="61" applyFont="1" applyFill="1" applyBorder="1" applyAlignment="1">
      <alignment vertical="center"/>
      <protection/>
    </xf>
    <xf numFmtId="0" fontId="10" fillId="34" borderId="0" xfId="61" applyFont="1" applyFill="1" applyBorder="1">
      <alignment/>
      <protection/>
    </xf>
    <xf numFmtId="0" fontId="11" fillId="34" borderId="0" xfId="61" applyFont="1" applyFill="1" applyBorder="1" applyAlignment="1">
      <alignment horizontal="right" vertical="center"/>
      <protection/>
    </xf>
    <xf numFmtId="0" fontId="11" fillId="34" borderId="12" xfId="61" applyFont="1" applyFill="1" applyBorder="1" applyAlignment="1">
      <alignment vertical="center"/>
      <protection/>
    </xf>
    <xf numFmtId="0" fontId="11" fillId="34" borderId="12" xfId="61" applyFont="1" applyFill="1" applyBorder="1" applyAlignment="1">
      <alignment horizontal="right" vertical="center"/>
      <protection/>
    </xf>
    <xf numFmtId="0" fontId="18" fillId="34" borderId="16" xfId="61" applyFont="1" applyFill="1" applyBorder="1" applyAlignment="1">
      <alignment horizontal="left" vertical="top" wrapText="1"/>
      <protection/>
    </xf>
    <xf numFmtId="0" fontId="18" fillId="34" borderId="0" xfId="61" applyFont="1" applyFill="1" applyBorder="1" applyAlignment="1">
      <alignment horizontal="left" vertical="top" wrapText="1"/>
      <protection/>
    </xf>
    <xf numFmtId="0" fontId="20" fillId="34" borderId="16" xfId="61" applyFont="1" applyFill="1" applyBorder="1" applyAlignment="1">
      <alignment horizontal="left"/>
      <protection/>
    </xf>
    <xf numFmtId="0" fontId="0" fillId="34" borderId="0" xfId="61" applyFill="1" applyAlignment="1">
      <alignment horizontal="right"/>
      <protection/>
    </xf>
    <xf numFmtId="0" fontId="18" fillId="34" borderId="15" xfId="61" applyFont="1" applyFill="1" applyBorder="1" applyAlignment="1">
      <alignment horizontal="left" vertical="top" wrapText="1"/>
      <protection/>
    </xf>
    <xf numFmtId="0" fontId="22" fillId="34" borderId="0" xfId="61" applyFont="1" applyFill="1" applyBorder="1" applyAlignment="1">
      <alignment horizontal="left" vertical="top" wrapText="1"/>
      <protection/>
    </xf>
    <xf numFmtId="0" fontId="20" fillId="34" borderId="0" xfId="61" applyFont="1" applyFill="1" applyBorder="1" applyAlignment="1">
      <alignment horizontal="left"/>
      <protection/>
    </xf>
    <xf numFmtId="0" fontId="18" fillId="34" borderId="13" xfId="61" applyFont="1" applyFill="1" applyBorder="1" applyAlignment="1">
      <alignment horizontal="left" vertical="top" wrapText="1"/>
      <protection/>
    </xf>
    <xf numFmtId="0" fontId="22" fillId="34" borderId="12" xfId="61" applyFont="1" applyFill="1" applyBorder="1" applyAlignment="1">
      <alignment horizontal="left" vertical="top" wrapText="1"/>
      <protection/>
    </xf>
    <xf numFmtId="0" fontId="20" fillId="34" borderId="12" xfId="61" applyFont="1" applyFill="1" applyBorder="1" applyAlignment="1">
      <alignment horizontal="left"/>
      <protection/>
    </xf>
    <xf numFmtId="174" fontId="20" fillId="34" borderId="12" xfId="61" applyNumberFormat="1" applyFont="1" applyFill="1" applyBorder="1" applyAlignment="1">
      <alignment horizontal="right"/>
      <protection/>
    </xf>
    <xf numFmtId="174" fontId="18" fillId="34" borderId="12" xfId="61" applyNumberFormat="1" applyFont="1" applyFill="1" applyBorder="1" applyAlignment="1">
      <alignment horizontal="right"/>
      <protection/>
    </xf>
    <xf numFmtId="0" fontId="11" fillId="34" borderId="0" xfId="61" applyFont="1" applyFill="1" applyAlignment="1">
      <alignment vertical="top"/>
      <protection/>
    </xf>
    <xf numFmtId="0" fontId="22" fillId="34" borderId="12" xfId="61" applyFont="1" applyFill="1" applyBorder="1" applyAlignment="1" quotePrefix="1">
      <alignment horizontal="left" vertical="top" wrapText="1"/>
      <protection/>
    </xf>
    <xf numFmtId="0" fontId="18" fillId="34" borderId="12" xfId="61" applyFont="1" applyFill="1" applyBorder="1" applyAlignment="1">
      <alignment horizontal="left" vertical="top" wrapText="1"/>
      <protection/>
    </xf>
    <xf numFmtId="0" fontId="20" fillId="34" borderId="17" xfId="61" applyFont="1" applyFill="1" applyBorder="1" applyAlignment="1">
      <alignment horizontal="left" vertical="top" wrapText="1"/>
      <protection/>
    </xf>
    <xf numFmtId="0" fontId="22" fillId="34" borderId="0" xfId="61" applyFont="1" applyFill="1" applyAlignment="1">
      <alignment horizontal="left" vertical="top" wrapText="1"/>
      <protection/>
    </xf>
    <xf numFmtId="0" fontId="20" fillId="34" borderId="12" xfId="61" applyFont="1" applyFill="1" applyBorder="1" applyAlignment="1">
      <alignment horizontal="left" vertical="top" wrapText="1"/>
      <protection/>
    </xf>
    <xf numFmtId="0" fontId="18" fillId="34" borderId="16" xfId="61" applyFont="1" applyFill="1" applyBorder="1" applyAlignment="1" quotePrefix="1">
      <alignment horizontal="left" vertical="top" wrapText="1"/>
      <protection/>
    </xf>
    <xf numFmtId="0" fontId="22" fillId="34" borderId="17" xfId="61" applyFont="1" applyFill="1" applyBorder="1" applyAlignment="1">
      <alignment horizontal="left" vertical="top" wrapText="1"/>
      <protection/>
    </xf>
    <xf numFmtId="174" fontId="0" fillId="34" borderId="0" xfId="61" applyNumberFormat="1" applyFill="1">
      <alignment/>
      <protection/>
    </xf>
    <xf numFmtId="0" fontId="22" fillId="34" borderId="0" xfId="61" applyFont="1" applyFill="1" applyAlignment="1">
      <alignment horizontal="left" vertical="center" wrapText="1"/>
      <protection/>
    </xf>
    <xf numFmtId="0" fontId="22" fillId="34" borderId="17" xfId="61" applyFont="1" applyFill="1" applyBorder="1" applyAlignment="1">
      <alignment horizontal="left" vertical="center" wrapText="1"/>
      <protection/>
    </xf>
    <xf numFmtId="0" fontId="18" fillId="34" borderId="0" xfId="61" applyFont="1" applyFill="1" applyAlignment="1">
      <alignment horizontal="left" vertical="top" wrapText="1"/>
      <protection/>
    </xf>
    <xf numFmtId="174" fontId="20" fillId="34" borderId="0" xfId="61" applyNumberFormat="1" applyFont="1" applyFill="1" applyBorder="1" applyAlignment="1">
      <alignment horizontal="right"/>
      <protection/>
    </xf>
    <xf numFmtId="174" fontId="18" fillId="34" borderId="0" xfId="61" applyNumberFormat="1" applyFont="1" applyFill="1" applyBorder="1" applyAlignment="1">
      <alignment horizontal="right"/>
      <protection/>
    </xf>
    <xf numFmtId="0" fontId="18" fillId="34" borderId="12" xfId="61" applyFont="1" applyFill="1" applyBorder="1" applyAlignment="1">
      <alignment horizontal="left" vertical="top" wrapText="1"/>
      <protection/>
    </xf>
    <xf numFmtId="16" fontId="18" fillId="34" borderId="16" xfId="61" applyNumberFormat="1" applyFont="1" applyFill="1" applyBorder="1" applyAlignment="1" quotePrefix="1">
      <alignment horizontal="left" vertical="top" wrapText="1"/>
      <protection/>
    </xf>
    <xf numFmtId="0" fontId="0" fillId="34" borderId="0" xfId="64" applyFill="1" applyBorder="1">
      <alignment/>
      <protection/>
    </xf>
    <xf numFmtId="0" fontId="0" fillId="34" borderId="0" xfId="64" applyFill="1">
      <alignment/>
      <protection/>
    </xf>
    <xf numFmtId="0" fontId="0" fillId="34" borderId="0" xfId="0" applyFill="1" applyBorder="1" applyAlignment="1">
      <alignment horizontal="left" vertical="top" wrapText="1"/>
    </xf>
    <xf numFmtId="0" fontId="11" fillId="34" borderId="0" xfId="0" applyFont="1" applyFill="1" applyAlignment="1">
      <alignment vertical="top" wrapText="1"/>
    </xf>
    <xf numFmtId="0" fontId="11" fillId="34" borderId="12" xfId="0" applyFont="1" applyFill="1" applyBorder="1" applyAlignment="1">
      <alignment vertical="top" wrapText="1"/>
    </xf>
    <xf numFmtId="0" fontId="11" fillId="34" borderId="0" xfId="0" applyFont="1" applyFill="1" applyBorder="1" applyAlignment="1">
      <alignment vertical="top" wrapText="1"/>
    </xf>
    <xf numFmtId="0" fontId="10" fillId="34" borderId="0" xfId="64" applyFont="1" applyFill="1" applyBorder="1">
      <alignment/>
      <protection/>
    </xf>
    <xf numFmtId="0" fontId="19" fillId="33" borderId="0" xfId="83" applyFont="1" applyFill="1" applyBorder="1">
      <alignment/>
      <protection/>
    </xf>
    <xf numFmtId="0" fontId="20" fillId="33" borderId="0" xfId="83" applyFont="1" applyFill="1">
      <alignment/>
      <protection/>
    </xf>
    <xf numFmtId="3" fontId="10" fillId="33" borderId="0" xfId="83" applyNumberFormat="1" applyFont="1" applyFill="1">
      <alignment/>
      <protection/>
    </xf>
    <xf numFmtId="0" fontId="10" fillId="33" borderId="0" xfId="83" applyFont="1" applyFill="1">
      <alignment/>
      <protection/>
    </xf>
    <xf numFmtId="0" fontId="20" fillId="33" borderId="0" xfId="83" applyFont="1" applyFill="1" applyBorder="1">
      <alignment/>
      <protection/>
    </xf>
    <xf numFmtId="0" fontId="11" fillId="33" borderId="11" xfId="83" applyFont="1" applyFill="1" applyBorder="1" applyAlignment="1">
      <alignment/>
      <protection/>
    </xf>
    <xf numFmtId="0" fontId="11" fillId="33" borderId="0" xfId="83" applyFont="1" applyFill="1" applyBorder="1">
      <alignment/>
      <protection/>
    </xf>
    <xf numFmtId="179" fontId="18" fillId="33" borderId="13" xfId="83" applyNumberFormat="1" applyFont="1" applyFill="1" applyBorder="1" applyAlignment="1">
      <alignment horizontal="right" wrapText="1"/>
      <protection/>
    </xf>
    <xf numFmtId="0" fontId="18" fillId="33" borderId="0" xfId="83" applyFont="1" applyFill="1" applyBorder="1">
      <alignment/>
      <protection/>
    </xf>
    <xf numFmtId="0" fontId="10" fillId="33" borderId="0" xfId="73" applyFont="1" applyFill="1">
      <alignment/>
      <protection/>
    </xf>
    <xf numFmtId="177" fontId="9" fillId="0" borderId="0" xfId="79" applyNumberFormat="1" applyFont="1" applyBorder="1" applyAlignment="1">
      <alignment horizontal="left"/>
      <protection/>
    </xf>
    <xf numFmtId="168" fontId="11" fillId="0" borderId="0" xfId="73" applyNumberFormat="1" applyFont="1" applyBorder="1" applyAlignment="1">
      <alignment/>
      <protection/>
    </xf>
    <xf numFmtId="0" fontId="10" fillId="0" borderId="0" xfId="79" applyFont="1" applyFill="1" applyBorder="1">
      <alignment/>
      <protection/>
    </xf>
    <xf numFmtId="178" fontId="11" fillId="0" borderId="0" xfId="79" applyNumberFormat="1" applyFont="1" applyBorder="1" applyAlignment="1">
      <alignment horizontal="right"/>
      <protection/>
    </xf>
    <xf numFmtId="0" fontId="29" fillId="33" borderId="0" xfId="79" applyFont="1" applyFill="1" applyBorder="1">
      <alignment/>
      <protection/>
    </xf>
    <xf numFmtId="166" fontId="10" fillId="0" borderId="12" xfId="79" applyNumberFormat="1" applyFont="1" applyBorder="1" applyAlignment="1">
      <alignment horizontal="right"/>
      <protection/>
    </xf>
    <xf numFmtId="171" fontId="9" fillId="0" borderId="0" xfId="78" applyNumberFormat="1" applyFont="1" applyAlignment="1">
      <alignment/>
      <protection/>
    </xf>
    <xf numFmtId="171" fontId="0" fillId="0" borderId="0" xfId="78" applyNumberFormat="1" applyFont="1" applyAlignment="1">
      <alignment horizontal="left"/>
      <protection/>
    </xf>
    <xf numFmtId="171" fontId="0" fillId="0" borderId="0" xfId="78" applyNumberFormat="1" applyFont="1">
      <alignment/>
      <protection/>
    </xf>
    <xf numFmtId="171" fontId="11" fillId="0" borderId="10" xfId="78" applyNumberFormat="1" applyFont="1" applyBorder="1" applyAlignment="1">
      <alignment horizontal="left"/>
      <protection/>
    </xf>
    <xf numFmtId="171" fontId="10" fillId="0" borderId="10" xfId="78" applyNumberFormat="1" applyFont="1" applyBorder="1" applyAlignment="1">
      <alignment horizontal="left"/>
      <protection/>
    </xf>
    <xf numFmtId="171" fontId="11" fillId="0" borderId="0" xfId="78" applyNumberFormat="1" applyFont="1" applyBorder="1" applyAlignment="1">
      <alignment horizontal="left"/>
      <protection/>
    </xf>
    <xf numFmtId="171" fontId="11" fillId="0" borderId="12" xfId="78" applyNumberFormat="1" applyFont="1" applyBorder="1" applyAlignment="1">
      <alignment horizontal="left"/>
      <protection/>
    </xf>
    <xf numFmtId="171" fontId="10" fillId="0" borderId="0" xfId="78" applyNumberFormat="1" applyFont="1" applyBorder="1" applyAlignment="1">
      <alignment horizontal="left"/>
      <protection/>
    </xf>
    <xf numFmtId="171" fontId="11" fillId="0" borderId="13" xfId="78" applyNumberFormat="1" applyFont="1" applyBorder="1" applyAlignment="1">
      <alignment horizontal="right"/>
      <protection/>
    </xf>
    <xf numFmtId="171" fontId="11" fillId="0" borderId="13" xfId="78" applyNumberFormat="1" applyFont="1" applyBorder="1" applyAlignment="1" quotePrefix="1">
      <alignment horizontal="right"/>
      <protection/>
    </xf>
    <xf numFmtId="171" fontId="11" fillId="0" borderId="0" xfId="78" applyNumberFormat="1" applyFont="1" applyBorder="1" applyAlignment="1" quotePrefix="1">
      <alignment horizontal="right"/>
      <protection/>
    </xf>
    <xf numFmtId="171" fontId="10" fillId="0" borderId="12" xfId="78" applyNumberFormat="1" applyFont="1" applyBorder="1" applyAlignment="1">
      <alignment horizontal="right"/>
      <protection/>
    </xf>
    <xf numFmtId="171" fontId="11" fillId="0" borderId="10" xfId="78" applyNumberFormat="1" applyFont="1" applyBorder="1" applyAlignment="1">
      <alignment horizontal="right"/>
      <protection/>
    </xf>
    <xf numFmtId="171" fontId="10" fillId="0" borderId="0" xfId="73" applyNumberFormat="1" applyFont="1">
      <alignment/>
      <protection/>
    </xf>
    <xf numFmtId="171" fontId="10" fillId="0" borderId="0" xfId="78" applyNumberFormat="1" applyFont="1" applyFill="1" applyAlignment="1">
      <alignment horizontal="right"/>
      <protection/>
    </xf>
    <xf numFmtId="171" fontId="9" fillId="0" borderId="0" xfId="78" applyNumberFormat="1" applyFont="1">
      <alignment/>
      <protection/>
    </xf>
    <xf numFmtId="171" fontId="11" fillId="0" borderId="0" xfId="78" applyNumberFormat="1" applyFont="1" applyAlignment="1">
      <alignment horizontal="right"/>
      <protection/>
    </xf>
    <xf numFmtId="171" fontId="11" fillId="0" borderId="13" xfId="78" applyNumberFormat="1" applyFont="1" applyFill="1" applyBorder="1" applyAlignment="1">
      <alignment horizontal="right"/>
      <protection/>
    </xf>
    <xf numFmtId="171" fontId="28" fillId="33" borderId="10" xfId="78" applyNumberFormat="1" applyFont="1" applyFill="1" applyBorder="1">
      <alignment/>
      <protection/>
    </xf>
    <xf numFmtId="171" fontId="11" fillId="0" borderId="14" xfId="78" applyNumberFormat="1" applyFont="1" applyBorder="1" applyAlignment="1">
      <alignment horizontal="right"/>
      <protection/>
    </xf>
    <xf numFmtId="195" fontId="10" fillId="0" borderId="0" xfId="78" applyNumberFormat="1" applyFont="1">
      <alignment/>
      <protection/>
    </xf>
    <xf numFmtId="195" fontId="11" fillId="0" borderId="0" xfId="78" applyNumberFormat="1" applyFont="1">
      <alignment/>
      <protection/>
    </xf>
    <xf numFmtId="171" fontId="27" fillId="0" borderId="0" xfId="78" applyNumberFormat="1" applyFont="1">
      <alignment/>
      <protection/>
    </xf>
    <xf numFmtId="171" fontId="10" fillId="0" borderId="0" xfId="77" applyNumberFormat="1" applyFont="1" applyBorder="1" applyAlignment="1">
      <alignment horizontal="right"/>
      <protection/>
    </xf>
    <xf numFmtId="187" fontId="11" fillId="0" borderId="0" xfId="78" applyNumberFormat="1" applyFont="1">
      <alignment/>
      <protection/>
    </xf>
    <xf numFmtId="0" fontId="9" fillId="0" borderId="0" xfId="74" applyFont="1" applyAlignment="1">
      <alignment horizontal="left"/>
      <protection/>
    </xf>
    <xf numFmtId="166" fontId="0" fillId="0" borderId="0" xfId="74" applyNumberFormat="1" applyFont="1" applyAlignment="1">
      <alignment horizontal="right"/>
      <protection/>
    </xf>
    <xf numFmtId="0" fontId="0" fillId="0" borderId="0" xfId="74" applyFont="1" applyAlignment="1">
      <alignment horizontal="right"/>
      <protection/>
    </xf>
    <xf numFmtId="0" fontId="16" fillId="0" borderId="0" xfId="74" applyFont="1">
      <alignment/>
      <protection/>
    </xf>
    <xf numFmtId="166" fontId="10" fillId="0" borderId="0" xfId="74" applyNumberFormat="1" applyFont="1" applyAlignment="1">
      <alignment horizontal="right"/>
      <protection/>
    </xf>
    <xf numFmtId="0" fontId="10" fillId="0" borderId="0" xfId="74" applyFont="1" applyAlignment="1">
      <alignment horizontal="right"/>
      <protection/>
    </xf>
    <xf numFmtId="0" fontId="10" fillId="0" borderId="10" xfId="74" applyFont="1" applyBorder="1" applyAlignment="1">
      <alignment horizontal="right"/>
      <protection/>
    </xf>
    <xf numFmtId="0" fontId="11" fillId="0" borderId="11" xfId="74" applyFont="1" applyBorder="1">
      <alignment/>
      <protection/>
    </xf>
    <xf numFmtId="1" fontId="11" fillId="0" borderId="11" xfId="74" applyNumberFormat="1" applyFont="1" applyBorder="1" applyAlignment="1">
      <alignment horizontal="right"/>
      <protection/>
    </xf>
    <xf numFmtId="1" fontId="11" fillId="0" borderId="11" xfId="74" applyNumberFormat="1" applyFont="1" applyBorder="1">
      <alignment/>
      <protection/>
    </xf>
    <xf numFmtId="0" fontId="11" fillId="0" borderId="0" xfId="75" applyFont="1">
      <alignment/>
      <protection/>
    </xf>
    <xf numFmtId="0" fontId="11" fillId="0" borderId="0" xfId="74" applyFont="1" applyBorder="1">
      <alignment/>
      <protection/>
    </xf>
    <xf numFmtId="0" fontId="11" fillId="0" borderId="12" xfId="74" applyFont="1" applyBorder="1">
      <alignment/>
      <protection/>
    </xf>
    <xf numFmtId="1" fontId="11" fillId="0" borderId="12" xfId="74" applyNumberFormat="1" applyFont="1" applyBorder="1" applyAlignment="1">
      <alignment horizontal="right"/>
      <protection/>
    </xf>
    <xf numFmtId="1" fontId="11" fillId="0" borderId="12" xfId="74" applyNumberFormat="1" applyFont="1" applyBorder="1">
      <alignment/>
      <protection/>
    </xf>
    <xf numFmtId="1" fontId="11" fillId="0" borderId="12" xfId="75" applyNumberFormat="1" applyFont="1" applyBorder="1" applyAlignment="1">
      <alignment horizontal="right"/>
      <protection/>
    </xf>
    <xf numFmtId="0" fontId="10" fillId="0" borderId="0" xfId="74" applyFont="1" applyBorder="1">
      <alignment/>
      <protection/>
    </xf>
    <xf numFmtId="3" fontId="10" fillId="0" borderId="0" xfId="74" applyNumberFormat="1" applyFont="1" applyAlignment="1">
      <alignment horizontal="right"/>
      <protection/>
    </xf>
    <xf numFmtId="3" fontId="10" fillId="0" borderId="0" xfId="75" applyNumberFormat="1" applyFont="1" applyBorder="1" applyAlignment="1">
      <alignment horizontal="right"/>
      <protection/>
    </xf>
    <xf numFmtId="3" fontId="12" fillId="0" borderId="0" xfId="0" applyNumberFormat="1" applyFont="1" applyBorder="1" applyAlignment="1">
      <alignment horizontal="left"/>
    </xf>
    <xf numFmtId="3" fontId="10" fillId="0" borderId="0" xfId="75" applyNumberFormat="1" applyFont="1" applyAlignment="1">
      <alignment horizontal="right"/>
      <protection/>
    </xf>
    <xf numFmtId="3" fontId="11" fillId="0" borderId="13" xfId="74" applyNumberFormat="1" applyFont="1" applyBorder="1" applyAlignment="1">
      <alignment horizontal="right"/>
      <protection/>
    </xf>
    <xf numFmtId="3" fontId="11" fillId="0" borderId="13" xfId="75" applyNumberFormat="1" applyFont="1" applyBorder="1" applyAlignment="1">
      <alignment horizontal="right"/>
      <protection/>
    </xf>
    <xf numFmtId="3" fontId="12" fillId="0" borderId="13" xfId="0" applyNumberFormat="1" applyFont="1" applyBorder="1" applyAlignment="1">
      <alignment horizontal="left"/>
    </xf>
    <xf numFmtId="3" fontId="10" fillId="0" borderId="0" xfId="75" applyNumberFormat="1" applyFont="1">
      <alignment/>
      <protection/>
    </xf>
    <xf numFmtId="0" fontId="10" fillId="0" borderId="12" xfId="74" applyFont="1" applyBorder="1">
      <alignment/>
      <protection/>
    </xf>
    <xf numFmtId="3" fontId="10" fillId="0" borderId="0" xfId="74" applyNumberFormat="1" applyFont="1" applyFill="1" applyAlignment="1">
      <alignment horizontal="right"/>
      <protection/>
    </xf>
    <xf numFmtId="3" fontId="10" fillId="0" borderId="0" xfId="74" applyNumberFormat="1" applyFont="1" applyFill="1" applyBorder="1" applyAlignment="1">
      <alignment horizontal="right"/>
      <protection/>
    </xf>
    <xf numFmtId="0" fontId="11" fillId="0" borderId="10" xfId="74" applyFont="1" applyBorder="1">
      <alignment/>
      <protection/>
    </xf>
    <xf numFmtId="3" fontId="11" fillId="0" borderId="14" xfId="74" applyNumberFormat="1" applyFont="1" applyBorder="1" applyAlignment="1">
      <alignment horizontal="right"/>
      <protection/>
    </xf>
    <xf numFmtId="3" fontId="11" fillId="0" borderId="14" xfId="75" applyNumberFormat="1" applyFont="1" applyBorder="1" applyAlignment="1">
      <alignment horizontal="right"/>
      <protection/>
    </xf>
    <xf numFmtId="3" fontId="12" fillId="0" borderId="14" xfId="0" applyNumberFormat="1" applyFont="1" applyBorder="1" applyAlignment="1">
      <alignment horizontal="left"/>
    </xf>
    <xf numFmtId="173" fontId="10" fillId="0" borderId="14" xfId="77" applyNumberFormat="1" applyFont="1" applyBorder="1" applyAlignment="1">
      <alignment horizontal="right"/>
      <protection/>
    </xf>
    <xf numFmtId="0" fontId="5" fillId="34" borderId="0" xfId="64" applyFont="1" applyFill="1">
      <alignment/>
      <protection/>
    </xf>
    <xf numFmtId="0" fontId="8" fillId="34" borderId="0" xfId="0" applyFont="1" applyFill="1" applyAlignment="1">
      <alignment vertical="center"/>
    </xf>
    <xf numFmtId="168" fontId="11" fillId="0" borderId="18" xfId="73" applyNumberFormat="1" applyFont="1" applyBorder="1" applyAlignment="1">
      <alignment horizontal="center"/>
      <protection/>
    </xf>
    <xf numFmtId="3" fontId="10" fillId="0" borderId="0" xfId="77" applyNumberFormat="1" applyFont="1" applyFill="1" applyBorder="1" applyAlignment="1">
      <alignment horizontal="right"/>
      <protection/>
    </xf>
    <xf numFmtId="3" fontId="11" fillId="0" borderId="0" xfId="74" applyNumberFormat="1" applyFont="1" applyBorder="1" applyAlignment="1">
      <alignment horizontal="right"/>
      <protection/>
    </xf>
    <xf numFmtId="3" fontId="11" fillId="0" borderId="0" xfId="75" applyNumberFormat="1" applyFont="1" applyBorder="1" applyAlignment="1">
      <alignment horizontal="right"/>
      <protection/>
    </xf>
    <xf numFmtId="1" fontId="9" fillId="0" borderId="0" xfId="82" applyNumberFormat="1" applyFont="1" applyFill="1" applyBorder="1" applyAlignment="1">
      <alignment horizontal="left" wrapText="1"/>
      <protection/>
    </xf>
    <xf numFmtId="0" fontId="18" fillId="34" borderId="0" xfId="61" applyFont="1" applyFill="1" applyBorder="1" applyAlignment="1">
      <alignment horizontal="left" vertical="top" wrapText="1"/>
      <protection/>
    </xf>
    <xf numFmtId="1" fontId="9" fillId="0" borderId="0" xfId="82" applyNumberFormat="1" applyFont="1" applyFill="1" applyBorder="1" applyAlignment="1">
      <alignment horizontal="left"/>
      <protection/>
    </xf>
    <xf numFmtId="2" fontId="10" fillId="0" borderId="0" xfId="82" applyNumberFormat="1" applyFont="1" applyFill="1" applyBorder="1" applyAlignment="1">
      <alignment horizontal="right"/>
      <protection/>
    </xf>
    <xf numFmtId="2" fontId="10" fillId="0" borderId="0" xfId="82" applyNumberFormat="1" applyFont="1" applyFill="1" applyBorder="1">
      <alignment/>
      <protection/>
    </xf>
    <xf numFmtId="0" fontId="11" fillId="34" borderId="12" xfId="64" applyFont="1" applyFill="1" applyBorder="1" applyAlignment="1">
      <alignment horizontal="left" vertical="top" wrapText="1"/>
      <protection/>
    </xf>
    <xf numFmtId="168" fontId="11" fillId="0" borderId="0" xfId="73" applyNumberFormat="1" applyFont="1" applyBorder="1" applyAlignment="1">
      <alignment horizontal="center"/>
      <protection/>
    </xf>
    <xf numFmtId="2" fontId="11" fillId="0" borderId="0" xfId="78" applyNumberFormat="1" applyFont="1" applyBorder="1" applyAlignment="1">
      <alignment horizontal="right"/>
      <protection/>
    </xf>
    <xf numFmtId="2" fontId="11" fillId="0" borderId="0" xfId="78" applyNumberFormat="1" applyFont="1" applyBorder="1" applyAlignment="1" quotePrefix="1">
      <alignment horizontal="right"/>
      <protection/>
    </xf>
    <xf numFmtId="2" fontId="10" fillId="0" borderId="12" xfId="78" applyNumberFormat="1" applyFont="1" applyBorder="1" applyAlignment="1">
      <alignment horizontal="right"/>
      <protection/>
    </xf>
    <xf numFmtId="2" fontId="10" fillId="0" borderId="0" xfId="78" applyNumberFormat="1" applyFont="1" applyAlignment="1">
      <alignment horizontal="right"/>
      <protection/>
    </xf>
    <xf numFmtId="2" fontId="10" fillId="0" borderId="0" xfId="81" applyNumberFormat="1" applyFont="1" applyAlignment="1">
      <alignment horizontal="right"/>
      <protection/>
    </xf>
    <xf numFmtId="2" fontId="10" fillId="0" borderId="0" xfId="81" applyNumberFormat="1" applyFont="1">
      <alignment/>
      <protection/>
    </xf>
    <xf numFmtId="2" fontId="10" fillId="0" borderId="0" xfId="81" applyNumberFormat="1" applyFont="1" applyBorder="1">
      <alignment/>
      <protection/>
    </xf>
    <xf numFmtId="2" fontId="11" fillId="0" borderId="0" xfId="80" applyNumberFormat="1" applyFont="1" applyBorder="1" applyAlignment="1">
      <alignment horizontal="right"/>
      <protection/>
    </xf>
    <xf numFmtId="2" fontId="11" fillId="0" borderId="13" xfId="80" applyNumberFormat="1" applyFont="1" applyBorder="1" applyAlignment="1">
      <alignment horizontal="right"/>
      <protection/>
    </xf>
    <xf numFmtId="2" fontId="10" fillId="0" borderId="0" xfId="80" applyNumberFormat="1" applyFont="1" applyBorder="1">
      <alignment/>
      <protection/>
    </xf>
    <xf numFmtId="0" fontId="0" fillId="34" borderId="0" xfId="61" applyFont="1" applyFill="1">
      <alignment/>
      <protection/>
    </xf>
    <xf numFmtId="0" fontId="10" fillId="0" borderId="11" xfId="73" applyFont="1" applyBorder="1" applyAlignment="1">
      <alignment horizontal="center" wrapText="1"/>
      <protection/>
    </xf>
    <xf numFmtId="0" fontId="10" fillId="0" borderId="12" xfId="73" applyFont="1" applyBorder="1" applyAlignment="1">
      <alignment horizontal="center" wrapText="1"/>
      <protection/>
    </xf>
    <xf numFmtId="0" fontId="11" fillId="0" borderId="18" xfId="73" applyNumberFormat="1" applyFont="1" applyBorder="1" applyAlignment="1">
      <alignment horizontal="center"/>
      <protection/>
    </xf>
    <xf numFmtId="0" fontId="0" fillId="0" borderId="18" xfId="0" applyBorder="1" applyAlignment="1">
      <alignment horizontal="center"/>
    </xf>
    <xf numFmtId="168" fontId="11" fillId="0" borderId="18" xfId="73" applyNumberFormat="1" applyFont="1" applyBorder="1" applyAlignment="1">
      <alignment horizontal="center"/>
      <protection/>
    </xf>
    <xf numFmtId="166" fontId="11" fillId="0" borderId="18" xfId="73" applyNumberFormat="1" applyFont="1" applyBorder="1" applyAlignment="1">
      <alignment horizontal="center"/>
      <protection/>
    </xf>
    <xf numFmtId="168" fontId="11" fillId="0" borderId="18" xfId="77" applyNumberFormat="1" applyFont="1" applyBorder="1" applyAlignment="1">
      <alignment horizontal="center"/>
      <protection/>
    </xf>
    <xf numFmtId="173" fontId="11" fillId="0" borderId="18" xfId="77" applyNumberFormat="1" applyFont="1" applyBorder="1" applyAlignment="1">
      <alignment horizontal="center"/>
      <protection/>
    </xf>
    <xf numFmtId="1" fontId="10" fillId="0" borderId="0" xfId="80" applyNumberFormat="1" applyFont="1" applyFill="1" applyBorder="1" applyAlignment="1">
      <alignment horizontal="left" vertical="center" wrapText="1"/>
      <protection/>
    </xf>
    <xf numFmtId="0" fontId="0" fillId="0" borderId="0" xfId="0" applyAlignment="1">
      <alignment wrapText="1"/>
    </xf>
    <xf numFmtId="1" fontId="9" fillId="0" borderId="0" xfId="82" applyNumberFormat="1" applyFont="1" applyFill="1" applyBorder="1" applyAlignment="1">
      <alignment horizontal="left" wrapText="1"/>
      <protection/>
    </xf>
    <xf numFmtId="1" fontId="11" fillId="0" borderId="12" xfId="82" applyNumberFormat="1" applyFont="1" applyFill="1" applyBorder="1" applyAlignment="1">
      <alignment horizontal="center"/>
      <protection/>
    </xf>
    <xf numFmtId="1" fontId="10" fillId="0" borderId="0" xfId="81" applyNumberFormat="1" applyFont="1" applyAlignment="1">
      <alignment horizontal="left" wrapText="1"/>
      <protection/>
    </xf>
    <xf numFmtId="0" fontId="26" fillId="34" borderId="0" xfId="66" applyFont="1" applyFill="1" applyBorder="1" applyAlignment="1">
      <alignment horizontal="left" vertical="top" wrapText="1"/>
      <protection/>
    </xf>
    <xf numFmtId="0" fontId="26" fillId="34" borderId="12" xfId="66" applyFont="1" applyFill="1" applyBorder="1" applyAlignment="1">
      <alignment horizontal="left" vertical="top" wrapText="1"/>
      <protection/>
    </xf>
    <xf numFmtId="0" fontId="18" fillId="34" borderId="0" xfId="64" applyFont="1" applyFill="1" applyBorder="1" applyAlignment="1">
      <alignment horizontal="left" vertical="top" wrapText="1"/>
      <protection/>
    </xf>
    <xf numFmtId="0" fontId="18" fillId="34" borderId="17" xfId="64" applyFont="1" applyFill="1" applyBorder="1" applyAlignment="1">
      <alignment horizontal="left" vertical="top" wrapText="1"/>
      <protection/>
    </xf>
    <xf numFmtId="0" fontId="18" fillId="34" borderId="15" xfId="64" applyFont="1" applyFill="1" applyBorder="1" applyAlignment="1">
      <alignment horizontal="left" vertical="top" wrapText="1"/>
      <protection/>
    </xf>
    <xf numFmtId="0" fontId="0" fillId="34" borderId="0" xfId="0" applyFill="1" applyAlignment="1">
      <alignment horizontal="left" vertical="top" wrapText="1"/>
    </xf>
    <xf numFmtId="0" fontId="0" fillId="34" borderId="17" xfId="0" applyFill="1" applyBorder="1" applyAlignment="1">
      <alignment horizontal="left" vertical="top" wrapText="1"/>
    </xf>
    <xf numFmtId="0" fontId="18" fillId="34" borderId="16" xfId="64" applyFont="1" applyFill="1" applyBorder="1" applyAlignment="1">
      <alignment horizontal="left" vertical="top" wrapText="1"/>
      <protection/>
    </xf>
    <xf numFmtId="0" fontId="18" fillId="34" borderId="15" xfId="61" applyFont="1" applyFill="1" applyBorder="1" applyAlignment="1">
      <alignment horizontal="left" vertical="top" wrapText="1"/>
      <protection/>
    </xf>
    <xf numFmtId="0" fontId="18" fillId="34" borderId="0" xfId="61" applyFont="1" applyFill="1" applyBorder="1" applyAlignment="1">
      <alignment horizontal="left" vertical="top" wrapText="1"/>
      <protection/>
    </xf>
    <xf numFmtId="0" fontId="20" fillId="34" borderId="0" xfId="61" applyFont="1" applyFill="1" applyBorder="1" applyAlignment="1">
      <alignment horizontal="left" vertical="top" wrapText="1"/>
      <protection/>
    </xf>
    <xf numFmtId="0" fontId="18" fillId="34" borderId="16" xfId="61" applyFont="1" applyFill="1" applyBorder="1" applyAlignment="1">
      <alignment horizontal="left" vertical="top" wrapText="1"/>
      <protection/>
    </xf>
    <xf numFmtId="0" fontId="0" fillId="34" borderId="12" xfId="0" applyFill="1" applyBorder="1" applyAlignment="1">
      <alignment horizontal="left" vertical="top" wrapText="1"/>
    </xf>
    <xf numFmtId="0" fontId="18" fillId="34" borderId="12" xfId="64" applyFont="1" applyFill="1" applyBorder="1" applyAlignment="1">
      <alignment horizontal="left" vertical="top" wrapText="1"/>
      <protection/>
    </xf>
    <xf numFmtId="0" fontId="0" fillId="34" borderId="0" xfId="0" applyFill="1" applyAlignment="1">
      <alignment wrapText="1"/>
    </xf>
    <xf numFmtId="0" fontId="0" fillId="34" borderId="17" xfId="0" applyFill="1" applyBorder="1" applyAlignment="1">
      <alignment wrapText="1"/>
    </xf>
    <xf numFmtId="0" fontId="11" fillId="34" borderId="0" xfId="64" applyFont="1" applyFill="1" applyBorder="1" applyAlignment="1">
      <alignment horizontal="left" vertical="top" wrapText="1"/>
      <protection/>
    </xf>
    <xf numFmtId="0" fontId="10" fillId="34" borderId="0" xfId="64" applyFont="1" applyFill="1" applyBorder="1" applyAlignment="1">
      <alignment horizontal="left" vertical="top" wrapText="1"/>
      <protection/>
    </xf>
    <xf numFmtId="0" fontId="10" fillId="34" borderId="12" xfId="64" applyFont="1" applyFill="1" applyBorder="1" applyAlignment="1">
      <alignment horizontal="left" vertical="top" wrapText="1"/>
      <protection/>
    </xf>
    <xf numFmtId="0" fontId="11" fillId="34" borderId="16" xfId="64" applyFont="1" applyFill="1" applyBorder="1" applyAlignment="1">
      <alignment horizontal="left" vertical="top" wrapText="1"/>
      <protection/>
    </xf>
    <xf numFmtId="0" fontId="0" fillId="34" borderId="10" xfId="0" applyFill="1" applyBorder="1" applyAlignment="1">
      <alignment horizontal="left" vertical="top" wrapText="1"/>
    </xf>
    <xf numFmtId="0" fontId="0" fillId="34" borderId="12" xfId="0" applyFill="1" applyBorder="1" applyAlignment="1">
      <alignment horizontal="left" vertical="top" wrapText="1"/>
    </xf>
    <xf numFmtId="171" fontId="11" fillId="0" borderId="18" xfId="78" applyNumberFormat="1" applyFont="1" applyBorder="1" applyAlignment="1">
      <alignment horizontal="center"/>
      <protection/>
    </xf>
    <xf numFmtId="171" fontId="11" fillId="34" borderId="12" xfId="78" applyNumberFormat="1" applyFont="1" applyFill="1" applyBorder="1" applyAlignment="1">
      <alignment horizontal="center"/>
      <protection/>
    </xf>
    <xf numFmtId="0" fontId="18" fillId="0" borderId="18" xfId="71" applyFont="1" applyBorder="1" applyAlignment="1">
      <alignment horizontal="center"/>
      <protection/>
    </xf>
    <xf numFmtId="169" fontId="11" fillId="0" borderId="18" xfId="81" applyNumberFormat="1" applyFont="1" applyBorder="1" applyAlignment="1">
      <alignment horizontal="center"/>
      <protection/>
    </xf>
    <xf numFmtId="1" fontId="11" fillId="0" borderId="18" xfId="80" applyNumberFormat="1" applyFont="1" applyBorder="1" applyAlignment="1">
      <alignment horizontal="center"/>
      <protection/>
    </xf>
    <xf numFmtId="1" fontId="11" fillId="0" borderId="18" xfId="80" applyNumberFormat="1" applyFont="1" applyBorder="1" applyAlignment="1">
      <alignment/>
      <protection/>
    </xf>
    <xf numFmtId="0" fontId="10" fillId="0" borderId="0" xfId="0" applyFont="1" applyBorder="1" applyAlignment="1">
      <alignment horizontal="left" vertical="top" wrapText="1"/>
    </xf>
  </cellXfs>
  <cellStyles count="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Inscode" xfId="56"/>
    <cellStyle name="Linked Cell" xfId="57"/>
    <cellStyle name="Neutral" xfId="58"/>
    <cellStyle name="Normal 2" xfId="59"/>
    <cellStyle name="Normal 2 2" xfId="60"/>
    <cellStyle name="Normal 2 2 2" xfId="61"/>
    <cellStyle name="Normal 2 2_Pollock_Sole" xfId="62"/>
    <cellStyle name="Normal 2_Albacore_Forkbeard" xfId="63"/>
    <cellStyle name="Normal 3" xfId="64"/>
    <cellStyle name="Normal 4" xfId="65"/>
    <cellStyle name="Normal 4 2" xfId="66"/>
    <cellStyle name="Normal 5" xfId="67"/>
    <cellStyle name="Normal 6" xfId="68"/>
    <cellStyle name="Normal 7" xfId="69"/>
    <cellStyle name="Normal 8" xfId="70"/>
    <cellStyle name="Normal_Nor - Tot" xfId="71"/>
    <cellStyle name="Normal_Sheet1" xfId="72"/>
    <cellStyle name="Normal_TAB3_1" xfId="73"/>
    <cellStyle name="Normal_TAB3_17" xfId="74"/>
    <cellStyle name="Normal_TAB3_17_TAB3_17" xfId="75"/>
    <cellStyle name="Normal_TAB3_2" xfId="76"/>
    <cellStyle name="Normal_TAB3_3" xfId="77"/>
    <cellStyle name="Normal_TAB3_4" xfId="78"/>
    <cellStyle name="Normal_TAB3_5" xfId="79"/>
    <cellStyle name="Normal_TAB3_6" xfId="80"/>
    <cellStyle name="Normal_TAB3_7" xfId="81"/>
    <cellStyle name="Normal_TAB3_8" xfId="82"/>
    <cellStyle name="Normal_TAB3_9" xfId="83"/>
    <cellStyle name="Note" xfId="84"/>
    <cellStyle name="Output" xfId="85"/>
    <cellStyle name="Percent" xfId="86"/>
    <cellStyle name="Percent 2" xfId="87"/>
    <cellStyle name="Refdb standard" xfId="88"/>
    <cellStyle name="Title" xfId="89"/>
    <cellStyle name="Total" xfId="90"/>
    <cellStyle name="Warning Text"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fishstat\sfst11\Tables\Chapter%206\TAB7_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teamsites/Users\m308945\Documents\TAB6_1-6_1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w Data"/>
      <sheetName val="7.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Europe"/>
      <sheetName val="AfricaAmericas"/>
      <sheetName val="Other"/>
      <sheetName val="Raw Data 00-11"/>
      <sheetName val="Inland Waters 00-1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D36"/>
  <sheetViews>
    <sheetView tabSelected="1" zoomScalePageLayoutView="0" workbookViewId="0" topLeftCell="A1">
      <selection activeCell="A1" sqref="A1"/>
    </sheetView>
  </sheetViews>
  <sheetFormatPr defaultColWidth="9.140625" defaultRowHeight="12.75"/>
  <cols>
    <col min="1" max="1" width="9.140625" style="435" customWidth="1"/>
    <col min="2" max="2" width="14.7109375" style="435" customWidth="1"/>
    <col min="3" max="16384" width="9.140625" style="435" customWidth="1"/>
  </cols>
  <sheetData>
    <row r="2" ht="17.25">
      <c r="B2" s="515" t="s">
        <v>547</v>
      </c>
    </row>
    <row r="5" spans="2:3" ht="13.5">
      <c r="B5" s="516" t="s">
        <v>0</v>
      </c>
      <c r="C5" s="516" t="s">
        <v>532</v>
      </c>
    </row>
    <row r="6" spans="2:3" ht="13.5">
      <c r="B6" s="516" t="s">
        <v>14</v>
      </c>
      <c r="C6" s="516" t="s">
        <v>546</v>
      </c>
    </row>
    <row r="7" spans="2:3" ht="13.5">
      <c r="B7" s="516" t="s">
        <v>1</v>
      </c>
      <c r="C7" s="516" t="s">
        <v>533</v>
      </c>
    </row>
    <row r="8" spans="2:3" ht="13.5">
      <c r="B8" s="516" t="s">
        <v>2</v>
      </c>
      <c r="C8" s="516" t="s">
        <v>534</v>
      </c>
    </row>
    <row r="9" spans="2:3" ht="13.5">
      <c r="B9" s="516" t="s">
        <v>3</v>
      </c>
      <c r="C9" s="516" t="s">
        <v>535</v>
      </c>
    </row>
    <row r="10" spans="2:3" ht="13.5">
      <c r="B10" s="516" t="s">
        <v>4</v>
      </c>
      <c r="C10" s="516" t="s">
        <v>536</v>
      </c>
    </row>
    <row r="11" spans="2:3" ht="13.5">
      <c r="B11" s="516" t="s">
        <v>5</v>
      </c>
      <c r="C11" s="516" t="s">
        <v>537</v>
      </c>
    </row>
    <row r="12" spans="2:3" ht="13.5">
      <c r="B12" s="516" t="s">
        <v>24</v>
      </c>
      <c r="C12" s="516" t="s">
        <v>538</v>
      </c>
    </row>
    <row r="13" spans="2:3" ht="13.5">
      <c r="B13" s="516" t="s">
        <v>6</v>
      </c>
      <c r="C13" s="516" t="s">
        <v>539</v>
      </c>
    </row>
    <row r="14" spans="2:3" ht="13.5">
      <c r="B14" s="516" t="s">
        <v>7</v>
      </c>
      <c r="C14" s="516" t="s">
        <v>540</v>
      </c>
    </row>
    <row r="15" spans="2:3" ht="13.5">
      <c r="B15" s="516" t="s">
        <v>8</v>
      </c>
      <c r="C15" s="516" t="s">
        <v>532</v>
      </c>
    </row>
    <row r="16" spans="2:3" ht="13.5">
      <c r="B16" s="516" t="s">
        <v>9</v>
      </c>
      <c r="C16" s="516" t="s">
        <v>604</v>
      </c>
    </row>
    <row r="17" spans="2:3" ht="13.5">
      <c r="B17" s="516" t="s">
        <v>10</v>
      </c>
      <c r="C17" s="516" t="s">
        <v>541</v>
      </c>
    </row>
    <row r="18" spans="2:3" ht="13.5">
      <c r="B18" s="516" t="s">
        <v>15</v>
      </c>
      <c r="C18" s="516" t="s">
        <v>548</v>
      </c>
    </row>
    <row r="19" spans="2:3" ht="13.5">
      <c r="B19" s="516" t="s">
        <v>11</v>
      </c>
      <c r="C19" s="516" t="s">
        <v>542</v>
      </c>
    </row>
    <row r="20" spans="2:3" ht="13.5">
      <c r="B20" s="516" t="s">
        <v>444</v>
      </c>
      <c r="C20" s="516" t="s">
        <v>543</v>
      </c>
    </row>
    <row r="21" spans="2:3" ht="13.5">
      <c r="B21" s="516" t="s">
        <v>12</v>
      </c>
      <c r="C21" s="516" t="s">
        <v>544</v>
      </c>
    </row>
    <row r="22" spans="2:3" ht="13.5">
      <c r="B22" s="516" t="s">
        <v>13</v>
      </c>
      <c r="C22" s="516" t="s">
        <v>545</v>
      </c>
    </row>
    <row r="23" spans="2:4" ht="13.5">
      <c r="B23" s="516" t="s">
        <v>25</v>
      </c>
      <c r="C23" s="516" t="s">
        <v>549</v>
      </c>
      <c r="D23" s="516"/>
    </row>
    <row r="24" spans="2:4" ht="13.5">
      <c r="B24" s="516" t="s">
        <v>16</v>
      </c>
      <c r="C24" s="516" t="s">
        <v>550</v>
      </c>
      <c r="D24" s="516"/>
    </row>
    <row r="25" spans="2:4" ht="13.5">
      <c r="B25" s="516" t="s">
        <v>17</v>
      </c>
      <c r="C25" s="516" t="s">
        <v>551</v>
      </c>
      <c r="D25" s="516"/>
    </row>
    <row r="26" spans="2:4" ht="13.5">
      <c r="B26" s="516" t="s">
        <v>18</v>
      </c>
      <c r="C26" s="516" t="s">
        <v>552</v>
      </c>
      <c r="D26" s="516"/>
    </row>
    <row r="27" spans="2:4" ht="13.5">
      <c r="B27" s="516" t="s">
        <v>19</v>
      </c>
      <c r="C27" s="516" t="s">
        <v>553</v>
      </c>
      <c r="D27" s="516"/>
    </row>
    <row r="28" spans="2:4" ht="13.5">
      <c r="B28" s="516" t="s">
        <v>20</v>
      </c>
      <c r="C28" s="516" t="s">
        <v>554</v>
      </c>
      <c r="D28" s="516"/>
    </row>
    <row r="29" spans="2:4" ht="13.5">
      <c r="B29" s="516" t="s">
        <v>21</v>
      </c>
      <c r="C29" s="516" t="s">
        <v>555</v>
      </c>
      <c r="D29" s="516"/>
    </row>
    <row r="30" spans="2:4" ht="13.5">
      <c r="B30" s="516" t="s">
        <v>22</v>
      </c>
      <c r="C30" s="516" t="s">
        <v>556</v>
      </c>
      <c r="D30" s="516"/>
    </row>
    <row r="31" spans="2:4" ht="13.5">
      <c r="B31" s="516" t="s">
        <v>23</v>
      </c>
      <c r="C31" s="516" t="s">
        <v>557</v>
      </c>
      <c r="D31" s="516"/>
    </row>
    <row r="32" spans="3:4" ht="13.5">
      <c r="C32" s="516"/>
      <c r="D32" s="516"/>
    </row>
    <row r="33" spans="3:4" ht="13.5">
      <c r="C33" s="516"/>
      <c r="D33" s="516"/>
    </row>
    <row r="34" spans="3:4" ht="13.5">
      <c r="C34" s="516"/>
      <c r="D34" s="516"/>
    </row>
    <row r="35" spans="3:4" ht="13.5">
      <c r="C35" s="516"/>
      <c r="D35" s="516"/>
    </row>
    <row r="36" spans="3:4" ht="13.5">
      <c r="C36" s="516"/>
      <c r="D36" s="516"/>
    </row>
  </sheetData>
  <sheetProtection/>
  <printOptions/>
  <pageMargins left="0.7" right="0.7" top="0.75" bottom="0.75" header="0.3" footer="0.3"/>
  <pageSetup fitToHeight="1" fitToWidth="1"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sheetPr>
    <pageSetUpPr fitToPage="1"/>
  </sheetPr>
  <dimension ref="A1:V60"/>
  <sheetViews>
    <sheetView showGridLines="0" zoomScaleSheetLayoutView="100" zoomScalePageLayoutView="0" workbookViewId="0" topLeftCell="A1">
      <selection activeCell="A1" sqref="A1"/>
    </sheetView>
  </sheetViews>
  <sheetFormatPr defaultColWidth="9.140625" defaultRowHeight="12.75" customHeight="1"/>
  <cols>
    <col min="1" max="1" width="3.00390625" style="320" customWidth="1"/>
    <col min="2" max="2" width="2.00390625" style="320" customWidth="1"/>
    <col min="3" max="3" width="15.57421875" style="320" bestFit="1" customWidth="1"/>
    <col min="4" max="4" width="5.421875" style="322" customWidth="1"/>
    <col min="5" max="5" width="1.7109375" style="322" customWidth="1"/>
    <col min="6" max="6" width="5.421875" style="322" customWidth="1"/>
    <col min="7" max="7" width="1.7109375" style="322" customWidth="1"/>
    <col min="8" max="8" width="5.421875" style="322" customWidth="1"/>
    <col min="9" max="9" width="1.7109375" style="322" customWidth="1"/>
    <col min="10" max="10" width="5.421875" style="322" customWidth="1"/>
    <col min="11" max="11" width="1.7109375" style="322" customWidth="1"/>
    <col min="12" max="12" width="5.421875" style="322" customWidth="1"/>
    <col min="13" max="13" width="2.57421875" style="310" customWidth="1"/>
    <col min="14" max="14" width="5.421875" style="322" customWidth="1"/>
    <col min="15" max="15" width="1.7109375" style="322" customWidth="1"/>
    <col min="16" max="16" width="5.421875" style="322" customWidth="1"/>
    <col min="17" max="17" width="1.7109375" style="322" customWidth="1"/>
    <col min="18" max="18" width="5.421875" style="322" customWidth="1"/>
    <col min="19" max="19" width="1.7109375" style="332" customWidth="1"/>
    <col min="20" max="20" width="5.421875" style="311" customWidth="1"/>
    <col min="21" max="21" width="1.7109375" style="311" customWidth="1"/>
    <col min="22" max="22" width="5.421875" style="311" customWidth="1"/>
    <col min="23" max="16384" width="9.140625" style="311" customWidth="1"/>
  </cols>
  <sheetData>
    <row r="1" spans="1:19" s="307" customFormat="1" ht="15" customHeight="1">
      <c r="A1" s="302" t="s">
        <v>568</v>
      </c>
      <c r="B1" s="303"/>
      <c r="C1" s="303"/>
      <c r="D1" s="304"/>
      <c r="E1" s="304"/>
      <c r="F1" s="304"/>
      <c r="G1" s="304"/>
      <c r="H1" s="304"/>
      <c r="I1" s="304"/>
      <c r="J1" s="304"/>
      <c r="K1" s="304"/>
      <c r="L1" s="304"/>
      <c r="M1" s="305"/>
      <c r="N1" s="304"/>
      <c r="O1" s="304"/>
      <c r="P1" s="304"/>
      <c r="Q1" s="304"/>
      <c r="R1" s="304"/>
      <c r="S1" s="306"/>
    </row>
    <row r="2" spans="1:22" ht="12.75" customHeight="1" thickBot="1">
      <c r="A2" s="308"/>
      <c r="B2" s="308"/>
      <c r="C2" s="308"/>
      <c r="D2" s="309"/>
      <c r="E2" s="309"/>
      <c r="F2" s="309"/>
      <c r="G2" s="309"/>
      <c r="H2" s="309"/>
      <c r="I2" s="309"/>
      <c r="J2" s="309"/>
      <c r="K2" s="309"/>
      <c r="L2" s="309"/>
      <c r="M2" s="309"/>
      <c r="N2" s="309"/>
      <c r="O2" s="309"/>
      <c r="P2" s="309"/>
      <c r="Q2" s="309"/>
      <c r="R2" s="309"/>
      <c r="S2" s="309"/>
      <c r="T2" s="309"/>
      <c r="U2" s="310"/>
      <c r="V2" s="310"/>
    </row>
    <row r="3" spans="1:22" ht="12.75" customHeight="1">
      <c r="A3" s="312"/>
      <c r="B3" s="311"/>
      <c r="C3" s="311"/>
      <c r="D3" s="545" t="s">
        <v>26</v>
      </c>
      <c r="E3" s="542"/>
      <c r="F3" s="542"/>
      <c r="G3" s="542"/>
      <c r="H3" s="542"/>
      <c r="I3" s="542"/>
      <c r="J3" s="542"/>
      <c r="K3" s="542"/>
      <c r="L3" s="542"/>
      <c r="N3" s="545" t="s">
        <v>27</v>
      </c>
      <c r="O3" s="542"/>
      <c r="P3" s="542"/>
      <c r="Q3" s="542"/>
      <c r="R3" s="542"/>
      <c r="S3" s="542"/>
      <c r="T3" s="542"/>
      <c r="U3" s="542"/>
      <c r="V3" s="542"/>
    </row>
    <row r="4" spans="1:22" s="316" customFormat="1" ht="12.75" customHeight="1">
      <c r="A4" s="313"/>
      <c r="B4" s="314"/>
      <c r="C4" s="314"/>
      <c r="D4" s="315">
        <v>2013</v>
      </c>
      <c r="E4" s="315"/>
      <c r="F4" s="315">
        <v>2014</v>
      </c>
      <c r="G4" s="315"/>
      <c r="H4" s="315">
        <v>2015</v>
      </c>
      <c r="I4" s="315"/>
      <c r="J4" s="315">
        <v>2016</v>
      </c>
      <c r="K4" s="315"/>
      <c r="L4" s="315">
        <v>2017</v>
      </c>
      <c r="N4" s="315">
        <v>2013</v>
      </c>
      <c r="O4" s="315"/>
      <c r="P4" s="315">
        <v>2014</v>
      </c>
      <c r="Q4" s="315"/>
      <c r="R4" s="315">
        <v>2015</v>
      </c>
      <c r="S4" s="315"/>
      <c r="T4" s="315">
        <v>2016</v>
      </c>
      <c r="U4" s="315"/>
      <c r="V4" s="315">
        <v>2017</v>
      </c>
    </row>
    <row r="5" spans="1:22" s="312" customFormat="1" ht="12.75" customHeight="1">
      <c r="A5" s="317"/>
      <c r="D5" s="318"/>
      <c r="E5" s="318"/>
      <c r="F5" s="318"/>
      <c r="G5" s="334"/>
      <c r="H5" s="318"/>
      <c r="I5" s="334"/>
      <c r="J5" s="318"/>
      <c r="K5" s="318"/>
      <c r="L5" s="318"/>
      <c r="M5" s="318"/>
      <c r="N5" s="318"/>
      <c r="O5" s="318"/>
      <c r="P5" s="318"/>
      <c r="Q5" s="334"/>
      <c r="R5" s="318"/>
      <c r="S5" s="318"/>
      <c r="T5" s="318"/>
      <c r="U5" s="318"/>
      <c r="V5" s="318"/>
    </row>
    <row r="6" spans="2:22" ht="12.75" customHeight="1">
      <c r="B6" s="321"/>
      <c r="C6" s="320" t="s">
        <v>50</v>
      </c>
      <c r="D6" s="322">
        <v>0.7961227000000017</v>
      </c>
      <c r="E6" s="322" t="s">
        <v>513</v>
      </c>
      <c r="F6" s="322">
        <v>1.0174440999999992</v>
      </c>
      <c r="G6" s="322" t="s">
        <v>513</v>
      </c>
      <c r="H6" s="322">
        <v>0.6600610999999995</v>
      </c>
      <c r="I6" s="322" t="s">
        <v>513</v>
      </c>
      <c r="J6" s="322">
        <v>0.5413906999999998</v>
      </c>
      <c r="K6" s="322" t="s">
        <v>513</v>
      </c>
      <c r="L6" s="322">
        <v>0.4270768000000002</v>
      </c>
      <c r="N6" s="322">
        <v>5.7388160015253415</v>
      </c>
      <c r="O6" s="322" t="s">
        <v>513</v>
      </c>
      <c r="P6" s="322">
        <v>7.403405979999987</v>
      </c>
      <c r="Q6" s="322" t="s">
        <v>513</v>
      </c>
      <c r="R6" s="322">
        <v>5.434874250000001</v>
      </c>
      <c r="S6" s="322" t="s">
        <v>513</v>
      </c>
      <c r="T6" s="322">
        <v>4.898175060000008</v>
      </c>
      <c r="U6" s="322" t="s">
        <v>513</v>
      </c>
      <c r="V6" s="322">
        <v>4.230612389999993</v>
      </c>
    </row>
    <row r="7" spans="3:22" ht="12.75" customHeight="1">
      <c r="C7" s="320" t="s">
        <v>52</v>
      </c>
      <c r="D7" s="322">
        <v>0.3464007999999995</v>
      </c>
      <c r="E7" s="322" t="s">
        <v>513</v>
      </c>
      <c r="F7" s="322">
        <v>0.32815769999999983</v>
      </c>
      <c r="G7" s="322" t="s">
        <v>513</v>
      </c>
      <c r="H7" s="322">
        <v>0.3735868999999993</v>
      </c>
      <c r="I7" s="322" t="s">
        <v>513</v>
      </c>
      <c r="J7" s="322">
        <v>0.4369276999999992</v>
      </c>
      <c r="K7" s="322" t="s">
        <v>513</v>
      </c>
      <c r="L7" s="322">
        <v>0.3935688999999998</v>
      </c>
      <c r="M7" s="322"/>
      <c r="N7" s="322">
        <v>1.8515999600000002</v>
      </c>
      <c r="O7" s="322" t="s">
        <v>513</v>
      </c>
      <c r="P7" s="322">
        <v>1.796170890000002</v>
      </c>
      <c r="Q7" s="322" t="s">
        <v>513</v>
      </c>
      <c r="R7" s="322">
        <v>1.9409487299999988</v>
      </c>
      <c r="S7" s="322" t="s">
        <v>513</v>
      </c>
      <c r="T7" s="322">
        <v>2.298037674660196</v>
      </c>
      <c r="U7" s="322" t="s">
        <v>513</v>
      </c>
      <c r="V7" s="322">
        <v>2.2790708100000017</v>
      </c>
    </row>
    <row r="8" spans="3:22" ht="12.75" customHeight="1">
      <c r="C8" s="320" t="s">
        <v>55</v>
      </c>
      <c r="D8" s="322">
        <v>13.522052700000001</v>
      </c>
      <c r="E8" s="322" t="s">
        <v>513</v>
      </c>
      <c r="F8" s="322">
        <v>14.733905399999989</v>
      </c>
      <c r="G8" s="322" t="s">
        <v>513</v>
      </c>
      <c r="H8" s="322">
        <v>16.739398699999988</v>
      </c>
      <c r="I8" s="322" t="s">
        <v>513</v>
      </c>
      <c r="J8" s="322">
        <v>21.65521250000002</v>
      </c>
      <c r="K8" s="322" t="s">
        <v>513</v>
      </c>
      <c r="L8" s="322">
        <v>22.359429399999968</v>
      </c>
      <c r="M8" s="322"/>
      <c r="N8" s="322">
        <v>26.666752905693095</v>
      </c>
      <c r="O8" s="322" t="s">
        <v>513</v>
      </c>
      <c r="P8" s="322">
        <v>29.252514330000007</v>
      </c>
      <c r="Q8" s="322" t="s">
        <v>513</v>
      </c>
      <c r="R8" s="322">
        <v>31.92869894999998</v>
      </c>
      <c r="S8" s="322" t="s">
        <v>513</v>
      </c>
      <c r="T8" s="322">
        <v>43.55283202000005</v>
      </c>
      <c r="U8" s="18" t="s">
        <v>31</v>
      </c>
      <c r="V8" s="322">
        <v>49.566104150000015</v>
      </c>
    </row>
    <row r="9" spans="3:22" ht="12.75" customHeight="1">
      <c r="C9" s="320" t="s">
        <v>56</v>
      </c>
      <c r="D9" s="322">
        <v>0.8464405999999995</v>
      </c>
      <c r="E9" s="322" t="s">
        <v>513</v>
      </c>
      <c r="F9" s="322">
        <v>0.8054910999999999</v>
      </c>
      <c r="G9" s="322" t="s">
        <v>513</v>
      </c>
      <c r="H9" s="322">
        <v>1.8452194999999987</v>
      </c>
      <c r="I9" s="322" t="s">
        <v>513</v>
      </c>
      <c r="J9" s="322">
        <v>1.8599742000000017</v>
      </c>
      <c r="K9" s="322" t="s">
        <v>513</v>
      </c>
      <c r="L9" s="322">
        <v>1.7142134999999998</v>
      </c>
      <c r="M9" s="322"/>
      <c r="N9" s="322">
        <v>0.21923821</v>
      </c>
      <c r="O9" s="322" t="s">
        <v>513</v>
      </c>
      <c r="P9" s="322">
        <v>0.17702318</v>
      </c>
      <c r="Q9" s="322" t="s">
        <v>513</v>
      </c>
      <c r="R9" s="322">
        <v>0.45320875</v>
      </c>
      <c r="S9" s="322" t="s">
        <v>513</v>
      </c>
      <c r="T9" s="322">
        <v>0.4719066099999996</v>
      </c>
      <c r="U9" s="18" t="s">
        <v>513</v>
      </c>
      <c r="V9" s="322">
        <v>0.507804</v>
      </c>
    </row>
    <row r="10" spans="3:22" ht="12.75" customHeight="1">
      <c r="C10" s="320" t="s">
        <v>58</v>
      </c>
      <c r="D10" s="322">
        <v>2.0101875000000002</v>
      </c>
      <c r="E10" s="322" t="s">
        <v>513</v>
      </c>
      <c r="F10" s="322">
        <v>1.4259585000000004</v>
      </c>
      <c r="G10" s="322" t="s">
        <v>513</v>
      </c>
      <c r="H10" s="322">
        <v>1.8554624999999976</v>
      </c>
      <c r="I10" s="322" t="s">
        <v>513</v>
      </c>
      <c r="J10" s="322">
        <v>1.8840485999999996</v>
      </c>
      <c r="K10" s="322" t="s">
        <v>513</v>
      </c>
      <c r="L10" s="322">
        <v>1.6195328999999967</v>
      </c>
      <c r="M10" s="322"/>
      <c r="N10" s="322">
        <v>1.3143894000000016</v>
      </c>
      <c r="O10" s="322" t="s">
        <v>513</v>
      </c>
      <c r="P10" s="322">
        <v>0.9177598199999993</v>
      </c>
      <c r="Q10" s="322" t="s">
        <v>513</v>
      </c>
      <c r="R10" s="322">
        <v>1.1273334700000008</v>
      </c>
      <c r="S10" s="322" t="s">
        <v>513</v>
      </c>
      <c r="T10" s="322">
        <v>1.22819725</v>
      </c>
      <c r="U10" s="18" t="s">
        <v>513</v>
      </c>
      <c r="V10" s="322">
        <v>1.2690869299999987</v>
      </c>
    </row>
    <row r="11" spans="3:22" ht="12.75" customHeight="1">
      <c r="C11" s="320" t="s">
        <v>59</v>
      </c>
      <c r="D11" s="322">
        <v>39.201726699999995</v>
      </c>
      <c r="E11" s="322" t="s">
        <v>513</v>
      </c>
      <c r="F11" s="322">
        <v>37.188457500000005</v>
      </c>
      <c r="G11" s="322" t="s">
        <v>513</v>
      </c>
      <c r="H11" s="322">
        <v>33.48877730000005</v>
      </c>
      <c r="I11" s="322" t="s">
        <v>513</v>
      </c>
      <c r="J11" s="322">
        <v>33.87161820000006</v>
      </c>
      <c r="K11" s="322" t="s">
        <v>513</v>
      </c>
      <c r="L11" s="322">
        <v>34.37181460000002</v>
      </c>
      <c r="M11" s="322"/>
      <c r="N11" s="322">
        <v>44.069009709999996</v>
      </c>
      <c r="O11" s="322" t="s">
        <v>513</v>
      </c>
      <c r="P11" s="322">
        <v>51.71478695000001</v>
      </c>
      <c r="Q11" s="322" t="s">
        <v>513</v>
      </c>
      <c r="R11" s="322">
        <v>45.556526809999966</v>
      </c>
      <c r="S11" s="322" t="s">
        <v>513</v>
      </c>
      <c r="T11" s="322">
        <v>45.00783915</v>
      </c>
      <c r="U11" s="18" t="s">
        <v>513</v>
      </c>
      <c r="V11" s="322">
        <v>51.68473377999996</v>
      </c>
    </row>
    <row r="12" spans="3:22" ht="12.75" customHeight="1">
      <c r="C12" s="320" t="s">
        <v>60</v>
      </c>
      <c r="D12" s="322">
        <v>11.003419100000007</v>
      </c>
      <c r="E12" s="322" t="s">
        <v>513</v>
      </c>
      <c r="F12" s="322">
        <v>15.616683499999985</v>
      </c>
      <c r="G12" s="322" t="s">
        <v>513</v>
      </c>
      <c r="H12" s="322">
        <v>15.9145571</v>
      </c>
      <c r="I12" s="322" t="s">
        <v>513</v>
      </c>
      <c r="J12" s="322">
        <v>19.90656910000003</v>
      </c>
      <c r="K12" s="322" t="s">
        <v>513</v>
      </c>
      <c r="L12" s="322">
        <v>21.0985168</v>
      </c>
      <c r="M12" s="322"/>
      <c r="N12" s="322">
        <v>27.20157391000003</v>
      </c>
      <c r="O12" s="322" t="s">
        <v>513</v>
      </c>
      <c r="P12" s="322">
        <v>37.39493716000001</v>
      </c>
      <c r="Q12" s="322" t="s">
        <v>513</v>
      </c>
      <c r="R12" s="322">
        <v>38.41337147000002</v>
      </c>
      <c r="S12" s="322" t="s">
        <v>513</v>
      </c>
      <c r="T12" s="322">
        <v>47.590404310000004</v>
      </c>
      <c r="U12" s="18" t="s">
        <v>513</v>
      </c>
      <c r="V12" s="322">
        <v>45.834563090000074</v>
      </c>
    </row>
    <row r="13" spans="3:22" ht="12.75" customHeight="1">
      <c r="C13" s="320" t="s">
        <v>61</v>
      </c>
      <c r="D13" s="322">
        <v>0.05134299999999996</v>
      </c>
      <c r="E13" s="322" t="s">
        <v>513</v>
      </c>
      <c r="F13" s="322">
        <v>0.04664390000000004</v>
      </c>
      <c r="G13" s="322" t="s">
        <v>513</v>
      </c>
      <c r="H13" s="322">
        <v>0.05417859999999997</v>
      </c>
      <c r="I13" s="322" t="s">
        <v>513</v>
      </c>
      <c r="J13" s="322">
        <v>0.14499450000000025</v>
      </c>
      <c r="K13" s="322" t="s">
        <v>513</v>
      </c>
      <c r="L13" s="322">
        <v>0.20164590000000004</v>
      </c>
      <c r="M13" s="322"/>
      <c r="N13" s="322">
        <v>0.5073410199999997</v>
      </c>
      <c r="O13" s="322" t="s">
        <v>513</v>
      </c>
      <c r="P13" s="322">
        <v>0.43085623000000006</v>
      </c>
      <c r="Q13" s="322" t="s">
        <v>513</v>
      </c>
      <c r="R13" s="322">
        <v>0.43240578000000013</v>
      </c>
      <c r="S13" s="322" t="s">
        <v>513</v>
      </c>
      <c r="T13" s="322">
        <v>0.9483323199999999</v>
      </c>
      <c r="U13" s="18" t="s">
        <v>513</v>
      </c>
      <c r="V13" s="322">
        <v>1.4646712399999993</v>
      </c>
    </row>
    <row r="14" spans="3:22" ht="12.75" customHeight="1">
      <c r="C14" s="320" t="s">
        <v>62</v>
      </c>
      <c r="D14" s="322">
        <v>2.8481984999999983</v>
      </c>
      <c r="E14" s="322" t="s">
        <v>513</v>
      </c>
      <c r="F14" s="322">
        <v>2.690097099999999</v>
      </c>
      <c r="G14" s="322" t="s">
        <v>513</v>
      </c>
      <c r="H14" s="322">
        <v>2.0866795000000025</v>
      </c>
      <c r="I14" s="322" t="s">
        <v>513</v>
      </c>
      <c r="J14" s="322">
        <v>2.2161512999999977</v>
      </c>
      <c r="K14" s="322" t="s">
        <v>513</v>
      </c>
      <c r="L14" s="322">
        <v>1.7355925999999988</v>
      </c>
      <c r="M14" s="322"/>
      <c r="N14" s="322">
        <v>8.270604450164964</v>
      </c>
      <c r="O14" s="322" t="s">
        <v>513</v>
      </c>
      <c r="P14" s="322">
        <v>8.613513569999979</v>
      </c>
      <c r="Q14" s="322" t="s">
        <v>513</v>
      </c>
      <c r="R14" s="322">
        <v>8.198655699999973</v>
      </c>
      <c r="S14" s="322" t="s">
        <v>513</v>
      </c>
      <c r="T14" s="322">
        <v>8.95887963000001</v>
      </c>
      <c r="U14" s="18" t="s">
        <v>513</v>
      </c>
      <c r="V14" s="322">
        <v>7.812147850000003</v>
      </c>
    </row>
    <row r="15" spans="3:22" ht="12.75" customHeight="1">
      <c r="C15" s="320" t="s">
        <v>63</v>
      </c>
      <c r="D15" s="322">
        <v>5.307851799999995</v>
      </c>
      <c r="E15" s="322" t="s">
        <v>513</v>
      </c>
      <c r="F15" s="322">
        <v>6.084747799999999</v>
      </c>
      <c r="G15" s="322" t="s">
        <v>513</v>
      </c>
      <c r="H15" s="322">
        <v>5.778180400000009</v>
      </c>
      <c r="I15" s="322" t="s">
        <v>513</v>
      </c>
      <c r="J15" s="322">
        <v>7.033135900000004</v>
      </c>
      <c r="K15" s="322" t="s">
        <v>513</v>
      </c>
      <c r="L15" s="322">
        <v>7.6134153</v>
      </c>
      <c r="M15" s="322"/>
      <c r="N15" s="322">
        <v>7.194785650000002</v>
      </c>
      <c r="O15" s="322" t="s">
        <v>513</v>
      </c>
      <c r="P15" s="322">
        <v>7.585561699999987</v>
      </c>
      <c r="Q15" s="322" t="s">
        <v>513</v>
      </c>
      <c r="R15" s="322">
        <v>7.687702040000002</v>
      </c>
      <c r="S15" s="322" t="s">
        <v>513</v>
      </c>
      <c r="T15" s="322">
        <v>10.285936370000003</v>
      </c>
      <c r="U15" s="18" t="s">
        <v>513</v>
      </c>
      <c r="V15" s="322">
        <v>12.428733569999995</v>
      </c>
    </row>
    <row r="16" spans="3:22" ht="12.75" customHeight="1">
      <c r="C16" s="320" t="s">
        <v>64</v>
      </c>
      <c r="D16" s="322">
        <v>4.64785759999999</v>
      </c>
      <c r="E16" s="322" t="s">
        <v>513</v>
      </c>
      <c r="F16" s="322">
        <v>3.655003600000003</v>
      </c>
      <c r="G16" s="322" t="s">
        <v>513</v>
      </c>
      <c r="H16" s="322">
        <v>3.5060696999999954</v>
      </c>
      <c r="I16" s="322" t="s">
        <v>513</v>
      </c>
      <c r="J16" s="322">
        <v>3.7464212</v>
      </c>
      <c r="K16" s="322" t="s">
        <v>513</v>
      </c>
      <c r="L16" s="322">
        <v>3.6235559</v>
      </c>
      <c r="M16" s="322"/>
      <c r="N16" s="322">
        <v>10.014252500000003</v>
      </c>
      <c r="O16" s="322" t="s">
        <v>513</v>
      </c>
      <c r="P16" s="322">
        <v>9.384273449999986</v>
      </c>
      <c r="Q16" s="322" t="s">
        <v>513</v>
      </c>
      <c r="R16" s="322">
        <v>8.654183600000001</v>
      </c>
      <c r="S16" s="322" t="s">
        <v>513</v>
      </c>
      <c r="T16" s="322">
        <v>10.218234769999999</v>
      </c>
      <c r="U16" s="18" t="s">
        <v>513</v>
      </c>
      <c r="V16" s="322">
        <v>9.97734916999998</v>
      </c>
    </row>
    <row r="17" spans="3:22" ht="12.75" customHeight="1">
      <c r="C17" s="320" t="s">
        <v>65</v>
      </c>
      <c r="D17" s="322">
        <v>11.972198499999994</v>
      </c>
      <c r="E17" s="322" t="s">
        <v>513</v>
      </c>
      <c r="F17" s="322">
        <v>12.666059799999989</v>
      </c>
      <c r="G17" s="322" t="s">
        <v>513</v>
      </c>
      <c r="H17" s="322">
        <v>15.819227799999993</v>
      </c>
      <c r="I17" s="322" t="s">
        <v>513</v>
      </c>
      <c r="J17" s="322">
        <v>18.726207699999993</v>
      </c>
      <c r="K17" s="322" t="s">
        <v>513</v>
      </c>
      <c r="L17" s="322">
        <v>19.238860000000006</v>
      </c>
      <c r="M17" s="322"/>
      <c r="N17" s="322">
        <v>34.785578657529705</v>
      </c>
      <c r="O17" s="322" t="s">
        <v>513</v>
      </c>
      <c r="P17" s="322">
        <v>35.12149708000005</v>
      </c>
      <c r="Q17" s="322" t="s">
        <v>513</v>
      </c>
      <c r="R17" s="322">
        <v>38.82858315999996</v>
      </c>
      <c r="S17" s="322" t="s">
        <v>513</v>
      </c>
      <c r="T17" s="322">
        <v>52.85679074000001</v>
      </c>
      <c r="U17" s="18" t="s">
        <v>513</v>
      </c>
      <c r="V17" s="322">
        <v>52.28952022000002</v>
      </c>
    </row>
    <row r="18" spans="3:22" ht="12.75" customHeight="1">
      <c r="C18" s="320" t="s">
        <v>66</v>
      </c>
      <c r="D18" s="322">
        <v>4.867791799999991</v>
      </c>
      <c r="E18" s="322" t="s">
        <v>513</v>
      </c>
      <c r="F18" s="322">
        <v>4.311156999999993</v>
      </c>
      <c r="G18" s="322" t="s">
        <v>513</v>
      </c>
      <c r="H18" s="322">
        <v>4.4452363999999935</v>
      </c>
      <c r="I18" s="322" t="s">
        <v>513</v>
      </c>
      <c r="J18" s="322">
        <v>5.185201899999996</v>
      </c>
      <c r="K18" s="322" t="s">
        <v>513</v>
      </c>
      <c r="L18" s="322">
        <v>5.115179299999999</v>
      </c>
      <c r="M18" s="322"/>
      <c r="N18" s="322">
        <v>4.7820188199999984</v>
      </c>
      <c r="O18" s="322" t="s">
        <v>513</v>
      </c>
      <c r="P18" s="322">
        <v>4.142543469999993</v>
      </c>
      <c r="Q18" s="322" t="s">
        <v>513</v>
      </c>
      <c r="R18" s="322">
        <v>4.461644499999989</v>
      </c>
      <c r="S18" s="322" t="s">
        <v>513</v>
      </c>
      <c r="T18" s="322">
        <v>5.884429479999996</v>
      </c>
      <c r="U18" s="18" t="s">
        <v>513</v>
      </c>
      <c r="V18" s="322">
        <v>6.855363089999995</v>
      </c>
    </row>
    <row r="19" spans="3:22" ht="12.75" customHeight="1">
      <c r="C19" s="320" t="s">
        <v>67</v>
      </c>
      <c r="D19" s="322">
        <v>1.6469893999999972</v>
      </c>
      <c r="E19" s="322" t="s">
        <v>513</v>
      </c>
      <c r="F19" s="322">
        <v>1.9982541999999988</v>
      </c>
      <c r="G19" s="322" t="s">
        <v>513</v>
      </c>
      <c r="H19" s="322">
        <v>1.6570957999999998</v>
      </c>
      <c r="I19" s="322" t="s">
        <v>513</v>
      </c>
      <c r="J19" s="322">
        <v>1.9829002999999976</v>
      </c>
      <c r="K19" s="322" t="s">
        <v>513</v>
      </c>
      <c r="L19" s="322">
        <v>1.572847599999999</v>
      </c>
      <c r="M19" s="322"/>
      <c r="N19" s="322">
        <v>3.4528404280112444</v>
      </c>
      <c r="O19" s="322" t="s">
        <v>513</v>
      </c>
      <c r="P19" s="322">
        <v>3.5790565099999965</v>
      </c>
      <c r="Q19" s="322" t="s">
        <v>513</v>
      </c>
      <c r="R19" s="322">
        <v>3.1860896899999944</v>
      </c>
      <c r="S19" s="322" t="s">
        <v>513</v>
      </c>
      <c r="T19" s="322">
        <v>4.474078090000003</v>
      </c>
      <c r="U19" s="18" t="s">
        <v>513</v>
      </c>
      <c r="V19" s="322">
        <v>4.03759617</v>
      </c>
    </row>
    <row r="20" spans="3:22" ht="12.75" customHeight="1">
      <c r="C20" s="320" t="s">
        <v>68</v>
      </c>
      <c r="D20" s="322">
        <v>19.682628</v>
      </c>
      <c r="E20" s="322" t="s">
        <v>513</v>
      </c>
      <c r="F20" s="322">
        <v>17.509302700000003</v>
      </c>
      <c r="G20" s="322" t="s">
        <v>513</v>
      </c>
      <c r="H20" s="322">
        <v>18.84709070000004</v>
      </c>
      <c r="I20" s="322" t="s">
        <v>513</v>
      </c>
      <c r="J20" s="322">
        <v>17.427056799999992</v>
      </c>
      <c r="K20" s="322" t="s">
        <v>513</v>
      </c>
      <c r="L20" s="322">
        <v>15.866505199999992</v>
      </c>
      <c r="M20" s="322"/>
      <c r="N20" s="322">
        <v>17.066007869999993</v>
      </c>
      <c r="O20" s="322" t="s">
        <v>513</v>
      </c>
      <c r="P20" s="322">
        <v>17.035944439999977</v>
      </c>
      <c r="Q20" s="322" t="s">
        <v>513</v>
      </c>
      <c r="R20" s="322">
        <v>17.021447180000003</v>
      </c>
      <c r="S20" s="322" t="s">
        <v>513</v>
      </c>
      <c r="T20" s="322">
        <v>18.83467641</v>
      </c>
      <c r="U20" s="18" t="s">
        <v>513</v>
      </c>
      <c r="V20" s="322">
        <v>15.725536139999999</v>
      </c>
    </row>
    <row r="21" spans="3:22" ht="12.75" customHeight="1">
      <c r="C21" s="320" t="s">
        <v>69</v>
      </c>
      <c r="D21" s="322">
        <v>0.018499699999999994</v>
      </c>
      <c r="E21" s="322" t="s">
        <v>513</v>
      </c>
      <c r="F21" s="322">
        <v>0.0144876</v>
      </c>
      <c r="G21" s="322" t="s">
        <v>513</v>
      </c>
      <c r="H21" s="322">
        <v>0.0169221</v>
      </c>
      <c r="I21" s="322" t="s">
        <v>513</v>
      </c>
      <c r="J21" s="322">
        <v>0.021281099999999997</v>
      </c>
      <c r="K21" s="322" t="s">
        <v>513</v>
      </c>
      <c r="L21" s="322">
        <v>3.4217885999999993</v>
      </c>
      <c r="M21" s="322"/>
      <c r="N21" s="322">
        <v>0.031596240000000005</v>
      </c>
      <c r="O21" s="322" t="s">
        <v>513</v>
      </c>
      <c r="P21" s="322">
        <v>0.03329061</v>
      </c>
      <c r="Q21" s="322" t="s">
        <v>513</v>
      </c>
      <c r="R21" s="322">
        <v>0.029117119999999996</v>
      </c>
      <c r="S21" s="322" t="s">
        <v>513</v>
      </c>
      <c r="T21" s="322">
        <v>0.04215384</v>
      </c>
      <c r="U21" s="18" t="s">
        <v>513</v>
      </c>
      <c r="V21" s="322">
        <v>0.6578740999999998</v>
      </c>
    </row>
    <row r="22" spans="3:22" ht="12.75" customHeight="1">
      <c r="C22" s="320" t="s">
        <v>71</v>
      </c>
      <c r="D22" s="322">
        <v>3.5456231999999916</v>
      </c>
      <c r="E22" s="322" t="s">
        <v>513</v>
      </c>
      <c r="F22" s="322">
        <v>3.1073140999999955</v>
      </c>
      <c r="G22" s="322" t="s">
        <v>513</v>
      </c>
      <c r="H22" s="322">
        <v>3.225145600000005</v>
      </c>
      <c r="I22" s="322" t="s">
        <v>513</v>
      </c>
      <c r="J22" s="322">
        <v>3.131765700000004</v>
      </c>
      <c r="K22" s="322" t="s">
        <v>513</v>
      </c>
      <c r="L22" s="322">
        <v>3.024763000000001</v>
      </c>
      <c r="M22" s="322"/>
      <c r="N22" s="322">
        <v>4.427669769999987</v>
      </c>
      <c r="O22" s="322" t="s">
        <v>513</v>
      </c>
      <c r="P22" s="322">
        <v>3.4954316299999992</v>
      </c>
      <c r="Q22" s="322" t="s">
        <v>513</v>
      </c>
      <c r="R22" s="322">
        <v>4.0197437300000045</v>
      </c>
      <c r="S22" s="322" t="s">
        <v>513</v>
      </c>
      <c r="T22" s="322">
        <v>4.1063210399999965</v>
      </c>
      <c r="U22" s="18" t="s">
        <v>513</v>
      </c>
      <c r="V22" s="322">
        <v>3.8526079900000014</v>
      </c>
    </row>
    <row r="23" spans="3:22" ht="12.75" customHeight="1">
      <c r="C23" s="320" t="s">
        <v>72</v>
      </c>
      <c r="D23" s="322">
        <v>2.5951824999999995</v>
      </c>
      <c r="E23" s="322" t="s">
        <v>513</v>
      </c>
      <c r="F23" s="322">
        <v>2.5903960999999995</v>
      </c>
      <c r="G23" s="322" t="s">
        <v>513</v>
      </c>
      <c r="H23" s="322">
        <v>2.118725399999999</v>
      </c>
      <c r="I23" s="322" t="s">
        <v>513</v>
      </c>
      <c r="J23" s="322">
        <v>2.1114786999999957</v>
      </c>
      <c r="K23" s="322" t="s">
        <v>513</v>
      </c>
      <c r="L23" s="322">
        <v>2.0196824000000033</v>
      </c>
      <c r="M23" s="322"/>
      <c r="N23" s="322">
        <v>18.1455990217696</v>
      </c>
      <c r="O23" s="322" t="s">
        <v>513</v>
      </c>
      <c r="P23" s="322">
        <v>16.516774439999992</v>
      </c>
      <c r="Q23" s="322" t="s">
        <v>513</v>
      </c>
      <c r="R23" s="322">
        <v>15.745146120000006</v>
      </c>
      <c r="S23" s="322" t="s">
        <v>513</v>
      </c>
      <c r="T23" s="322">
        <v>18.55553032000003</v>
      </c>
      <c r="U23" s="18" t="s">
        <v>513</v>
      </c>
      <c r="V23" s="322">
        <v>18.82289008892109</v>
      </c>
    </row>
    <row r="24" spans="3:22" ht="12.75" customHeight="1">
      <c r="C24" s="320" t="s">
        <v>73</v>
      </c>
      <c r="D24" s="322">
        <v>0.5441476999999992</v>
      </c>
      <c r="E24" s="322" t="s">
        <v>513</v>
      </c>
      <c r="F24" s="322">
        <v>0.5883730000000006</v>
      </c>
      <c r="G24" s="322" t="s">
        <v>513</v>
      </c>
      <c r="H24" s="322">
        <v>0.6139400999999988</v>
      </c>
      <c r="I24" s="322" t="s">
        <v>513</v>
      </c>
      <c r="J24" s="322">
        <v>0.622291699999999</v>
      </c>
      <c r="K24" s="322" t="s">
        <v>513</v>
      </c>
      <c r="L24" s="322">
        <v>0.6549313000000015</v>
      </c>
      <c r="M24" s="322"/>
      <c r="N24" s="322">
        <v>4.293811473296975</v>
      </c>
      <c r="O24" s="322" t="s">
        <v>513</v>
      </c>
      <c r="P24" s="322">
        <v>4.624844100000004</v>
      </c>
      <c r="Q24" s="322" t="s">
        <v>513</v>
      </c>
      <c r="R24" s="322">
        <v>4.729464829999989</v>
      </c>
      <c r="S24" s="322" t="s">
        <v>513</v>
      </c>
      <c r="T24" s="322">
        <v>5.290641400000007</v>
      </c>
      <c r="U24" s="18" t="s">
        <v>513</v>
      </c>
      <c r="V24" s="322">
        <v>5.733156580000022</v>
      </c>
    </row>
    <row r="25" spans="3:22" ht="12.75" customHeight="1">
      <c r="C25" s="320" t="s">
        <v>74</v>
      </c>
      <c r="D25" s="322">
        <v>12.350475599999992</v>
      </c>
      <c r="E25" s="322" t="s">
        <v>513</v>
      </c>
      <c r="F25" s="322">
        <v>11.673898099999999</v>
      </c>
      <c r="G25" s="322" t="s">
        <v>513</v>
      </c>
      <c r="H25" s="322">
        <v>11.28152219999999</v>
      </c>
      <c r="I25" s="322" t="s">
        <v>513</v>
      </c>
      <c r="J25" s="322">
        <v>10.994361400000008</v>
      </c>
      <c r="K25" s="322" t="s">
        <v>513</v>
      </c>
      <c r="L25" s="322">
        <v>10.311107200000013</v>
      </c>
      <c r="M25" s="322"/>
      <c r="N25" s="322">
        <v>11.696235919999985</v>
      </c>
      <c r="O25" s="322" t="s">
        <v>513</v>
      </c>
      <c r="P25" s="322">
        <v>12.306683470000019</v>
      </c>
      <c r="Q25" s="322" t="s">
        <v>513</v>
      </c>
      <c r="R25" s="322">
        <v>11.582343850000013</v>
      </c>
      <c r="S25" s="322" t="s">
        <v>513</v>
      </c>
      <c r="T25" s="322">
        <v>11.421668910000003</v>
      </c>
      <c r="U25" s="18" t="s">
        <v>513</v>
      </c>
      <c r="V25" s="322">
        <v>12.802466600000011</v>
      </c>
    </row>
    <row r="26" spans="3:22" ht="12.75" customHeight="1">
      <c r="C26" s="320" t="s">
        <v>75</v>
      </c>
      <c r="D26" s="322">
        <v>0.8936525000000005</v>
      </c>
      <c r="E26" s="322" t="s">
        <v>513</v>
      </c>
      <c r="F26" s="322">
        <v>0.8354544000000005</v>
      </c>
      <c r="G26" s="322" t="s">
        <v>513</v>
      </c>
      <c r="H26" s="322">
        <v>0.6965707999999994</v>
      </c>
      <c r="I26" s="322" t="s">
        <v>513</v>
      </c>
      <c r="J26" s="322">
        <v>0.8629834000000003</v>
      </c>
      <c r="K26" s="322" t="s">
        <v>513</v>
      </c>
      <c r="L26" s="322">
        <v>1.0700201000000025</v>
      </c>
      <c r="M26" s="322"/>
      <c r="N26" s="322">
        <v>0.8886165199999999</v>
      </c>
      <c r="O26" s="322" t="s">
        <v>513</v>
      </c>
      <c r="P26" s="322">
        <v>0.8019717300000002</v>
      </c>
      <c r="Q26" s="322" t="s">
        <v>513</v>
      </c>
      <c r="R26" s="322">
        <v>0.7837649299999996</v>
      </c>
      <c r="S26" s="322" t="s">
        <v>513</v>
      </c>
      <c r="T26" s="322">
        <v>1.06244316</v>
      </c>
      <c r="U26" s="18" t="s">
        <v>513</v>
      </c>
      <c r="V26" s="322">
        <v>1.1965411300000015</v>
      </c>
    </row>
    <row r="27" spans="1:22" ht="12.75" customHeight="1">
      <c r="A27" s="311"/>
      <c r="B27" s="311"/>
      <c r="C27" s="311" t="s">
        <v>439</v>
      </c>
      <c r="D27" s="322">
        <v>10.8507476</v>
      </c>
      <c r="E27" s="322" t="s">
        <v>513</v>
      </c>
      <c r="F27" s="322">
        <v>11.790531199999943</v>
      </c>
      <c r="G27" s="322" t="s">
        <v>513</v>
      </c>
      <c r="H27" s="322">
        <v>9.038445200000014</v>
      </c>
      <c r="I27" s="322" t="s">
        <v>513</v>
      </c>
      <c r="J27" s="322">
        <v>10.066676699999967</v>
      </c>
      <c r="K27" s="322" t="s">
        <v>513</v>
      </c>
      <c r="L27" s="322">
        <v>7.337965599999953</v>
      </c>
      <c r="M27" s="322"/>
      <c r="N27" s="322">
        <v>16.146083525198403</v>
      </c>
      <c r="O27" s="322" t="s">
        <v>513</v>
      </c>
      <c r="P27" s="322">
        <v>17.50325690999996</v>
      </c>
      <c r="Q27" s="322" t="s">
        <v>513</v>
      </c>
      <c r="R27" s="322">
        <v>13.918515609999986</v>
      </c>
      <c r="S27" s="322" t="s">
        <v>513</v>
      </c>
      <c r="T27" s="322">
        <v>18.205066629999965</v>
      </c>
      <c r="U27" s="18" t="s">
        <v>513</v>
      </c>
      <c r="V27" s="322">
        <v>11.13737799200557</v>
      </c>
    </row>
    <row r="28" spans="1:22" s="312" customFormat="1" ht="12.75" customHeight="1">
      <c r="A28" s="324"/>
      <c r="B28" s="324" t="s">
        <v>77</v>
      </c>
      <c r="C28" s="324"/>
      <c r="D28" s="325">
        <v>149.54953749999996</v>
      </c>
      <c r="E28" s="339" t="s">
        <v>513</v>
      </c>
      <c r="F28" s="325">
        <v>150.67781839999992</v>
      </c>
      <c r="G28" s="339" t="s">
        <v>513</v>
      </c>
      <c r="H28" s="325">
        <v>150.06209340000007</v>
      </c>
      <c r="I28" s="339" t="s">
        <v>513</v>
      </c>
      <c r="J28" s="325">
        <v>164.42864930000005</v>
      </c>
      <c r="K28" s="339" t="s">
        <v>513</v>
      </c>
      <c r="L28" s="325">
        <v>164.79201289999997</v>
      </c>
      <c r="M28" s="325"/>
      <c r="N28" s="325">
        <v>248.76442196318933</v>
      </c>
      <c r="O28" s="339" t="s">
        <v>513</v>
      </c>
      <c r="P28" s="325">
        <v>269.83209765</v>
      </c>
      <c r="Q28" s="339" t="s">
        <v>513</v>
      </c>
      <c r="R28" s="325">
        <v>264.1337702699999</v>
      </c>
      <c r="S28" s="339" t="s">
        <v>513</v>
      </c>
      <c r="T28" s="325">
        <v>316.1925751846603</v>
      </c>
      <c r="U28" s="22" t="s">
        <v>31</v>
      </c>
      <c r="V28" s="325">
        <v>320.16580708092675</v>
      </c>
    </row>
    <row r="29" spans="1:22" s="312" customFormat="1" ht="12.75" customHeight="1">
      <c r="A29" s="321"/>
      <c r="B29" s="321"/>
      <c r="C29" s="321"/>
      <c r="D29" s="322"/>
      <c r="E29" s="322" t="s">
        <v>513</v>
      </c>
      <c r="F29" s="322"/>
      <c r="G29" s="322" t="s">
        <v>513</v>
      </c>
      <c r="H29" s="322"/>
      <c r="I29" s="322" t="s">
        <v>513</v>
      </c>
      <c r="J29" s="322"/>
      <c r="K29" s="322" t="s">
        <v>513</v>
      </c>
      <c r="L29" s="322"/>
      <c r="M29" s="322"/>
      <c r="N29" s="322"/>
      <c r="O29" s="322" t="s">
        <v>513</v>
      </c>
      <c r="P29" s="322"/>
      <c r="Q29" s="322" t="s">
        <v>513</v>
      </c>
      <c r="R29" s="322"/>
      <c r="S29" s="322" t="s">
        <v>513</v>
      </c>
      <c r="T29" s="322"/>
      <c r="U29" s="18" t="s">
        <v>513</v>
      </c>
      <c r="V29" s="322"/>
    </row>
    <row r="30" spans="3:22" ht="12.75" customHeight="1">
      <c r="C30" s="320" t="s">
        <v>78</v>
      </c>
      <c r="D30" s="322">
        <v>9.410663</v>
      </c>
      <c r="E30" s="322" t="s">
        <v>513</v>
      </c>
      <c r="F30" s="322">
        <v>9.6986437</v>
      </c>
      <c r="G30" s="322" t="s">
        <v>513</v>
      </c>
      <c r="H30" s="322">
        <v>12.149711</v>
      </c>
      <c r="I30" s="322" t="s">
        <v>513</v>
      </c>
      <c r="J30" s="322">
        <v>11.9082003</v>
      </c>
      <c r="K30" s="322" t="s">
        <v>513</v>
      </c>
      <c r="L30" s="322">
        <v>13.117305</v>
      </c>
      <c r="M30" s="322"/>
      <c r="N30" s="322">
        <v>2.1150377000000002</v>
      </c>
      <c r="O30" s="322" t="s">
        <v>513</v>
      </c>
      <c r="P30" s="322">
        <v>1.26704924</v>
      </c>
      <c r="Q30" s="322" t="s">
        <v>513</v>
      </c>
      <c r="R30" s="322">
        <v>1.994018</v>
      </c>
      <c r="S30" s="322" t="s">
        <v>513</v>
      </c>
      <c r="T30" s="322">
        <v>2.3521451</v>
      </c>
      <c r="U30" s="18" t="s">
        <v>513</v>
      </c>
      <c r="V30" s="322">
        <v>1.5879990299999998</v>
      </c>
    </row>
    <row r="31" spans="3:22" ht="12.75" customHeight="1">
      <c r="C31" s="320" t="s">
        <v>79</v>
      </c>
      <c r="D31" s="322">
        <v>45.9868156</v>
      </c>
      <c r="E31" s="322" t="s">
        <v>513</v>
      </c>
      <c r="F31" s="322">
        <v>48.78673459999999</v>
      </c>
      <c r="G31" s="322" t="s">
        <v>513</v>
      </c>
      <c r="H31" s="322">
        <v>42.04261550000001</v>
      </c>
      <c r="I31" s="322" t="s">
        <v>513</v>
      </c>
      <c r="J31" s="322">
        <v>47.92349379999999</v>
      </c>
      <c r="K31" s="322" t="s">
        <v>513</v>
      </c>
      <c r="L31" s="322">
        <v>47.3006764</v>
      </c>
      <c r="M31" s="322"/>
      <c r="N31" s="322">
        <v>16.93724632</v>
      </c>
      <c r="O31" s="322" t="s">
        <v>513</v>
      </c>
      <c r="P31" s="322">
        <v>13.5083198</v>
      </c>
      <c r="Q31" s="322" t="s">
        <v>513</v>
      </c>
      <c r="R31" s="322">
        <v>14.570732230000003</v>
      </c>
      <c r="S31" s="322" t="s">
        <v>513</v>
      </c>
      <c r="T31" s="322">
        <v>29.45196410999999</v>
      </c>
      <c r="U31" s="18" t="s">
        <v>513</v>
      </c>
      <c r="V31" s="322">
        <v>19.09975876</v>
      </c>
    </row>
    <row r="32" spans="3:22" ht="12.75" customHeight="1">
      <c r="C32" s="320" t="s">
        <v>80</v>
      </c>
      <c r="D32" s="322">
        <v>2.870034499999998</v>
      </c>
      <c r="E32" s="322" t="s">
        <v>513</v>
      </c>
      <c r="F32" s="322">
        <v>3.676363299999999</v>
      </c>
      <c r="G32" s="322" t="s">
        <v>513</v>
      </c>
      <c r="H32" s="322">
        <v>3.2411835</v>
      </c>
      <c r="I32" s="322" t="s">
        <v>513</v>
      </c>
      <c r="J32" s="322">
        <v>1.6556920999999987</v>
      </c>
      <c r="K32" s="322" t="s">
        <v>513</v>
      </c>
      <c r="L32" s="322">
        <v>0.21639350000000013</v>
      </c>
      <c r="M32" s="322"/>
      <c r="N32" s="322">
        <v>1.12842964</v>
      </c>
      <c r="O32" s="322" t="s">
        <v>513</v>
      </c>
      <c r="P32" s="322">
        <v>1.6356298300000003</v>
      </c>
      <c r="Q32" s="322" t="s">
        <v>513</v>
      </c>
      <c r="R32" s="322">
        <v>1.4951727799999996</v>
      </c>
      <c r="S32" s="322" t="s">
        <v>513</v>
      </c>
      <c r="T32" s="322">
        <v>0.8284226899999997</v>
      </c>
      <c r="U32" s="18" t="s">
        <v>513</v>
      </c>
      <c r="V32" s="322">
        <v>0.08143736999999997</v>
      </c>
    </row>
    <row r="33" spans="3:22" ht="12.75" customHeight="1">
      <c r="C33" s="320" t="s">
        <v>81</v>
      </c>
      <c r="D33" s="322">
        <v>99.57998800000001</v>
      </c>
      <c r="E33" s="322" t="s">
        <v>513</v>
      </c>
      <c r="F33" s="322">
        <v>155.6098869000001</v>
      </c>
      <c r="G33" s="322" t="s">
        <v>513</v>
      </c>
      <c r="H33" s="322">
        <v>103.93788729999996</v>
      </c>
      <c r="I33" s="322" t="s">
        <v>513</v>
      </c>
      <c r="J33" s="322">
        <v>114.47511920000012</v>
      </c>
      <c r="K33" s="322" t="s">
        <v>513</v>
      </c>
      <c r="L33" s="322">
        <v>108.24966440000009</v>
      </c>
      <c r="M33" s="322"/>
      <c r="N33" s="322">
        <v>89.37540922999996</v>
      </c>
      <c r="O33" s="322" t="s">
        <v>513</v>
      </c>
      <c r="P33" s="322">
        <v>125.73265996999996</v>
      </c>
      <c r="Q33" s="322" t="s">
        <v>513</v>
      </c>
      <c r="R33" s="322">
        <v>66.50060691000006</v>
      </c>
      <c r="S33" s="322" t="s">
        <v>513</v>
      </c>
      <c r="T33" s="322">
        <v>97.51312898000006</v>
      </c>
      <c r="U33" s="18" t="s">
        <v>513</v>
      </c>
      <c r="V33" s="322">
        <v>99.03384089000005</v>
      </c>
    </row>
    <row r="34" spans="3:22" ht="12.75" customHeight="1">
      <c r="C34" s="320" t="s">
        <v>82</v>
      </c>
      <c r="D34" s="322">
        <v>3.701335400000001</v>
      </c>
      <c r="E34" s="322" t="s">
        <v>513</v>
      </c>
      <c r="F34" s="322">
        <v>3.4178878999999998</v>
      </c>
      <c r="G34" s="322" t="s">
        <v>513</v>
      </c>
      <c r="H34" s="322">
        <v>4.1746141</v>
      </c>
      <c r="I34" s="322" t="s">
        <v>513</v>
      </c>
      <c r="J34" s="322">
        <v>7.983016000000002</v>
      </c>
      <c r="K34" s="322" t="s">
        <v>513</v>
      </c>
      <c r="L34" s="322">
        <v>7.132584100000001</v>
      </c>
      <c r="M34" s="322"/>
      <c r="N34" s="322">
        <v>0.97592962</v>
      </c>
      <c r="O34" s="322" t="s">
        <v>513</v>
      </c>
      <c r="P34" s="322">
        <v>0.8074580499999999</v>
      </c>
      <c r="Q34" s="322" t="s">
        <v>513</v>
      </c>
      <c r="R34" s="322">
        <v>1.5857491699999993</v>
      </c>
      <c r="S34" s="322" t="s">
        <v>513</v>
      </c>
      <c r="T34" s="322">
        <v>2.592223820000001</v>
      </c>
      <c r="U34" s="18" t="s">
        <v>513</v>
      </c>
      <c r="V34" s="322">
        <v>2.36711698</v>
      </c>
    </row>
    <row r="35" spans="1:22" ht="12.75" customHeight="1">
      <c r="A35" s="311"/>
      <c r="B35" s="311"/>
      <c r="C35" s="311" t="s">
        <v>83</v>
      </c>
      <c r="D35" s="322">
        <v>5.166871499999999</v>
      </c>
      <c r="E35" s="322" t="s">
        <v>513</v>
      </c>
      <c r="F35" s="322">
        <v>5.6665497000000045</v>
      </c>
      <c r="G35" s="322" t="s">
        <v>513</v>
      </c>
      <c r="H35" s="322">
        <v>3.7889944000000004</v>
      </c>
      <c r="I35" s="322" t="s">
        <v>513</v>
      </c>
      <c r="J35" s="322">
        <v>6.090628199999999</v>
      </c>
      <c r="K35" s="322" t="s">
        <v>513</v>
      </c>
      <c r="L35" s="322">
        <v>4.0670924999999984</v>
      </c>
      <c r="M35" s="322"/>
      <c r="N35" s="322">
        <v>1.10333874</v>
      </c>
      <c r="O35" s="322" t="s">
        <v>513</v>
      </c>
      <c r="P35" s="322">
        <v>2.1181417599999994</v>
      </c>
      <c r="Q35" s="322" t="s">
        <v>513</v>
      </c>
      <c r="R35" s="322">
        <v>0.7613110200000002</v>
      </c>
      <c r="S35" s="322" t="s">
        <v>513</v>
      </c>
      <c r="T35" s="322">
        <v>1.57126088</v>
      </c>
      <c r="U35" s="18" t="s">
        <v>513</v>
      </c>
      <c r="V35" s="322">
        <v>1.0604037199999994</v>
      </c>
    </row>
    <row r="36" spans="1:22" s="312" customFormat="1" ht="12.75" customHeight="1">
      <c r="A36" s="324"/>
      <c r="B36" s="324" t="s">
        <v>84</v>
      </c>
      <c r="C36" s="324"/>
      <c r="D36" s="325">
        <v>166.715708</v>
      </c>
      <c r="E36" s="339" t="s">
        <v>513</v>
      </c>
      <c r="F36" s="325">
        <v>226.85606610000008</v>
      </c>
      <c r="G36" s="339" t="s">
        <v>513</v>
      </c>
      <c r="H36" s="325">
        <v>169.33500579999998</v>
      </c>
      <c r="I36" s="339" t="s">
        <v>513</v>
      </c>
      <c r="J36" s="325">
        <v>190.0361496000001</v>
      </c>
      <c r="K36" s="339" t="s">
        <v>513</v>
      </c>
      <c r="L36" s="325">
        <v>180.0837159000001</v>
      </c>
      <c r="M36" s="325"/>
      <c r="N36" s="325">
        <v>111.63539124999996</v>
      </c>
      <c r="O36" s="339" t="s">
        <v>513</v>
      </c>
      <c r="P36" s="325">
        <v>145.06925864999994</v>
      </c>
      <c r="Q36" s="339" t="s">
        <v>513</v>
      </c>
      <c r="R36" s="325">
        <v>86.90759011000006</v>
      </c>
      <c r="S36" s="339" t="s">
        <v>513</v>
      </c>
      <c r="T36" s="325">
        <v>134.30914558000006</v>
      </c>
      <c r="U36" s="22" t="s">
        <v>513</v>
      </c>
      <c r="V36" s="325">
        <v>123.23055675000005</v>
      </c>
    </row>
    <row r="37" spans="1:22" s="312" customFormat="1" ht="12.75" customHeight="1">
      <c r="A37" s="321"/>
      <c r="B37" s="321"/>
      <c r="C37" s="321"/>
      <c r="D37" s="322"/>
      <c r="E37" s="322" t="s">
        <v>513</v>
      </c>
      <c r="F37" s="322"/>
      <c r="G37" s="322" t="s">
        <v>513</v>
      </c>
      <c r="H37" s="322"/>
      <c r="I37" s="322" t="s">
        <v>513</v>
      </c>
      <c r="J37" s="322"/>
      <c r="K37" s="322" t="s">
        <v>513</v>
      </c>
      <c r="L37" s="322"/>
      <c r="M37" s="322"/>
      <c r="N37" s="322"/>
      <c r="O37" s="322" t="s">
        <v>513</v>
      </c>
      <c r="P37" s="322"/>
      <c r="Q37" s="322" t="s">
        <v>513</v>
      </c>
      <c r="R37" s="322"/>
      <c r="S37" s="322" t="s">
        <v>513</v>
      </c>
      <c r="T37" s="322"/>
      <c r="U37" s="18" t="s">
        <v>513</v>
      </c>
      <c r="V37" s="322"/>
    </row>
    <row r="38" spans="3:22" ht="12.75" customHeight="1">
      <c r="C38" s="320" t="s">
        <v>85</v>
      </c>
      <c r="D38" s="322">
        <v>10.1092763</v>
      </c>
      <c r="E38" s="322" t="s">
        <v>513</v>
      </c>
      <c r="F38" s="322">
        <v>10.191003000000002</v>
      </c>
      <c r="G38" s="322" t="s">
        <v>513</v>
      </c>
      <c r="H38" s="322">
        <v>11.169138999999998</v>
      </c>
      <c r="I38" s="322" t="s">
        <v>513</v>
      </c>
      <c r="J38" s="322">
        <v>5.0096842</v>
      </c>
      <c r="K38" s="322" t="s">
        <v>513</v>
      </c>
      <c r="L38" s="322">
        <v>5.9970409</v>
      </c>
      <c r="M38" s="322"/>
      <c r="N38" s="322">
        <v>5.264316270000002</v>
      </c>
      <c r="O38" s="322" t="s">
        <v>513</v>
      </c>
      <c r="P38" s="322">
        <v>7.8774292999999975</v>
      </c>
      <c r="Q38" s="322" t="s">
        <v>513</v>
      </c>
      <c r="R38" s="322">
        <v>5.692307690000002</v>
      </c>
      <c r="S38" s="322" t="s">
        <v>513</v>
      </c>
      <c r="T38" s="322">
        <v>3.52622433</v>
      </c>
      <c r="U38" s="18" t="s">
        <v>513</v>
      </c>
      <c r="V38" s="322">
        <v>4.3120175099999996</v>
      </c>
    </row>
    <row r="39" spans="3:22" ht="12.75" customHeight="1">
      <c r="C39" s="320" t="s">
        <v>86</v>
      </c>
      <c r="D39" s="322">
        <v>29.256193300000003</v>
      </c>
      <c r="E39" s="322" t="s">
        <v>513</v>
      </c>
      <c r="F39" s="322">
        <v>32.775876500000024</v>
      </c>
      <c r="G39" s="322" t="s">
        <v>513</v>
      </c>
      <c r="H39" s="322">
        <v>29.35947000000007</v>
      </c>
      <c r="I39" s="322" t="s">
        <v>513</v>
      </c>
      <c r="J39" s="322">
        <v>32.53863719999995</v>
      </c>
      <c r="K39" s="322" t="s">
        <v>513</v>
      </c>
      <c r="L39" s="322">
        <v>30.788024999999973</v>
      </c>
      <c r="M39" s="322"/>
      <c r="N39" s="322">
        <v>39.07603231844636</v>
      </c>
      <c r="O39" s="322" t="s">
        <v>513</v>
      </c>
      <c r="P39" s="322">
        <v>44.77546691000007</v>
      </c>
      <c r="Q39" s="322" t="s">
        <v>513</v>
      </c>
      <c r="R39" s="322">
        <v>39.75959629999984</v>
      </c>
      <c r="S39" s="322" t="s">
        <v>513</v>
      </c>
      <c r="T39" s="322">
        <v>47.62407256999994</v>
      </c>
      <c r="U39" s="18" t="s">
        <v>513</v>
      </c>
      <c r="V39" s="322">
        <v>54.29986591000005</v>
      </c>
    </row>
    <row r="40" spans="3:22" ht="12.75" customHeight="1">
      <c r="C40" s="320" t="s">
        <v>87</v>
      </c>
      <c r="D40" s="322">
        <v>3.7200403999999985</v>
      </c>
      <c r="E40" s="322" t="s">
        <v>513</v>
      </c>
      <c r="F40" s="322">
        <v>3.0933878</v>
      </c>
      <c r="G40" s="322" t="s">
        <v>513</v>
      </c>
      <c r="H40" s="322">
        <v>6.184037300000002</v>
      </c>
      <c r="I40" s="322" t="s">
        <v>513</v>
      </c>
      <c r="J40" s="322">
        <v>5.165100000000002</v>
      </c>
      <c r="K40" s="322" t="s">
        <v>513</v>
      </c>
      <c r="L40" s="322">
        <v>7.219977800000001</v>
      </c>
      <c r="M40" s="322"/>
      <c r="N40" s="322">
        <v>6.553032310000005</v>
      </c>
      <c r="O40" s="322" t="s">
        <v>513</v>
      </c>
      <c r="P40" s="322">
        <v>6.525706559999999</v>
      </c>
      <c r="Q40" s="322" t="s">
        <v>513</v>
      </c>
      <c r="R40" s="322">
        <v>10.878890709999993</v>
      </c>
      <c r="S40" s="322" t="s">
        <v>513</v>
      </c>
      <c r="T40" s="322">
        <v>14.426826649999981</v>
      </c>
      <c r="U40" s="18" t="s">
        <v>513</v>
      </c>
      <c r="V40" s="322">
        <v>26.011694820000006</v>
      </c>
    </row>
    <row r="41" spans="3:22" ht="12.75" customHeight="1">
      <c r="C41" s="320" t="s">
        <v>88</v>
      </c>
      <c r="D41" s="322">
        <v>2.967848999999995</v>
      </c>
      <c r="E41" s="322" t="s">
        <v>513</v>
      </c>
      <c r="F41" s="322">
        <v>3.373192699999997</v>
      </c>
      <c r="G41" s="322" t="s">
        <v>513</v>
      </c>
      <c r="H41" s="322">
        <v>3.100664099999998</v>
      </c>
      <c r="I41" s="322" t="s">
        <v>513</v>
      </c>
      <c r="J41" s="322">
        <v>3.2703364000000104</v>
      </c>
      <c r="K41" s="322" t="s">
        <v>513</v>
      </c>
      <c r="L41" s="322">
        <v>3.3502317999999938</v>
      </c>
      <c r="M41" s="322"/>
      <c r="N41" s="322">
        <v>29.908187232808878</v>
      </c>
      <c r="O41" s="322" t="s">
        <v>513</v>
      </c>
      <c r="P41" s="322">
        <v>33.484664950000045</v>
      </c>
      <c r="Q41" s="322" t="s">
        <v>513</v>
      </c>
      <c r="R41" s="322">
        <v>32.20417031999993</v>
      </c>
      <c r="S41" s="322" t="s">
        <v>513</v>
      </c>
      <c r="T41" s="322">
        <v>39.62613748000002</v>
      </c>
      <c r="U41" s="18" t="s">
        <v>31</v>
      </c>
      <c r="V41" s="322">
        <v>44.30025851660207</v>
      </c>
    </row>
    <row r="42" spans="3:22" ht="12.75" customHeight="1">
      <c r="C42" s="320" t="s">
        <v>89</v>
      </c>
      <c r="D42" s="322">
        <v>0.5027986000000001</v>
      </c>
      <c r="E42" s="322" t="s">
        <v>513</v>
      </c>
      <c r="F42" s="322">
        <v>0.21486399999999997</v>
      </c>
      <c r="G42" s="322" t="s">
        <v>513</v>
      </c>
      <c r="H42" s="322">
        <v>0.9789798000000001</v>
      </c>
      <c r="I42" s="322" t="s">
        <v>513</v>
      </c>
      <c r="J42" s="322">
        <v>0.2871438</v>
      </c>
      <c r="K42" s="18" t="s">
        <v>31</v>
      </c>
      <c r="L42" s="322">
        <v>0.6872139999999999</v>
      </c>
      <c r="M42" s="322"/>
      <c r="N42" s="322">
        <v>0.17850069999999998</v>
      </c>
      <c r="O42" s="322" t="s">
        <v>513</v>
      </c>
      <c r="P42" s="322">
        <v>0.053711329999999995</v>
      </c>
      <c r="Q42" s="322" t="s">
        <v>513</v>
      </c>
      <c r="R42" s="322">
        <v>0.7857068300000001</v>
      </c>
      <c r="S42" s="322" t="s">
        <v>513</v>
      </c>
      <c r="T42" s="322">
        <v>0.20806587999999998</v>
      </c>
      <c r="U42" s="18" t="s">
        <v>513</v>
      </c>
      <c r="V42" s="322">
        <v>0.55416694</v>
      </c>
    </row>
    <row r="43" spans="3:22" ht="12.75" customHeight="1">
      <c r="C43" s="320" t="s">
        <v>90</v>
      </c>
      <c r="D43" s="322">
        <v>28.486072700000033</v>
      </c>
      <c r="E43" s="322" t="s">
        <v>513</v>
      </c>
      <c r="F43" s="322">
        <v>30.49424350000002</v>
      </c>
      <c r="G43" s="322" t="s">
        <v>513</v>
      </c>
      <c r="H43" s="322">
        <v>25.88368300000001</v>
      </c>
      <c r="I43" s="322" t="s">
        <v>513</v>
      </c>
      <c r="J43" s="322">
        <v>30.870217100000062</v>
      </c>
      <c r="K43" s="18" t="s">
        <v>513</v>
      </c>
      <c r="L43" s="322">
        <v>29.959537300000033</v>
      </c>
      <c r="M43" s="322"/>
      <c r="N43" s="322">
        <v>86.34938974000003</v>
      </c>
      <c r="O43" s="322" t="s">
        <v>513</v>
      </c>
      <c r="P43" s="322">
        <v>98.8478313199999</v>
      </c>
      <c r="Q43" s="322" t="s">
        <v>513</v>
      </c>
      <c r="R43" s="322">
        <v>82.27471883000017</v>
      </c>
      <c r="S43" s="322" t="s">
        <v>513</v>
      </c>
      <c r="T43" s="322">
        <v>100.81341389999966</v>
      </c>
      <c r="U43" s="18" t="s">
        <v>513</v>
      </c>
      <c r="V43" s="322">
        <v>95.75142291999997</v>
      </c>
    </row>
    <row r="44" spans="3:22" ht="12.75" customHeight="1">
      <c r="C44" s="320" t="s">
        <v>92</v>
      </c>
      <c r="D44" s="322">
        <v>49.39920350000003</v>
      </c>
      <c r="E44" s="322" t="s">
        <v>513</v>
      </c>
      <c r="F44" s="322">
        <v>39.71809029999994</v>
      </c>
      <c r="G44" s="322" t="s">
        <v>513</v>
      </c>
      <c r="H44" s="322">
        <v>41.50881329999996</v>
      </c>
      <c r="I44" s="322" t="s">
        <v>513</v>
      </c>
      <c r="J44" s="322">
        <v>39.419614599999974</v>
      </c>
      <c r="K44" s="18" t="s">
        <v>513</v>
      </c>
      <c r="L44" s="322">
        <v>33.49913239999995</v>
      </c>
      <c r="M44" s="322"/>
      <c r="N44" s="322">
        <v>63.70201808144742</v>
      </c>
      <c r="O44" s="322" t="s">
        <v>513</v>
      </c>
      <c r="P44" s="322">
        <v>60.26139781999998</v>
      </c>
      <c r="Q44" s="322" t="s">
        <v>513</v>
      </c>
      <c r="R44" s="322">
        <v>65.67364802999998</v>
      </c>
      <c r="S44" s="322" t="s">
        <v>513</v>
      </c>
      <c r="T44" s="322">
        <v>76.03474727999992</v>
      </c>
      <c r="U44" s="18" t="s">
        <v>513</v>
      </c>
      <c r="V44" s="322">
        <v>76.22632621851984</v>
      </c>
    </row>
    <row r="45" spans="3:22" ht="12.75" customHeight="1">
      <c r="C45" s="320" t="s">
        <v>93</v>
      </c>
      <c r="D45" s="322">
        <v>0.8738169000000003</v>
      </c>
      <c r="E45" s="322" t="s">
        <v>513</v>
      </c>
      <c r="F45" s="322">
        <v>0.6162977999999996</v>
      </c>
      <c r="G45" s="322" t="s">
        <v>513</v>
      </c>
      <c r="H45" s="322">
        <v>0.3273393000000001</v>
      </c>
      <c r="I45" s="322" t="s">
        <v>513</v>
      </c>
      <c r="J45" s="322">
        <v>0.8062589000000004</v>
      </c>
      <c r="K45" s="18" t="s">
        <v>513</v>
      </c>
      <c r="L45" s="322">
        <v>0.5775245000000003</v>
      </c>
      <c r="M45" s="322"/>
      <c r="N45" s="322">
        <v>2.379677389999999</v>
      </c>
      <c r="O45" s="322" t="s">
        <v>513</v>
      </c>
      <c r="P45" s="322">
        <v>1.3803445999999993</v>
      </c>
      <c r="Q45" s="322" t="s">
        <v>513</v>
      </c>
      <c r="R45" s="322">
        <v>0.8182874600000005</v>
      </c>
      <c r="S45" s="322" t="s">
        <v>513</v>
      </c>
      <c r="T45" s="322">
        <v>2.969199450000002</v>
      </c>
      <c r="U45" s="18" t="s">
        <v>513</v>
      </c>
      <c r="V45" s="322">
        <v>2.561203560000003</v>
      </c>
    </row>
    <row r="46" spans="3:22" ht="12.75" customHeight="1">
      <c r="C46" s="320" t="s">
        <v>94</v>
      </c>
      <c r="D46" s="322">
        <v>1.9038189999999995</v>
      </c>
      <c r="E46" s="322" t="s">
        <v>513</v>
      </c>
      <c r="F46" s="322">
        <v>2.937675499999998</v>
      </c>
      <c r="G46" s="322" t="s">
        <v>513</v>
      </c>
      <c r="H46" s="322">
        <v>1.9036405000000012</v>
      </c>
      <c r="I46" s="322" t="s">
        <v>513</v>
      </c>
      <c r="J46" s="322">
        <v>2.044925300000001</v>
      </c>
      <c r="K46" s="18" t="s">
        <v>513</v>
      </c>
      <c r="L46" s="322">
        <v>3.4755730000000002</v>
      </c>
      <c r="M46" s="322"/>
      <c r="N46" s="322">
        <v>7.290142803870406</v>
      </c>
      <c r="O46" s="322" t="s">
        <v>513</v>
      </c>
      <c r="P46" s="322">
        <v>9.303020709999993</v>
      </c>
      <c r="Q46" s="322" t="s">
        <v>513</v>
      </c>
      <c r="R46" s="322">
        <v>6.560654350000001</v>
      </c>
      <c r="S46" s="322" t="s">
        <v>513</v>
      </c>
      <c r="T46" s="322">
        <v>8.342753060000003</v>
      </c>
      <c r="U46" s="18" t="s">
        <v>513</v>
      </c>
      <c r="V46" s="322">
        <v>13.193942360000003</v>
      </c>
    </row>
    <row r="47" spans="3:22" ht="12.75" customHeight="1">
      <c r="C47" s="320" t="s">
        <v>95</v>
      </c>
      <c r="D47" s="322">
        <v>20.055061999999975</v>
      </c>
      <c r="E47" s="322" t="s">
        <v>513</v>
      </c>
      <c r="F47" s="322">
        <v>19.802258700000003</v>
      </c>
      <c r="G47" s="322" t="s">
        <v>513</v>
      </c>
      <c r="H47" s="322">
        <v>20.87409010000003</v>
      </c>
      <c r="I47" s="322" t="s">
        <v>513</v>
      </c>
      <c r="J47" s="322">
        <v>22.673035799999973</v>
      </c>
      <c r="K47" s="18" t="s">
        <v>513</v>
      </c>
      <c r="L47" s="322">
        <v>20.75929479999999</v>
      </c>
      <c r="M47" s="322"/>
      <c r="N47" s="322">
        <v>13.752432640000011</v>
      </c>
      <c r="O47" s="322" t="s">
        <v>513</v>
      </c>
      <c r="P47" s="322">
        <v>16.205753060000003</v>
      </c>
      <c r="Q47" s="322" t="s">
        <v>513</v>
      </c>
      <c r="R47" s="322">
        <v>18.614742689999993</v>
      </c>
      <c r="S47" s="322" t="s">
        <v>513</v>
      </c>
      <c r="T47" s="322">
        <v>22.87203926999998</v>
      </c>
      <c r="U47" s="18" t="s">
        <v>513</v>
      </c>
      <c r="V47" s="322">
        <v>22.71236376</v>
      </c>
    </row>
    <row r="48" spans="1:22" ht="12.75" customHeight="1">
      <c r="A48" s="311"/>
      <c r="B48" s="311"/>
      <c r="C48" s="311" t="s">
        <v>96</v>
      </c>
      <c r="D48" s="322">
        <v>1.9054930999999997</v>
      </c>
      <c r="E48" s="322" t="s">
        <v>513</v>
      </c>
      <c r="F48" s="322">
        <v>1.095499899999999</v>
      </c>
      <c r="G48" s="322" t="s">
        <v>513</v>
      </c>
      <c r="H48" s="322">
        <v>1.3108926999999988</v>
      </c>
      <c r="I48" s="322" t="s">
        <v>513</v>
      </c>
      <c r="J48" s="322">
        <v>1.218980200000002</v>
      </c>
      <c r="K48" s="18" t="s">
        <v>513</v>
      </c>
      <c r="L48" s="322">
        <v>1.3154835000000005</v>
      </c>
      <c r="M48" s="322"/>
      <c r="N48" s="322">
        <v>5.404801570000003</v>
      </c>
      <c r="O48" s="322" t="s">
        <v>513</v>
      </c>
      <c r="P48" s="322">
        <v>3.671747220000003</v>
      </c>
      <c r="Q48" s="322" t="s">
        <v>513</v>
      </c>
      <c r="R48" s="322">
        <v>4.014912839999999</v>
      </c>
      <c r="S48" s="322" t="s">
        <v>513</v>
      </c>
      <c r="T48" s="322">
        <v>4.735700620000003</v>
      </c>
      <c r="U48" s="18" t="s">
        <v>513</v>
      </c>
      <c r="V48" s="322">
        <v>5.984271070000005</v>
      </c>
    </row>
    <row r="49" spans="1:22" s="312" customFormat="1" ht="12.75" customHeight="1">
      <c r="A49" s="324"/>
      <c r="B49" s="324" t="s">
        <v>97</v>
      </c>
      <c r="C49" s="324"/>
      <c r="D49" s="325">
        <v>149.17962480000003</v>
      </c>
      <c r="E49" s="339" t="s">
        <v>513</v>
      </c>
      <c r="F49" s="325">
        <v>144.31238969999998</v>
      </c>
      <c r="G49" s="339" t="s">
        <v>513</v>
      </c>
      <c r="H49" s="325">
        <v>142.60074910000006</v>
      </c>
      <c r="I49" s="339" t="s">
        <v>513</v>
      </c>
      <c r="J49" s="325">
        <v>143.30393349999997</v>
      </c>
      <c r="K49" s="22" t="s">
        <v>31</v>
      </c>
      <c r="L49" s="325">
        <v>137.62903499999993</v>
      </c>
      <c r="M49" s="325"/>
      <c r="N49" s="325">
        <v>259.8585310565731</v>
      </c>
      <c r="O49" s="339" t="s">
        <v>513</v>
      </c>
      <c r="P49" s="325">
        <v>282.38707378</v>
      </c>
      <c r="Q49" s="339" t="s">
        <v>513</v>
      </c>
      <c r="R49" s="325">
        <v>267.2776360499999</v>
      </c>
      <c r="S49" s="339" t="s">
        <v>513</v>
      </c>
      <c r="T49" s="325">
        <v>321.1791804899995</v>
      </c>
      <c r="U49" s="22" t="s">
        <v>31</v>
      </c>
      <c r="V49" s="325">
        <v>345.90753358512194</v>
      </c>
    </row>
    <row r="50" spans="4:22" s="312" customFormat="1" ht="12.75" customHeight="1">
      <c r="D50" s="322"/>
      <c r="E50" s="322" t="s">
        <v>513</v>
      </c>
      <c r="F50" s="322"/>
      <c r="G50" s="322" t="s">
        <v>513</v>
      </c>
      <c r="H50" s="322"/>
      <c r="I50" s="322" t="s">
        <v>513</v>
      </c>
      <c r="J50" s="322"/>
      <c r="K50" s="18" t="s">
        <v>513</v>
      </c>
      <c r="L50" s="322"/>
      <c r="M50" s="322"/>
      <c r="N50" s="322"/>
      <c r="O50" s="322" t="s">
        <v>513</v>
      </c>
      <c r="P50" s="322"/>
      <c r="Q50" s="322" t="s">
        <v>513</v>
      </c>
      <c r="R50" s="310"/>
      <c r="S50" s="322" t="s">
        <v>513</v>
      </c>
      <c r="T50" s="310"/>
      <c r="U50" s="18" t="s">
        <v>513</v>
      </c>
      <c r="V50" s="310"/>
    </row>
    <row r="51" spans="1:22" s="312" customFormat="1" ht="12.75" customHeight="1" thickBot="1">
      <c r="A51" s="326"/>
      <c r="B51" s="326" t="s">
        <v>98</v>
      </c>
      <c r="C51" s="326"/>
      <c r="D51" s="327">
        <v>465.44487029999993</v>
      </c>
      <c r="E51" s="514" t="s">
        <v>513</v>
      </c>
      <c r="F51" s="327">
        <v>521.8462741999999</v>
      </c>
      <c r="G51" s="514" t="s">
        <v>513</v>
      </c>
      <c r="H51" s="327">
        <v>461.9978483000001</v>
      </c>
      <c r="I51" s="514" t="s">
        <v>513</v>
      </c>
      <c r="J51" s="327">
        <v>497.7687324000001</v>
      </c>
      <c r="K51" s="27" t="s">
        <v>31</v>
      </c>
      <c r="L51" s="327">
        <v>482.50476380000003</v>
      </c>
      <c r="M51" s="327"/>
      <c r="N51" s="327">
        <v>620.2583442697623</v>
      </c>
      <c r="O51" s="514" t="s">
        <v>513</v>
      </c>
      <c r="P51" s="327">
        <v>697.2884300799999</v>
      </c>
      <c r="Q51" s="514" t="s">
        <v>513</v>
      </c>
      <c r="R51" s="327">
        <v>618.3189964299999</v>
      </c>
      <c r="S51" s="514" t="s">
        <v>513</v>
      </c>
      <c r="T51" s="327">
        <v>771.6809012546598</v>
      </c>
      <c r="U51" s="27" t="s">
        <v>31</v>
      </c>
      <c r="V51" s="327">
        <v>789.3038974160488</v>
      </c>
    </row>
    <row r="52" spans="1:18" ht="12.75" customHeight="1">
      <c r="A52" s="6" t="s">
        <v>45</v>
      </c>
      <c r="B52" s="311"/>
      <c r="C52" s="311"/>
      <c r="D52" s="310"/>
      <c r="E52" s="310"/>
      <c r="F52" s="310"/>
      <c r="G52" s="310"/>
      <c r="H52" s="310"/>
      <c r="I52" s="310"/>
      <c r="J52" s="310"/>
      <c r="K52" s="310"/>
      <c r="L52" s="310"/>
      <c r="N52" s="310"/>
      <c r="O52" s="310"/>
      <c r="P52" s="310"/>
      <c r="Q52" s="310"/>
      <c r="R52" s="310"/>
    </row>
    <row r="53" spans="1:18" ht="12.75" customHeight="1">
      <c r="A53" s="311"/>
      <c r="B53" s="311"/>
      <c r="C53" s="311"/>
      <c r="D53" s="310"/>
      <c r="E53" s="310"/>
      <c r="F53" s="310"/>
      <c r="G53" s="310"/>
      <c r="H53" s="310"/>
      <c r="I53" s="310"/>
      <c r="J53" s="310"/>
      <c r="K53" s="310"/>
      <c r="L53" s="310"/>
      <c r="N53" s="310"/>
      <c r="O53" s="310"/>
      <c r="P53" s="310"/>
      <c r="Q53" s="310"/>
      <c r="R53" s="310"/>
    </row>
    <row r="54" spans="1:18" ht="12.75" customHeight="1">
      <c r="A54" s="311" t="s">
        <v>46</v>
      </c>
      <c r="B54" s="311" t="s">
        <v>446</v>
      </c>
      <c r="C54" s="311"/>
      <c r="D54" s="310"/>
      <c r="E54" s="310"/>
      <c r="F54" s="310"/>
      <c r="G54" s="310"/>
      <c r="H54" s="310"/>
      <c r="I54" s="310"/>
      <c r="J54" s="310"/>
      <c r="K54" s="310"/>
      <c r="L54" s="310"/>
      <c r="N54" s="310"/>
      <c r="O54" s="310"/>
      <c r="P54" s="310"/>
      <c r="Q54" s="310"/>
      <c r="R54" s="310"/>
    </row>
    <row r="55" spans="1:18" ht="12.75" customHeight="1">
      <c r="A55" s="311" t="s">
        <v>51</v>
      </c>
      <c r="B55" s="320" t="s">
        <v>441</v>
      </c>
      <c r="C55" s="311"/>
      <c r="D55" s="310"/>
      <c r="E55" s="310"/>
      <c r="F55" s="310"/>
      <c r="G55" s="310"/>
      <c r="H55" s="310"/>
      <c r="I55" s="310"/>
      <c r="J55" s="310"/>
      <c r="K55" s="310"/>
      <c r="L55" s="310"/>
      <c r="N55" s="310"/>
      <c r="O55" s="310"/>
      <c r="P55" s="310"/>
      <c r="Q55" s="310"/>
      <c r="R55" s="310"/>
    </row>
    <row r="56" spans="1:19" s="328" customFormat="1" ht="12.75" customHeight="1">
      <c r="A56" s="340"/>
      <c r="B56" s="340"/>
      <c r="C56" s="340"/>
      <c r="D56" s="341"/>
      <c r="E56" s="341"/>
      <c r="F56" s="341"/>
      <c r="G56" s="341"/>
      <c r="H56" s="341"/>
      <c r="I56" s="341"/>
      <c r="J56" s="341"/>
      <c r="K56" s="341"/>
      <c r="L56" s="341"/>
      <c r="M56" s="341"/>
      <c r="N56" s="341"/>
      <c r="O56" s="341"/>
      <c r="P56" s="341"/>
      <c r="Q56" s="341"/>
      <c r="R56" s="341"/>
      <c r="S56" s="332"/>
    </row>
    <row r="57" spans="1:19" s="328" customFormat="1" ht="12.75" customHeight="1">
      <c r="A57" s="329"/>
      <c r="B57" s="329"/>
      <c r="C57" s="329"/>
      <c r="D57" s="322"/>
      <c r="E57" s="322"/>
      <c r="F57" s="322"/>
      <c r="G57" s="322"/>
      <c r="H57" s="322"/>
      <c r="I57" s="322"/>
      <c r="J57" s="322"/>
      <c r="K57" s="322"/>
      <c r="L57" s="322"/>
      <c r="M57" s="310"/>
      <c r="N57" s="322"/>
      <c r="O57" s="322"/>
      <c r="P57" s="322"/>
      <c r="Q57" s="322"/>
      <c r="R57" s="322"/>
      <c r="S57" s="332"/>
    </row>
    <row r="58" spans="1:19" s="328" customFormat="1" ht="12.75" customHeight="1">
      <c r="A58" s="329"/>
      <c r="B58" s="329"/>
      <c r="C58" s="329"/>
      <c r="D58" s="322"/>
      <c r="E58" s="322"/>
      <c r="F58" s="322"/>
      <c r="G58" s="322"/>
      <c r="H58" s="322"/>
      <c r="I58" s="322"/>
      <c r="J58" s="322"/>
      <c r="K58" s="322"/>
      <c r="L58" s="322"/>
      <c r="M58" s="310"/>
      <c r="N58" s="322"/>
      <c r="O58" s="322"/>
      <c r="P58" s="322"/>
      <c r="Q58" s="322"/>
      <c r="R58" s="322"/>
      <c r="S58" s="332"/>
    </row>
    <row r="59" spans="1:19" s="328" customFormat="1" ht="12.75" customHeight="1">
      <c r="A59" s="329"/>
      <c r="B59" s="329"/>
      <c r="C59" s="329"/>
      <c r="D59" s="322"/>
      <c r="E59" s="322"/>
      <c r="F59" s="322"/>
      <c r="G59" s="322"/>
      <c r="H59" s="322"/>
      <c r="I59" s="322"/>
      <c r="J59" s="322"/>
      <c r="K59" s="322"/>
      <c r="L59" s="322"/>
      <c r="M59" s="310"/>
      <c r="N59" s="322"/>
      <c r="O59" s="322"/>
      <c r="P59" s="322"/>
      <c r="Q59" s="322"/>
      <c r="R59" s="322"/>
      <c r="S59" s="332"/>
    </row>
    <row r="60" spans="1:19" s="328" customFormat="1" ht="12.75" customHeight="1">
      <c r="A60" s="329"/>
      <c r="B60" s="329"/>
      <c r="C60" s="329"/>
      <c r="D60" s="322"/>
      <c r="E60" s="322"/>
      <c r="F60" s="322"/>
      <c r="G60" s="322"/>
      <c r="H60" s="322"/>
      <c r="I60" s="322"/>
      <c r="J60" s="322"/>
      <c r="K60" s="322"/>
      <c r="L60" s="322"/>
      <c r="M60" s="310"/>
      <c r="N60" s="322"/>
      <c r="O60" s="322"/>
      <c r="P60" s="322"/>
      <c r="Q60" s="322"/>
      <c r="R60" s="322"/>
      <c r="S60" s="332"/>
    </row>
  </sheetData>
  <sheetProtection/>
  <mergeCells count="2">
    <mergeCell ref="N3:V3"/>
    <mergeCell ref="D3:L3"/>
  </mergeCells>
  <printOptions horizontalCentered="1"/>
  <pageMargins left="0.7874015748031497" right="0.7874015748031497" top="0.6299212598425197" bottom="0.9448818897637796" header="0.5118110236220472" footer="0.5118110236220472"/>
  <pageSetup firstPageNumber="30" useFirstPageNumber="1"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V63"/>
  <sheetViews>
    <sheetView showGridLines="0" zoomScaleSheetLayoutView="100" workbookViewId="0" topLeftCell="A1">
      <selection activeCell="A1" sqref="A1"/>
    </sheetView>
  </sheetViews>
  <sheetFormatPr defaultColWidth="9.140625" defaultRowHeight="12.75" customHeight="1"/>
  <cols>
    <col min="1" max="1" width="3.00390625" style="320" customWidth="1"/>
    <col min="2" max="2" width="2.00390625" style="320" customWidth="1"/>
    <col min="3" max="3" width="15.57421875" style="320" customWidth="1"/>
    <col min="4" max="4" width="5.421875" style="322" customWidth="1"/>
    <col min="5" max="5" width="1.7109375" style="322" customWidth="1"/>
    <col min="6" max="6" width="5.421875" style="322" customWidth="1"/>
    <col min="7" max="7" width="1.7109375" style="322" customWidth="1"/>
    <col min="8" max="8" width="5.421875" style="322" customWidth="1"/>
    <col min="9" max="9" width="1.7109375" style="322" customWidth="1"/>
    <col min="10" max="10" width="5.421875" style="322" customWidth="1"/>
    <col min="11" max="11" width="1.7109375" style="322" customWidth="1"/>
    <col min="12" max="12" width="5.421875" style="322" customWidth="1"/>
    <col min="13" max="13" width="2.57421875" style="310" customWidth="1"/>
    <col min="14" max="14" width="5.421875" style="322" customWidth="1"/>
    <col min="15" max="15" width="1.7109375" style="322" customWidth="1"/>
    <col min="16" max="16" width="5.421875" style="322" customWidth="1"/>
    <col min="17" max="17" width="1.7109375" style="322" customWidth="1"/>
    <col min="18" max="18" width="5.421875" style="322" customWidth="1"/>
    <col min="19" max="19" width="1.7109375" style="332" customWidth="1"/>
    <col min="20" max="20" width="5.421875" style="311" customWidth="1"/>
    <col min="21" max="21" width="1.7109375" style="311" customWidth="1"/>
    <col min="22" max="22" width="5.421875" style="311" customWidth="1"/>
    <col min="23" max="16384" width="9.140625" style="311" customWidth="1"/>
  </cols>
  <sheetData>
    <row r="1" spans="1:19" s="307" customFormat="1" ht="15" customHeight="1">
      <c r="A1" s="302" t="s">
        <v>569</v>
      </c>
      <c r="B1" s="303"/>
      <c r="C1" s="303"/>
      <c r="D1" s="304"/>
      <c r="E1" s="304"/>
      <c r="F1" s="304"/>
      <c r="G1" s="304"/>
      <c r="H1" s="304"/>
      <c r="I1" s="304"/>
      <c r="J1" s="304"/>
      <c r="K1" s="304"/>
      <c r="L1" s="304"/>
      <c r="M1" s="305"/>
      <c r="N1" s="304"/>
      <c r="O1" s="304"/>
      <c r="P1" s="304"/>
      <c r="Q1" s="304"/>
      <c r="R1" s="304"/>
      <c r="S1" s="306"/>
    </row>
    <row r="2" spans="1:22" ht="12.75" customHeight="1" thickBot="1">
      <c r="A2" s="308"/>
      <c r="B2" s="308"/>
      <c r="C2" s="308"/>
      <c r="D2" s="309"/>
      <c r="E2" s="309"/>
      <c r="F2" s="309"/>
      <c r="G2" s="309"/>
      <c r="H2" s="309"/>
      <c r="I2" s="309"/>
      <c r="J2" s="309"/>
      <c r="K2" s="309"/>
      <c r="L2" s="309"/>
      <c r="M2" s="309"/>
      <c r="N2" s="309"/>
      <c r="O2" s="309"/>
      <c r="P2" s="309"/>
      <c r="Q2" s="309"/>
      <c r="R2" s="309"/>
      <c r="S2" s="309"/>
      <c r="T2" s="309"/>
      <c r="U2" s="310"/>
      <c r="V2" s="310"/>
    </row>
    <row r="3" spans="1:22" ht="12.75" customHeight="1">
      <c r="A3" s="312"/>
      <c r="B3" s="311"/>
      <c r="C3" s="311"/>
      <c r="D3" s="545" t="s">
        <v>26</v>
      </c>
      <c r="E3" s="542"/>
      <c r="F3" s="542"/>
      <c r="G3" s="542"/>
      <c r="H3" s="542"/>
      <c r="I3" s="542"/>
      <c r="J3" s="542"/>
      <c r="K3" s="542"/>
      <c r="L3" s="542"/>
      <c r="N3" s="545" t="s">
        <v>27</v>
      </c>
      <c r="O3" s="542"/>
      <c r="P3" s="542"/>
      <c r="Q3" s="542"/>
      <c r="R3" s="542"/>
      <c r="S3" s="542"/>
      <c r="T3" s="542"/>
      <c r="U3" s="542"/>
      <c r="V3" s="542"/>
    </row>
    <row r="4" spans="1:22" s="316" customFormat="1" ht="12.75" customHeight="1">
      <c r="A4" s="313"/>
      <c r="B4" s="314"/>
      <c r="C4" s="314"/>
      <c r="D4" s="315">
        <v>2013</v>
      </c>
      <c r="E4" s="315"/>
      <c r="F4" s="315">
        <v>2014</v>
      </c>
      <c r="G4" s="315"/>
      <c r="H4" s="315">
        <v>2015</v>
      </c>
      <c r="I4" s="315"/>
      <c r="J4" s="315">
        <v>2016</v>
      </c>
      <c r="K4" s="315"/>
      <c r="L4" s="315">
        <v>2017</v>
      </c>
      <c r="N4" s="315">
        <v>2013</v>
      </c>
      <c r="O4" s="315"/>
      <c r="P4" s="315">
        <v>2014</v>
      </c>
      <c r="Q4" s="315"/>
      <c r="R4" s="315">
        <v>2015</v>
      </c>
      <c r="S4" s="315"/>
      <c r="T4" s="315">
        <v>2016</v>
      </c>
      <c r="U4" s="315"/>
      <c r="V4" s="315">
        <v>2017</v>
      </c>
    </row>
    <row r="5" spans="1:22" s="312" customFormat="1" ht="12.75" customHeight="1">
      <c r="A5" s="317"/>
      <c r="D5" s="318"/>
      <c r="E5" s="318"/>
      <c r="F5" s="318"/>
      <c r="G5" s="334"/>
      <c r="H5" s="318"/>
      <c r="I5" s="334"/>
      <c r="J5" s="318"/>
      <c r="K5" s="318"/>
      <c r="L5" s="318"/>
      <c r="M5" s="318"/>
      <c r="N5" s="318"/>
      <c r="O5" s="318"/>
      <c r="P5" s="318"/>
      <c r="Q5" s="334"/>
      <c r="R5" s="318"/>
      <c r="S5" s="334"/>
      <c r="T5" s="318"/>
      <c r="U5" s="318"/>
      <c r="V5" s="318"/>
    </row>
    <row r="6" spans="2:22" ht="12.75" customHeight="1">
      <c r="B6" s="321"/>
      <c r="C6" s="320" t="s">
        <v>50</v>
      </c>
      <c r="D6" s="322">
        <v>0.031435500000000005</v>
      </c>
      <c r="E6" s="322" t="s">
        <v>513</v>
      </c>
      <c r="F6" s="322">
        <v>0.037100100000000004</v>
      </c>
      <c r="G6" s="322" t="s">
        <v>513</v>
      </c>
      <c r="H6" s="322">
        <v>0.04027489999999999</v>
      </c>
      <c r="I6" s="322" t="s">
        <v>513</v>
      </c>
      <c r="J6" s="322">
        <v>0.019666199999999995</v>
      </c>
      <c r="K6" s="322" t="s">
        <v>513</v>
      </c>
      <c r="L6" s="322">
        <v>0.015888699999999995</v>
      </c>
      <c r="N6" s="322">
        <v>0.1622785</v>
      </c>
      <c r="O6" s="322" t="s">
        <v>513</v>
      </c>
      <c r="P6" s="322">
        <v>0.26109008000000006</v>
      </c>
      <c r="Q6" s="322" t="s">
        <v>513</v>
      </c>
      <c r="R6" s="322">
        <v>0.33765823000000006</v>
      </c>
      <c r="S6" s="322" t="s">
        <v>513</v>
      </c>
      <c r="T6" s="322">
        <v>0.20561555000000006</v>
      </c>
      <c r="U6" s="322" t="s">
        <v>513</v>
      </c>
      <c r="V6" s="322">
        <v>0.11301672000000003</v>
      </c>
    </row>
    <row r="7" spans="3:22" ht="12.75" customHeight="1">
      <c r="C7" s="320" t="s">
        <v>52</v>
      </c>
      <c r="D7" s="322">
        <v>0.10670349999999998</v>
      </c>
      <c r="E7" s="322" t="s">
        <v>513</v>
      </c>
      <c r="F7" s="322">
        <v>0.10703089999999997</v>
      </c>
      <c r="G7" s="322" t="s">
        <v>513</v>
      </c>
      <c r="H7" s="322">
        <v>0.11913929999999998</v>
      </c>
      <c r="I7" s="322" t="s">
        <v>513</v>
      </c>
      <c r="J7" s="322">
        <v>0.1366951</v>
      </c>
      <c r="K7" s="322" t="s">
        <v>513</v>
      </c>
      <c r="L7" s="322">
        <v>0.10421159999999999</v>
      </c>
      <c r="M7" s="322"/>
      <c r="N7" s="322">
        <v>0.5969676320307694</v>
      </c>
      <c r="O7" s="322" t="s">
        <v>513</v>
      </c>
      <c r="P7" s="322">
        <v>0.6923066300000004</v>
      </c>
      <c r="Q7" s="322" t="s">
        <v>513</v>
      </c>
      <c r="R7" s="322">
        <v>0.52630234</v>
      </c>
      <c r="S7" s="322" t="s">
        <v>513</v>
      </c>
      <c r="T7" s="322">
        <v>0.7281507199999999</v>
      </c>
      <c r="U7" s="322" t="s">
        <v>513</v>
      </c>
      <c r="V7" s="322">
        <v>0.5718995599999998</v>
      </c>
    </row>
    <row r="8" spans="3:22" ht="12.75" customHeight="1">
      <c r="C8" s="320" t="s">
        <v>55</v>
      </c>
      <c r="D8" s="322">
        <v>16.446228099999974</v>
      </c>
      <c r="E8" s="322" t="s">
        <v>513</v>
      </c>
      <c r="F8" s="322">
        <v>16.25054630000001</v>
      </c>
      <c r="G8" s="322" t="s">
        <v>513</v>
      </c>
      <c r="H8" s="322">
        <v>12.93259279999999</v>
      </c>
      <c r="I8" s="322" t="s">
        <v>513</v>
      </c>
      <c r="J8" s="322">
        <v>13.374949000000003</v>
      </c>
      <c r="K8" s="322" t="s">
        <v>513</v>
      </c>
      <c r="L8" s="322">
        <v>16.81424170000001</v>
      </c>
      <c r="M8" s="322"/>
      <c r="N8" s="322">
        <v>19.970747890000005</v>
      </c>
      <c r="O8" s="322" t="s">
        <v>513</v>
      </c>
      <c r="P8" s="322">
        <v>22.05711197</v>
      </c>
      <c r="Q8" s="322" t="s">
        <v>513</v>
      </c>
      <c r="R8" s="322">
        <v>19.592128510000006</v>
      </c>
      <c r="S8" s="322" t="s">
        <v>513</v>
      </c>
      <c r="T8" s="322">
        <v>20.951720250000005</v>
      </c>
      <c r="U8" s="18" t="s">
        <v>31</v>
      </c>
      <c r="V8" s="322">
        <v>29.8619453</v>
      </c>
    </row>
    <row r="9" spans="3:22" ht="12.75" customHeight="1">
      <c r="C9" s="320" t="s">
        <v>56</v>
      </c>
      <c r="D9" s="322">
        <v>0.032106300000000004</v>
      </c>
      <c r="E9" s="322" t="s">
        <v>513</v>
      </c>
      <c r="F9" s="322">
        <v>0.017075700000000006</v>
      </c>
      <c r="G9" s="322" t="s">
        <v>513</v>
      </c>
      <c r="H9" s="322">
        <v>0.022216300000000005</v>
      </c>
      <c r="I9" s="322" t="s">
        <v>513</v>
      </c>
      <c r="J9" s="322">
        <v>0.05765309999999999</v>
      </c>
      <c r="K9" s="322" t="s">
        <v>513</v>
      </c>
      <c r="L9" s="322">
        <v>0.026646699999999995</v>
      </c>
      <c r="M9" s="322"/>
      <c r="N9" s="322">
        <v>0.023681110000000005</v>
      </c>
      <c r="O9" s="322" t="s">
        <v>513</v>
      </c>
      <c r="P9" s="322">
        <v>0.009098209999999999</v>
      </c>
      <c r="Q9" s="322" t="s">
        <v>513</v>
      </c>
      <c r="R9" s="322">
        <v>0.013826760000000002</v>
      </c>
      <c r="S9" s="322" t="s">
        <v>513</v>
      </c>
      <c r="T9" s="322">
        <v>0.03876991999999997</v>
      </c>
      <c r="U9" s="18" t="s">
        <v>513</v>
      </c>
      <c r="V9" s="322">
        <v>0.01664713</v>
      </c>
    </row>
    <row r="10" spans="3:22" ht="12.75" customHeight="1">
      <c r="C10" s="320" t="s">
        <v>58</v>
      </c>
      <c r="D10" s="322">
        <v>0.4364255000000002</v>
      </c>
      <c r="E10" s="322" t="s">
        <v>513</v>
      </c>
      <c r="F10" s="322">
        <v>0.4555404000000001</v>
      </c>
      <c r="G10" s="322" t="s">
        <v>513</v>
      </c>
      <c r="H10" s="322">
        <v>0.5291547000000004</v>
      </c>
      <c r="I10" s="322" t="s">
        <v>513</v>
      </c>
      <c r="J10" s="322">
        <v>0.6908086999999999</v>
      </c>
      <c r="K10" s="322" t="s">
        <v>513</v>
      </c>
      <c r="L10" s="322">
        <v>0.6102646999999991</v>
      </c>
      <c r="M10" s="322"/>
      <c r="N10" s="322">
        <v>0.45279105999999986</v>
      </c>
      <c r="O10" s="322" t="s">
        <v>513</v>
      </c>
      <c r="P10" s="322">
        <v>0.5087582100000003</v>
      </c>
      <c r="Q10" s="322" t="s">
        <v>513</v>
      </c>
      <c r="R10" s="322">
        <v>0.60134416</v>
      </c>
      <c r="S10" s="322" t="s">
        <v>513</v>
      </c>
      <c r="T10" s="322">
        <v>0.7981193700000001</v>
      </c>
      <c r="U10" s="18" t="s">
        <v>513</v>
      </c>
      <c r="V10" s="322">
        <v>0.64711459</v>
      </c>
    </row>
    <row r="11" spans="3:22" ht="12.75" customHeight="1">
      <c r="C11" s="320" t="s">
        <v>59</v>
      </c>
      <c r="D11" s="322">
        <v>1.0860002000000004</v>
      </c>
      <c r="E11" s="322" t="s">
        <v>513</v>
      </c>
      <c r="F11" s="322">
        <v>0.8690605999999998</v>
      </c>
      <c r="G11" s="322" t="s">
        <v>513</v>
      </c>
      <c r="H11" s="322">
        <v>0.881515</v>
      </c>
      <c r="I11" s="322" t="s">
        <v>513</v>
      </c>
      <c r="J11" s="322">
        <v>0.8968323999999999</v>
      </c>
      <c r="K11" s="322" t="s">
        <v>513</v>
      </c>
      <c r="L11" s="322">
        <v>0.7148658999999996</v>
      </c>
      <c r="M11" s="322"/>
      <c r="N11" s="322">
        <v>1.0781434300000001</v>
      </c>
      <c r="O11" s="322" t="s">
        <v>513</v>
      </c>
      <c r="P11" s="322">
        <v>1.1258604500000002</v>
      </c>
      <c r="Q11" s="322" t="s">
        <v>513</v>
      </c>
      <c r="R11" s="322">
        <v>0.95198279</v>
      </c>
      <c r="S11" s="322" t="s">
        <v>513</v>
      </c>
      <c r="T11" s="322">
        <v>1.0047825300000004</v>
      </c>
      <c r="U11" s="18" t="s">
        <v>31</v>
      </c>
      <c r="V11" s="322">
        <v>0.8135000000000003</v>
      </c>
    </row>
    <row r="12" spans="3:22" ht="12.75" customHeight="1">
      <c r="C12" s="320" t="s">
        <v>60</v>
      </c>
      <c r="D12" s="322">
        <v>2.4870225000000015</v>
      </c>
      <c r="E12" s="322" t="s">
        <v>513</v>
      </c>
      <c r="F12" s="322">
        <v>2.7787869999999995</v>
      </c>
      <c r="G12" s="322" t="s">
        <v>513</v>
      </c>
      <c r="H12" s="322">
        <v>3.8427349000000013</v>
      </c>
      <c r="I12" s="322" t="s">
        <v>513</v>
      </c>
      <c r="J12" s="322">
        <v>2.9324205999999973</v>
      </c>
      <c r="K12" s="322" t="s">
        <v>513</v>
      </c>
      <c r="L12" s="322">
        <v>2.2392591999999993</v>
      </c>
      <c r="M12" s="322"/>
      <c r="N12" s="322">
        <v>6.679552929999997</v>
      </c>
      <c r="O12" s="322" t="s">
        <v>513</v>
      </c>
      <c r="P12" s="322">
        <v>6.271483329999998</v>
      </c>
      <c r="Q12" s="322" t="s">
        <v>513</v>
      </c>
      <c r="R12" s="322">
        <v>8.414320609999997</v>
      </c>
      <c r="S12" s="322" t="s">
        <v>513</v>
      </c>
      <c r="T12" s="322">
        <v>6.947284529999999</v>
      </c>
      <c r="U12" s="18" t="s">
        <v>513</v>
      </c>
      <c r="V12" s="322">
        <v>4.529500020000001</v>
      </c>
    </row>
    <row r="13" spans="3:22" ht="12.75" customHeight="1">
      <c r="C13" s="320" t="s">
        <v>61</v>
      </c>
      <c r="D13" s="322">
        <v>0.005322699999999997</v>
      </c>
      <c r="E13" s="322" t="s">
        <v>513</v>
      </c>
      <c r="F13" s="322">
        <v>0.0018637</v>
      </c>
      <c r="G13" s="322" t="s">
        <v>513</v>
      </c>
      <c r="H13" s="322">
        <v>0.0047193999999999995</v>
      </c>
      <c r="I13" s="322" t="s">
        <v>513</v>
      </c>
      <c r="J13" s="322">
        <v>0.0105838</v>
      </c>
      <c r="K13" s="322" t="s">
        <v>513</v>
      </c>
      <c r="L13" s="322">
        <v>0.011051799999999999</v>
      </c>
      <c r="M13" s="322"/>
      <c r="N13" s="322">
        <v>0.0172657</v>
      </c>
      <c r="O13" s="322" t="s">
        <v>513</v>
      </c>
      <c r="P13" s="322">
        <v>0.013117960000000001</v>
      </c>
      <c r="Q13" s="322" t="s">
        <v>513</v>
      </c>
      <c r="R13" s="322">
        <v>0.019969290000000004</v>
      </c>
      <c r="S13" s="322" t="s">
        <v>513</v>
      </c>
      <c r="T13" s="322">
        <v>0.049679039999999994</v>
      </c>
      <c r="U13" s="18" t="s">
        <v>513</v>
      </c>
      <c r="V13" s="322">
        <v>0.053583709999999965</v>
      </c>
    </row>
    <row r="14" spans="3:22" ht="12.75" customHeight="1">
      <c r="C14" s="320" t="s">
        <v>62</v>
      </c>
      <c r="D14" s="322">
        <v>0.46684850000000006</v>
      </c>
      <c r="E14" s="322" t="s">
        <v>513</v>
      </c>
      <c r="F14" s="322">
        <v>0.5032621999999999</v>
      </c>
      <c r="G14" s="322" t="s">
        <v>513</v>
      </c>
      <c r="H14" s="322">
        <v>0.4417160000000001</v>
      </c>
      <c r="I14" s="322" t="s">
        <v>513</v>
      </c>
      <c r="J14" s="322">
        <v>0.47377189999999975</v>
      </c>
      <c r="K14" s="322" t="s">
        <v>513</v>
      </c>
      <c r="L14" s="322">
        <v>0.41307059999999973</v>
      </c>
      <c r="M14" s="322"/>
      <c r="N14" s="322">
        <v>1.3212100699999998</v>
      </c>
      <c r="O14" s="322" t="s">
        <v>513</v>
      </c>
      <c r="P14" s="322">
        <v>1.5401458600000009</v>
      </c>
      <c r="Q14" s="322" t="s">
        <v>513</v>
      </c>
      <c r="R14" s="322">
        <v>1.5030073200000003</v>
      </c>
      <c r="S14" s="322" t="s">
        <v>513</v>
      </c>
      <c r="T14" s="322">
        <v>1.4862088900000001</v>
      </c>
      <c r="U14" s="18" t="s">
        <v>513</v>
      </c>
      <c r="V14" s="322">
        <v>1.21144991</v>
      </c>
    </row>
    <row r="15" spans="3:22" ht="12.75" customHeight="1">
      <c r="C15" s="320" t="s">
        <v>63</v>
      </c>
      <c r="D15" s="322">
        <v>0.5724326000000003</v>
      </c>
      <c r="E15" s="322" t="s">
        <v>513</v>
      </c>
      <c r="F15" s="322">
        <v>0.43351679999999987</v>
      </c>
      <c r="G15" s="322" t="s">
        <v>513</v>
      </c>
      <c r="H15" s="322">
        <v>0.4711518</v>
      </c>
      <c r="I15" s="322" t="s">
        <v>513</v>
      </c>
      <c r="J15" s="322">
        <v>0.5202665000000001</v>
      </c>
      <c r="K15" s="322" t="s">
        <v>513</v>
      </c>
      <c r="L15" s="322">
        <v>0.38846200000000014</v>
      </c>
      <c r="M15" s="322"/>
      <c r="N15" s="322">
        <v>0.8115507200000005</v>
      </c>
      <c r="O15" s="322" t="s">
        <v>513</v>
      </c>
      <c r="P15" s="322">
        <v>0.53294985</v>
      </c>
      <c r="Q15" s="322" t="s">
        <v>513</v>
      </c>
      <c r="R15" s="322">
        <v>0.6374085500000003</v>
      </c>
      <c r="S15" s="322" t="s">
        <v>513</v>
      </c>
      <c r="T15" s="322">
        <v>0.7263070699999996</v>
      </c>
      <c r="U15" s="18" t="s">
        <v>513</v>
      </c>
      <c r="V15" s="322">
        <v>0.5661024499999998</v>
      </c>
    </row>
    <row r="16" spans="3:22" ht="12.75" customHeight="1">
      <c r="C16" s="320" t="s">
        <v>64</v>
      </c>
      <c r="D16" s="322">
        <v>1.2973274000000004</v>
      </c>
      <c r="E16" s="322" t="s">
        <v>513</v>
      </c>
      <c r="F16" s="322">
        <v>1.6439363000000011</v>
      </c>
      <c r="G16" s="322" t="s">
        <v>513</v>
      </c>
      <c r="H16" s="322">
        <v>1.7023399000000008</v>
      </c>
      <c r="I16" s="322" t="s">
        <v>513</v>
      </c>
      <c r="J16" s="322">
        <v>1.6995519999999995</v>
      </c>
      <c r="K16" s="322" t="s">
        <v>513</v>
      </c>
      <c r="L16" s="322">
        <v>1.6703169999999998</v>
      </c>
      <c r="M16" s="322"/>
      <c r="N16" s="322">
        <v>3.757237920000002</v>
      </c>
      <c r="O16" s="322" t="s">
        <v>513</v>
      </c>
      <c r="P16" s="322">
        <v>5.813827720000002</v>
      </c>
      <c r="Q16" s="322" t="s">
        <v>513</v>
      </c>
      <c r="R16" s="322">
        <v>5.470614240000001</v>
      </c>
      <c r="S16" s="322" t="s">
        <v>513</v>
      </c>
      <c r="T16" s="322">
        <v>5.793328200000003</v>
      </c>
      <c r="U16" s="18" t="s">
        <v>513</v>
      </c>
      <c r="V16" s="322">
        <v>5.374037919999996</v>
      </c>
    </row>
    <row r="17" spans="3:22" ht="12.75" customHeight="1">
      <c r="C17" s="320" t="s">
        <v>65</v>
      </c>
      <c r="D17" s="322">
        <v>3.4809866999999968</v>
      </c>
      <c r="E17" s="322" t="s">
        <v>513</v>
      </c>
      <c r="F17" s="322">
        <v>4.476876899999994</v>
      </c>
      <c r="G17" s="322" t="s">
        <v>513</v>
      </c>
      <c r="H17" s="322">
        <v>3.9084973000000014</v>
      </c>
      <c r="I17" s="322" t="s">
        <v>513</v>
      </c>
      <c r="J17" s="322">
        <v>4.057943799999999</v>
      </c>
      <c r="K17" s="322" t="s">
        <v>513</v>
      </c>
      <c r="L17" s="322">
        <v>3.8943121000000023</v>
      </c>
      <c r="M17" s="322"/>
      <c r="N17" s="322">
        <v>10.778546789999993</v>
      </c>
      <c r="O17" s="322" t="s">
        <v>513</v>
      </c>
      <c r="P17" s="322">
        <v>14.442010969999993</v>
      </c>
      <c r="Q17" s="322" t="s">
        <v>513</v>
      </c>
      <c r="R17" s="322">
        <v>11.904080369999992</v>
      </c>
      <c r="S17" s="322" t="s">
        <v>513</v>
      </c>
      <c r="T17" s="322">
        <v>13.164149359999984</v>
      </c>
      <c r="U17" s="18" t="s">
        <v>513</v>
      </c>
      <c r="V17" s="322">
        <v>11.752260760000004</v>
      </c>
    </row>
    <row r="18" spans="3:22" ht="12.75" customHeight="1">
      <c r="C18" s="320" t="s">
        <v>66</v>
      </c>
      <c r="D18" s="322">
        <v>17.088026300000006</v>
      </c>
      <c r="E18" s="322" t="s">
        <v>513</v>
      </c>
      <c r="F18" s="322">
        <v>15.591378699999993</v>
      </c>
      <c r="G18" s="322" t="s">
        <v>513</v>
      </c>
      <c r="H18" s="322">
        <v>15.331545599999998</v>
      </c>
      <c r="I18" s="322" t="s">
        <v>513</v>
      </c>
      <c r="J18" s="322">
        <v>16.5135954</v>
      </c>
      <c r="K18" s="322" t="s">
        <v>513</v>
      </c>
      <c r="L18" s="322">
        <v>12.954022300000005</v>
      </c>
      <c r="M18" s="322"/>
      <c r="N18" s="322">
        <v>18.067552510000006</v>
      </c>
      <c r="O18" s="322" t="s">
        <v>513</v>
      </c>
      <c r="P18" s="322">
        <v>17.066835020000003</v>
      </c>
      <c r="Q18" s="322" t="s">
        <v>513</v>
      </c>
      <c r="R18" s="322">
        <v>18.988130889999997</v>
      </c>
      <c r="S18" s="322" t="s">
        <v>513</v>
      </c>
      <c r="T18" s="322">
        <v>22.94298621</v>
      </c>
      <c r="U18" s="18" t="s">
        <v>513</v>
      </c>
      <c r="V18" s="322">
        <v>17.98426008</v>
      </c>
    </row>
    <row r="19" spans="3:22" ht="12.75" customHeight="1">
      <c r="C19" s="320" t="s">
        <v>67</v>
      </c>
      <c r="D19" s="322">
        <v>0.6349372</v>
      </c>
      <c r="E19" s="322" t="s">
        <v>513</v>
      </c>
      <c r="F19" s="322">
        <v>0.5600349999999996</v>
      </c>
      <c r="G19" s="322" t="s">
        <v>513</v>
      </c>
      <c r="H19" s="322">
        <v>0.5198948000000003</v>
      </c>
      <c r="I19" s="322" t="s">
        <v>513</v>
      </c>
      <c r="J19" s="322">
        <v>0.4060576000000001</v>
      </c>
      <c r="K19" s="322" t="s">
        <v>513</v>
      </c>
      <c r="L19" s="322">
        <v>0.36216360000000014</v>
      </c>
      <c r="M19" s="322"/>
      <c r="N19" s="322">
        <v>1.4467944000000001</v>
      </c>
      <c r="O19" s="322" t="s">
        <v>513</v>
      </c>
      <c r="P19" s="322">
        <v>0.6209758099999995</v>
      </c>
      <c r="Q19" s="322" t="s">
        <v>513</v>
      </c>
      <c r="R19" s="322">
        <v>0.5861329600000003</v>
      </c>
      <c r="S19" s="322" t="s">
        <v>513</v>
      </c>
      <c r="T19" s="322">
        <v>0.9653670000000002</v>
      </c>
      <c r="U19" s="18" t="s">
        <v>513</v>
      </c>
      <c r="V19" s="322">
        <v>0.6743198299999993</v>
      </c>
    </row>
    <row r="20" spans="3:22" ht="12.75" customHeight="1">
      <c r="C20" s="320" t="s">
        <v>68</v>
      </c>
      <c r="D20" s="322">
        <v>1.8020118999999999</v>
      </c>
      <c r="E20" s="322" t="s">
        <v>513</v>
      </c>
      <c r="F20" s="322">
        <v>1.607790200000001</v>
      </c>
      <c r="G20" s="322" t="s">
        <v>513</v>
      </c>
      <c r="H20" s="322">
        <v>3.1128666</v>
      </c>
      <c r="I20" s="322" t="s">
        <v>513</v>
      </c>
      <c r="J20" s="322">
        <v>2.3989132999999994</v>
      </c>
      <c r="K20" s="322" t="s">
        <v>513</v>
      </c>
      <c r="L20" s="322">
        <v>1.8815024999999999</v>
      </c>
      <c r="M20" s="322"/>
      <c r="N20" s="322">
        <v>1.936510600000001</v>
      </c>
      <c r="O20" s="322" t="s">
        <v>513</v>
      </c>
      <c r="P20" s="322">
        <v>1.9738151900000003</v>
      </c>
      <c r="Q20" s="322" t="s">
        <v>513</v>
      </c>
      <c r="R20" s="322">
        <v>3.21469051</v>
      </c>
      <c r="S20" s="322" t="s">
        <v>513</v>
      </c>
      <c r="T20" s="322">
        <v>2.4822301699999993</v>
      </c>
      <c r="U20" s="18" t="s">
        <v>31</v>
      </c>
      <c r="V20" s="322">
        <v>1.88515535</v>
      </c>
    </row>
    <row r="21" spans="3:22" ht="12.75" customHeight="1">
      <c r="C21" s="320" t="s">
        <v>69</v>
      </c>
      <c r="D21" s="322">
        <v>2.4359995000000003</v>
      </c>
      <c r="E21" s="322" t="s">
        <v>513</v>
      </c>
      <c r="F21" s="322">
        <v>0.03</v>
      </c>
      <c r="G21" s="322" t="s">
        <v>513</v>
      </c>
      <c r="H21" s="322">
        <v>2.0000348</v>
      </c>
      <c r="I21" s="322" t="s">
        <v>513</v>
      </c>
      <c r="J21" s="322">
        <v>0</v>
      </c>
      <c r="K21" s="322" t="s">
        <v>513</v>
      </c>
      <c r="L21" s="322">
        <v>3.3239199</v>
      </c>
      <c r="M21" s="322"/>
      <c r="N21" s="322">
        <v>0.45742622</v>
      </c>
      <c r="O21" s="322" t="s">
        <v>513</v>
      </c>
      <c r="P21" s="322">
        <v>0.00563333</v>
      </c>
      <c r="Q21" s="322" t="s">
        <v>513</v>
      </c>
      <c r="R21" s="322">
        <v>0.37556145</v>
      </c>
      <c r="S21" s="322" t="s">
        <v>513</v>
      </c>
      <c r="T21" s="322">
        <v>0</v>
      </c>
      <c r="U21" s="18" t="s">
        <v>513</v>
      </c>
      <c r="V21" s="322">
        <v>0.37995249</v>
      </c>
    </row>
    <row r="22" spans="3:22" ht="12.75" customHeight="1">
      <c r="C22" s="320" t="s">
        <v>71</v>
      </c>
      <c r="D22" s="322">
        <v>0.3405142999999998</v>
      </c>
      <c r="E22" s="322" t="s">
        <v>513</v>
      </c>
      <c r="F22" s="322">
        <v>0.35051569999999993</v>
      </c>
      <c r="G22" s="322" t="s">
        <v>513</v>
      </c>
      <c r="H22" s="322">
        <v>0.3959521000000001</v>
      </c>
      <c r="I22" s="322" t="s">
        <v>513</v>
      </c>
      <c r="J22" s="322">
        <v>0.37256319999999993</v>
      </c>
      <c r="K22" s="322" t="s">
        <v>513</v>
      </c>
      <c r="L22" s="322">
        <v>0.29253610000000035</v>
      </c>
      <c r="M22" s="322"/>
      <c r="N22" s="322">
        <v>0.6600226699999994</v>
      </c>
      <c r="O22" s="322" t="s">
        <v>513</v>
      </c>
      <c r="P22" s="322">
        <v>0.592982130000001</v>
      </c>
      <c r="Q22" s="322" t="s">
        <v>513</v>
      </c>
      <c r="R22" s="322">
        <v>0.7320440100000001</v>
      </c>
      <c r="S22" s="322" t="s">
        <v>513</v>
      </c>
      <c r="T22" s="322">
        <v>0.6723104799999996</v>
      </c>
      <c r="U22" s="18" t="s">
        <v>513</v>
      </c>
      <c r="V22" s="322">
        <v>0.32347232000000015</v>
      </c>
    </row>
    <row r="23" spans="3:22" ht="12.75" customHeight="1">
      <c r="C23" s="320" t="s">
        <v>72</v>
      </c>
      <c r="D23" s="322">
        <v>0.5165093</v>
      </c>
      <c r="E23" s="322" t="s">
        <v>513</v>
      </c>
      <c r="F23" s="322">
        <v>0.5531984000000001</v>
      </c>
      <c r="G23" s="322" t="s">
        <v>513</v>
      </c>
      <c r="H23" s="322">
        <v>0.5589436</v>
      </c>
      <c r="I23" s="322" t="s">
        <v>513</v>
      </c>
      <c r="J23" s="322">
        <v>0.5087652999999999</v>
      </c>
      <c r="K23" s="322" t="s">
        <v>513</v>
      </c>
      <c r="L23" s="322">
        <v>0.33101380000000014</v>
      </c>
      <c r="M23" s="322"/>
      <c r="N23" s="322">
        <v>3.8069050900000008</v>
      </c>
      <c r="O23" s="322" t="s">
        <v>513</v>
      </c>
      <c r="P23" s="322">
        <v>4.4269795300000006</v>
      </c>
      <c r="Q23" s="322" t="s">
        <v>513</v>
      </c>
      <c r="R23" s="322">
        <v>4.72647432</v>
      </c>
      <c r="S23" s="322" t="s">
        <v>513</v>
      </c>
      <c r="T23" s="322">
        <v>4.723599840000002</v>
      </c>
      <c r="U23" s="18" t="s">
        <v>513</v>
      </c>
      <c r="V23" s="322">
        <v>2.9436679899999993</v>
      </c>
    </row>
    <row r="24" spans="3:22" ht="12.75" customHeight="1">
      <c r="C24" s="320" t="s">
        <v>73</v>
      </c>
      <c r="D24" s="322">
        <v>0.30248579999999986</v>
      </c>
      <c r="E24" s="322" t="s">
        <v>513</v>
      </c>
      <c r="F24" s="322">
        <v>0.3247468</v>
      </c>
      <c r="G24" s="322" t="s">
        <v>513</v>
      </c>
      <c r="H24" s="322">
        <v>0.24997339999999996</v>
      </c>
      <c r="I24" s="322" t="s">
        <v>513</v>
      </c>
      <c r="J24" s="322">
        <v>0.3269020999999999</v>
      </c>
      <c r="K24" s="322" t="s">
        <v>513</v>
      </c>
      <c r="L24" s="322">
        <v>0.32624649999999983</v>
      </c>
      <c r="M24" s="322"/>
      <c r="N24" s="322">
        <v>2.2585020400000007</v>
      </c>
      <c r="O24" s="322" t="s">
        <v>513</v>
      </c>
      <c r="P24" s="322">
        <v>2.6193350799999995</v>
      </c>
      <c r="Q24" s="322" t="s">
        <v>513</v>
      </c>
      <c r="R24" s="322">
        <v>1.8640854599999996</v>
      </c>
      <c r="S24" s="322" t="s">
        <v>513</v>
      </c>
      <c r="T24" s="322">
        <v>2.4189374800000008</v>
      </c>
      <c r="U24" s="18" t="s">
        <v>513</v>
      </c>
      <c r="V24" s="322">
        <v>2.2320703799999997</v>
      </c>
    </row>
    <row r="25" spans="3:22" ht="12.75" customHeight="1">
      <c r="C25" s="320" t="s">
        <v>74</v>
      </c>
      <c r="D25" s="322">
        <v>0.6527053000000004</v>
      </c>
      <c r="E25" s="322" t="s">
        <v>513</v>
      </c>
      <c r="F25" s="322">
        <v>0.6928881999999998</v>
      </c>
      <c r="G25" s="322" t="s">
        <v>513</v>
      </c>
      <c r="H25" s="322">
        <v>0.6993248000000002</v>
      </c>
      <c r="I25" s="322" t="s">
        <v>513</v>
      </c>
      <c r="J25" s="322">
        <v>0.4022699999999996</v>
      </c>
      <c r="K25" s="322" t="s">
        <v>513</v>
      </c>
      <c r="L25" s="322">
        <v>0.4779990000000001</v>
      </c>
      <c r="M25" s="322"/>
      <c r="N25" s="322">
        <v>0.5859906699999996</v>
      </c>
      <c r="O25" s="322" t="s">
        <v>513</v>
      </c>
      <c r="P25" s="322">
        <v>0.6421167299999999</v>
      </c>
      <c r="Q25" s="322" t="s">
        <v>513</v>
      </c>
      <c r="R25" s="322">
        <v>0.5903141999999999</v>
      </c>
      <c r="S25" s="322" t="s">
        <v>513</v>
      </c>
      <c r="T25" s="322">
        <v>0.43206567</v>
      </c>
      <c r="U25" s="18" t="s">
        <v>513</v>
      </c>
      <c r="V25" s="322">
        <v>0.3855865800000001</v>
      </c>
    </row>
    <row r="26" spans="3:22" ht="12.75" customHeight="1">
      <c r="C26" s="320" t="s">
        <v>75</v>
      </c>
      <c r="D26" s="322">
        <v>0.18281939999999997</v>
      </c>
      <c r="E26" s="322" t="s">
        <v>513</v>
      </c>
      <c r="F26" s="322">
        <v>0.2324549</v>
      </c>
      <c r="G26" s="322" t="s">
        <v>513</v>
      </c>
      <c r="H26" s="322">
        <v>0.2605235000000001</v>
      </c>
      <c r="I26" s="322" t="s">
        <v>513</v>
      </c>
      <c r="J26" s="322">
        <v>0.2824534999999999</v>
      </c>
      <c r="K26" s="322" t="s">
        <v>513</v>
      </c>
      <c r="L26" s="322">
        <v>0.26577750000000017</v>
      </c>
      <c r="M26" s="322"/>
      <c r="N26" s="322">
        <v>0.30276303</v>
      </c>
      <c r="O26" s="322" t="s">
        <v>513</v>
      </c>
      <c r="P26" s="322">
        <v>0.4834595099999999</v>
      </c>
      <c r="Q26" s="322" t="s">
        <v>513</v>
      </c>
      <c r="R26" s="322">
        <v>0.5634823499999999</v>
      </c>
      <c r="S26" s="322" t="s">
        <v>513</v>
      </c>
      <c r="T26" s="322">
        <v>0.6678891299999997</v>
      </c>
      <c r="U26" s="18" t="s">
        <v>513</v>
      </c>
      <c r="V26" s="322">
        <v>0.5750126099999999</v>
      </c>
    </row>
    <row r="27" spans="1:22" ht="12.75" customHeight="1">
      <c r="A27" s="311"/>
      <c r="B27" s="311"/>
      <c r="C27" s="311" t="s">
        <v>439</v>
      </c>
      <c r="D27" s="322">
        <v>6.4233385000000025</v>
      </c>
      <c r="E27" s="322" t="s">
        <v>513</v>
      </c>
      <c r="F27" s="322">
        <v>2.2191224999999974</v>
      </c>
      <c r="G27" s="322" t="s">
        <v>513</v>
      </c>
      <c r="H27" s="322">
        <v>2.6551526999999995</v>
      </c>
      <c r="I27" s="322" t="s">
        <v>513</v>
      </c>
      <c r="J27" s="322">
        <v>2.194162400000001</v>
      </c>
      <c r="K27" s="322" t="s">
        <v>513</v>
      </c>
      <c r="L27" s="322">
        <v>2.250518800000004</v>
      </c>
      <c r="M27" s="322"/>
      <c r="N27" s="322">
        <v>3.027957737180618</v>
      </c>
      <c r="O27" s="322" t="s">
        <v>513</v>
      </c>
      <c r="P27" s="322">
        <v>2.577145949999997</v>
      </c>
      <c r="Q27" s="322" t="s">
        <v>513</v>
      </c>
      <c r="R27" s="322">
        <v>3.2568685399999993</v>
      </c>
      <c r="S27" s="322" t="s">
        <v>513</v>
      </c>
      <c r="T27" s="322">
        <v>4.349962329999992</v>
      </c>
      <c r="U27" s="18" t="s">
        <v>513</v>
      </c>
      <c r="V27" s="322">
        <v>3.110872132258061</v>
      </c>
    </row>
    <row r="28" spans="1:22" s="312" customFormat="1" ht="12.75" customHeight="1">
      <c r="A28" s="324"/>
      <c r="B28" s="324" t="s">
        <v>77</v>
      </c>
      <c r="C28" s="324"/>
      <c r="D28" s="325">
        <v>56.82818699999998</v>
      </c>
      <c r="E28" s="339" t="s">
        <v>513</v>
      </c>
      <c r="F28" s="325">
        <v>49.7367273</v>
      </c>
      <c r="G28" s="339" t="s">
        <v>513</v>
      </c>
      <c r="H28" s="325">
        <v>50.680264199999996</v>
      </c>
      <c r="I28" s="339" t="s">
        <v>513</v>
      </c>
      <c r="J28" s="325">
        <v>48.2768259</v>
      </c>
      <c r="K28" s="339" t="s">
        <v>513</v>
      </c>
      <c r="L28" s="325">
        <v>49.36829200000001</v>
      </c>
      <c r="M28" s="325"/>
      <c r="N28" s="325">
        <v>78.20039871921138</v>
      </c>
      <c r="O28" s="339" t="s">
        <v>513</v>
      </c>
      <c r="P28" s="325">
        <v>84.27703951999999</v>
      </c>
      <c r="Q28" s="339" t="s">
        <v>513</v>
      </c>
      <c r="R28" s="325">
        <v>84.87042785999998</v>
      </c>
      <c r="S28" s="339" t="s">
        <v>513</v>
      </c>
      <c r="T28" s="325">
        <v>91.54946373999998</v>
      </c>
      <c r="U28" s="22" t="s">
        <v>31</v>
      </c>
      <c r="V28" s="325">
        <v>86.00542783225805</v>
      </c>
    </row>
    <row r="29" spans="1:22" s="312" customFormat="1" ht="12.75" customHeight="1">
      <c r="A29" s="321"/>
      <c r="B29" s="321"/>
      <c r="C29" s="321"/>
      <c r="D29" s="322"/>
      <c r="E29" s="322" t="s">
        <v>513</v>
      </c>
      <c r="F29" s="322"/>
      <c r="G29" s="322" t="s">
        <v>513</v>
      </c>
      <c r="H29" s="322"/>
      <c r="I29" s="322" t="s">
        <v>513</v>
      </c>
      <c r="J29" s="322"/>
      <c r="K29" s="322" t="s">
        <v>513</v>
      </c>
      <c r="L29" s="322"/>
      <c r="M29" s="322"/>
      <c r="N29" s="322"/>
      <c r="O29" s="322" t="s">
        <v>513</v>
      </c>
      <c r="P29" s="322"/>
      <c r="Q29" s="322" t="s">
        <v>513</v>
      </c>
      <c r="R29" s="322"/>
      <c r="S29" s="322" t="s">
        <v>513</v>
      </c>
      <c r="T29" s="322"/>
      <c r="U29" s="18" t="s">
        <v>513</v>
      </c>
      <c r="V29" s="322"/>
    </row>
    <row r="30" spans="3:22" ht="12.75" customHeight="1">
      <c r="C30" s="320" t="s">
        <v>78</v>
      </c>
      <c r="D30" s="322">
        <v>5.3333913</v>
      </c>
      <c r="E30" s="322" t="s">
        <v>513</v>
      </c>
      <c r="F30" s="322">
        <v>18.146042000000005</v>
      </c>
      <c r="G30" s="322" t="s">
        <v>513</v>
      </c>
      <c r="H30" s="322">
        <v>19.6279841</v>
      </c>
      <c r="I30" s="322" t="s">
        <v>513</v>
      </c>
      <c r="J30" s="322">
        <v>26.362012800000002</v>
      </c>
      <c r="K30" s="322" t="s">
        <v>513</v>
      </c>
      <c r="L30" s="322">
        <v>53.268524400000004</v>
      </c>
      <c r="M30" s="322"/>
      <c r="N30" s="322">
        <v>1.20582274</v>
      </c>
      <c r="O30" s="322" t="s">
        <v>513</v>
      </c>
      <c r="P30" s="322">
        <v>3.88176295</v>
      </c>
      <c r="Q30" s="322" t="s">
        <v>513</v>
      </c>
      <c r="R30" s="322">
        <v>4.59886625</v>
      </c>
      <c r="S30" s="322" t="s">
        <v>513</v>
      </c>
      <c r="T30" s="322">
        <v>6.302362260000001</v>
      </c>
      <c r="U30" s="18" t="s">
        <v>513</v>
      </c>
      <c r="V30" s="322">
        <v>9.86199667</v>
      </c>
    </row>
    <row r="31" spans="3:22" ht="12.75" customHeight="1">
      <c r="C31" s="320" t="s">
        <v>79</v>
      </c>
      <c r="D31" s="322">
        <v>56.308742200000005</v>
      </c>
      <c r="E31" s="322" t="s">
        <v>513</v>
      </c>
      <c r="F31" s="322">
        <v>59.33558890000001</v>
      </c>
      <c r="G31" s="322" t="s">
        <v>513</v>
      </c>
      <c r="H31" s="322">
        <v>55.1811443</v>
      </c>
      <c r="I31" s="322" t="s">
        <v>513</v>
      </c>
      <c r="J31" s="322">
        <v>51.7932635</v>
      </c>
      <c r="K31" s="322" t="s">
        <v>513</v>
      </c>
      <c r="L31" s="322">
        <v>39.129975800000004</v>
      </c>
      <c r="M31" s="322"/>
      <c r="N31" s="322">
        <v>19.69190291</v>
      </c>
      <c r="O31" s="322" t="s">
        <v>513</v>
      </c>
      <c r="P31" s="322">
        <v>18.24888884</v>
      </c>
      <c r="Q31" s="322" t="s">
        <v>513</v>
      </c>
      <c r="R31" s="322">
        <v>19.558433420000004</v>
      </c>
      <c r="S31" s="322" t="s">
        <v>513</v>
      </c>
      <c r="T31" s="322">
        <v>31.068432460000004</v>
      </c>
      <c r="U31" s="18" t="s">
        <v>513</v>
      </c>
      <c r="V31" s="322">
        <v>17.61733598</v>
      </c>
    </row>
    <row r="32" spans="3:22" ht="12.75" customHeight="1">
      <c r="C32" s="320" t="s">
        <v>80</v>
      </c>
      <c r="D32" s="322">
        <v>8.900393899999997</v>
      </c>
      <c r="E32" s="322" t="s">
        <v>513</v>
      </c>
      <c r="F32" s="322">
        <v>9.663221500000002</v>
      </c>
      <c r="G32" s="322" t="s">
        <v>513</v>
      </c>
      <c r="H32" s="322">
        <v>4.6955412</v>
      </c>
      <c r="I32" s="322" t="s">
        <v>513</v>
      </c>
      <c r="J32" s="322">
        <v>5.647068799999999</v>
      </c>
      <c r="K32" s="322" t="s">
        <v>513</v>
      </c>
      <c r="L32" s="322">
        <v>5.268019100000003</v>
      </c>
      <c r="M32" s="322"/>
      <c r="N32" s="322">
        <v>3.93142942</v>
      </c>
      <c r="O32" s="322" t="s">
        <v>513</v>
      </c>
      <c r="P32" s="322">
        <v>4.397714500000001</v>
      </c>
      <c r="Q32" s="322" t="s">
        <v>513</v>
      </c>
      <c r="R32" s="322">
        <v>2.28282168</v>
      </c>
      <c r="S32" s="322" t="s">
        <v>513</v>
      </c>
      <c r="T32" s="322">
        <v>2.4357699099999994</v>
      </c>
      <c r="U32" s="18" t="s">
        <v>513</v>
      </c>
      <c r="V32" s="322">
        <v>2.8032096899999996</v>
      </c>
    </row>
    <row r="33" spans="3:22" ht="12.75" customHeight="1">
      <c r="C33" s="320" t="s">
        <v>81</v>
      </c>
      <c r="D33" s="322">
        <v>85.58173339999999</v>
      </c>
      <c r="E33" s="322" t="s">
        <v>513</v>
      </c>
      <c r="F33" s="322">
        <v>161.80608959999998</v>
      </c>
      <c r="G33" s="322" t="s">
        <v>513</v>
      </c>
      <c r="H33" s="322">
        <v>153.1557243</v>
      </c>
      <c r="I33" s="322" t="s">
        <v>513</v>
      </c>
      <c r="J33" s="322">
        <v>113.76375769999999</v>
      </c>
      <c r="K33" s="18" t="s">
        <v>31</v>
      </c>
      <c r="L33" s="322">
        <v>131.44699720000003</v>
      </c>
      <c r="M33" s="322"/>
      <c r="N33" s="322">
        <v>76.24257641</v>
      </c>
      <c r="O33" s="322" t="s">
        <v>513</v>
      </c>
      <c r="P33" s="322">
        <v>123.09148228999997</v>
      </c>
      <c r="Q33" s="322" t="s">
        <v>513</v>
      </c>
      <c r="R33" s="322">
        <v>99.22783958999999</v>
      </c>
      <c r="S33" s="322" t="s">
        <v>513</v>
      </c>
      <c r="T33" s="322">
        <v>99.66463606999999</v>
      </c>
      <c r="U33" s="18" t="s">
        <v>31</v>
      </c>
      <c r="V33" s="322">
        <v>116.95899287</v>
      </c>
    </row>
    <row r="34" spans="3:22" ht="12.75" customHeight="1">
      <c r="C34" s="320" t="s">
        <v>82</v>
      </c>
      <c r="D34" s="322">
        <v>0.275359</v>
      </c>
      <c r="E34" s="322" t="s">
        <v>513</v>
      </c>
      <c r="F34" s="322">
        <v>0.47517899999999996</v>
      </c>
      <c r="G34" s="322" t="s">
        <v>513</v>
      </c>
      <c r="H34" s="322">
        <v>0.133086</v>
      </c>
      <c r="I34" s="322" t="s">
        <v>513</v>
      </c>
      <c r="J34" s="322">
        <v>1.4075849000000002</v>
      </c>
      <c r="K34" s="18" t="s">
        <v>513</v>
      </c>
      <c r="L34" s="322">
        <v>0.4655340999999999</v>
      </c>
      <c r="M34" s="322"/>
      <c r="N34" s="322">
        <v>0.07574152999999999</v>
      </c>
      <c r="O34" s="322" t="s">
        <v>513</v>
      </c>
      <c r="P34" s="322">
        <v>0.16631256000000003</v>
      </c>
      <c r="Q34" s="322" t="s">
        <v>513</v>
      </c>
      <c r="R34" s="322">
        <v>0.034981860000000004</v>
      </c>
      <c r="S34" s="322" t="s">
        <v>513</v>
      </c>
      <c r="T34" s="322">
        <v>0.53803577</v>
      </c>
      <c r="U34" s="18" t="s">
        <v>513</v>
      </c>
      <c r="V34" s="322">
        <v>0.16882923</v>
      </c>
    </row>
    <row r="35" spans="1:22" ht="12.75" customHeight="1">
      <c r="A35" s="311"/>
      <c r="B35" s="311"/>
      <c r="C35" s="311" t="s">
        <v>83</v>
      </c>
      <c r="D35" s="322">
        <v>0.8338958999999998</v>
      </c>
      <c r="E35" s="322" t="s">
        <v>513</v>
      </c>
      <c r="F35" s="322">
        <v>0.8157712000000004</v>
      </c>
      <c r="G35" s="322" t="s">
        <v>513</v>
      </c>
      <c r="H35" s="322">
        <v>0.6095986</v>
      </c>
      <c r="I35" s="322" t="s">
        <v>513</v>
      </c>
      <c r="J35" s="322">
        <v>0.39084140000000006</v>
      </c>
      <c r="K35" s="18" t="s">
        <v>513</v>
      </c>
      <c r="L35" s="322">
        <v>0.39527490000000004</v>
      </c>
      <c r="M35" s="322"/>
      <c r="N35" s="322">
        <v>1.8982822000000001</v>
      </c>
      <c r="O35" s="322" t="s">
        <v>513</v>
      </c>
      <c r="P35" s="322">
        <v>1.7428940299999995</v>
      </c>
      <c r="Q35" s="322" t="s">
        <v>513</v>
      </c>
      <c r="R35" s="322">
        <v>1.2793164899999998</v>
      </c>
      <c r="S35" s="322" t="s">
        <v>513</v>
      </c>
      <c r="T35" s="322">
        <v>0.5579962600000001</v>
      </c>
      <c r="U35" s="18" t="s">
        <v>513</v>
      </c>
      <c r="V35" s="322">
        <v>0.15240974000000002</v>
      </c>
    </row>
    <row r="36" spans="1:22" s="312" customFormat="1" ht="12.75" customHeight="1">
      <c r="A36" s="324"/>
      <c r="B36" s="324" t="s">
        <v>84</v>
      </c>
      <c r="C36" s="324"/>
      <c r="D36" s="325">
        <v>157.2335157</v>
      </c>
      <c r="E36" s="339" t="s">
        <v>513</v>
      </c>
      <c r="F36" s="325">
        <v>250.2418922</v>
      </c>
      <c r="G36" s="339" t="s">
        <v>513</v>
      </c>
      <c r="H36" s="325">
        <v>233.40307849999996</v>
      </c>
      <c r="I36" s="339" t="s">
        <v>513</v>
      </c>
      <c r="J36" s="325">
        <v>199.36452909999997</v>
      </c>
      <c r="K36" s="22" t="s">
        <v>31</v>
      </c>
      <c r="L36" s="325">
        <v>229.97432550000005</v>
      </c>
      <c r="M36" s="325"/>
      <c r="N36" s="325">
        <v>103.04575521</v>
      </c>
      <c r="O36" s="339" t="s">
        <v>513</v>
      </c>
      <c r="P36" s="325">
        <v>151.52905516999996</v>
      </c>
      <c r="Q36" s="339" t="s">
        <v>513</v>
      </c>
      <c r="R36" s="325">
        <v>126.98225929</v>
      </c>
      <c r="S36" s="339" t="s">
        <v>513</v>
      </c>
      <c r="T36" s="325">
        <v>140.56723273</v>
      </c>
      <c r="U36" s="22" t="s">
        <v>31</v>
      </c>
      <c r="V36" s="325">
        <v>147.56277418</v>
      </c>
    </row>
    <row r="37" spans="1:22" s="312" customFormat="1" ht="12.75" customHeight="1">
      <c r="A37" s="321"/>
      <c r="B37" s="321"/>
      <c r="C37" s="321"/>
      <c r="D37" s="322"/>
      <c r="E37" s="322" t="s">
        <v>513</v>
      </c>
      <c r="F37" s="322"/>
      <c r="G37" s="322" t="s">
        <v>513</v>
      </c>
      <c r="H37" s="322"/>
      <c r="I37" s="322" t="s">
        <v>513</v>
      </c>
      <c r="J37" s="322"/>
      <c r="K37" s="18" t="s">
        <v>513</v>
      </c>
      <c r="L37" s="322"/>
      <c r="M37" s="322"/>
      <c r="N37" s="322"/>
      <c r="O37" s="322" t="s">
        <v>513</v>
      </c>
      <c r="P37" s="322"/>
      <c r="Q37" s="322" t="s">
        <v>513</v>
      </c>
      <c r="R37" s="322"/>
      <c r="S37" s="322" t="s">
        <v>513</v>
      </c>
      <c r="T37" s="322"/>
      <c r="U37" s="18" t="s">
        <v>513</v>
      </c>
      <c r="V37" s="322"/>
    </row>
    <row r="38" spans="3:22" ht="12.75" customHeight="1">
      <c r="C38" s="320" t="s">
        <v>85</v>
      </c>
      <c r="D38" s="322">
        <v>0.011818</v>
      </c>
      <c r="E38" s="322" t="s">
        <v>513</v>
      </c>
      <c r="F38" s="322">
        <v>8.999999999999999E-06</v>
      </c>
      <c r="G38" s="322" t="s">
        <v>513</v>
      </c>
      <c r="H38" s="322">
        <v>0</v>
      </c>
      <c r="I38" s="322" t="s">
        <v>513</v>
      </c>
      <c r="J38" s="322">
        <v>0.040699</v>
      </c>
      <c r="K38" s="18" t="s">
        <v>513</v>
      </c>
      <c r="L38" s="322">
        <v>3.5E-05</v>
      </c>
      <c r="M38" s="322"/>
      <c r="N38" s="322">
        <v>0.01085669</v>
      </c>
      <c r="O38" s="322" t="s">
        <v>513</v>
      </c>
      <c r="P38" s="322">
        <v>2.75E-06</v>
      </c>
      <c r="Q38" s="322" t="s">
        <v>513</v>
      </c>
      <c r="R38" s="322">
        <v>0</v>
      </c>
      <c r="S38" s="322" t="s">
        <v>513</v>
      </c>
      <c r="T38" s="322">
        <v>0.05547818</v>
      </c>
      <c r="U38" s="18" t="s">
        <v>513</v>
      </c>
      <c r="V38" s="322">
        <v>5.8899999999999995E-06</v>
      </c>
    </row>
    <row r="39" spans="3:22" ht="12.75" customHeight="1">
      <c r="C39" s="320" t="s">
        <v>86</v>
      </c>
      <c r="D39" s="322">
        <v>3.123191499999997</v>
      </c>
      <c r="E39" s="322" t="s">
        <v>513</v>
      </c>
      <c r="F39" s="322">
        <v>3.4634251999999983</v>
      </c>
      <c r="G39" s="322" t="s">
        <v>513</v>
      </c>
      <c r="H39" s="322">
        <v>3.4879594</v>
      </c>
      <c r="I39" s="18" t="s">
        <v>31</v>
      </c>
      <c r="J39" s="322">
        <v>4.394188100000001</v>
      </c>
      <c r="K39" s="18" t="s">
        <v>31</v>
      </c>
      <c r="L39" s="322">
        <v>5.283905799999999</v>
      </c>
      <c r="M39" s="322"/>
      <c r="N39" s="322">
        <v>4.457304650000004</v>
      </c>
      <c r="O39" s="322" t="s">
        <v>513</v>
      </c>
      <c r="P39" s="322">
        <v>5.468251419999999</v>
      </c>
      <c r="Q39" s="322" t="s">
        <v>513</v>
      </c>
      <c r="R39" s="322">
        <v>4.937356580000001</v>
      </c>
      <c r="S39" s="18" t="s">
        <v>31</v>
      </c>
      <c r="T39" s="322">
        <v>5.992577539999997</v>
      </c>
      <c r="U39" s="18" t="s">
        <v>31</v>
      </c>
      <c r="V39" s="322">
        <v>8.220415029999998</v>
      </c>
    </row>
    <row r="40" spans="3:22" ht="12.75" customHeight="1">
      <c r="C40" s="320" t="s">
        <v>87</v>
      </c>
      <c r="D40" s="322">
        <v>0.044300299999999994</v>
      </c>
      <c r="E40" s="322" t="s">
        <v>513</v>
      </c>
      <c r="F40" s="322">
        <v>0.030127200000000003</v>
      </c>
      <c r="G40" s="322" t="s">
        <v>513</v>
      </c>
      <c r="H40" s="322">
        <v>0.04006449999999999</v>
      </c>
      <c r="I40" s="18" t="s">
        <v>513</v>
      </c>
      <c r="J40" s="322">
        <v>0.03561690000000002</v>
      </c>
      <c r="K40" s="18" t="s">
        <v>513</v>
      </c>
      <c r="L40" s="322">
        <v>0.040437300000000016</v>
      </c>
      <c r="M40" s="322"/>
      <c r="N40" s="322">
        <v>0.10517577999999998</v>
      </c>
      <c r="O40" s="322" t="s">
        <v>513</v>
      </c>
      <c r="P40" s="322">
        <v>0.07472590000000001</v>
      </c>
      <c r="Q40" s="322" t="s">
        <v>513</v>
      </c>
      <c r="R40" s="322">
        <v>0.10273034000000002</v>
      </c>
      <c r="S40" s="18" t="s">
        <v>513</v>
      </c>
      <c r="T40" s="322">
        <v>0.12087459999999993</v>
      </c>
      <c r="U40" s="18" t="s">
        <v>513</v>
      </c>
      <c r="V40" s="322">
        <v>0.07554644999999999</v>
      </c>
    </row>
    <row r="41" spans="3:22" ht="12.75" customHeight="1">
      <c r="C41" s="320" t="s">
        <v>88</v>
      </c>
      <c r="D41" s="322">
        <v>0.028100700000000003</v>
      </c>
      <c r="E41" s="322" t="s">
        <v>513</v>
      </c>
      <c r="F41" s="322">
        <v>0.030777300000000004</v>
      </c>
      <c r="G41" s="322" t="s">
        <v>513</v>
      </c>
      <c r="H41" s="322">
        <v>0.03678299999999997</v>
      </c>
      <c r="I41" s="18" t="s">
        <v>513</v>
      </c>
      <c r="J41" s="322">
        <v>0.0224908</v>
      </c>
      <c r="K41" s="18" t="s">
        <v>513</v>
      </c>
      <c r="L41" s="322">
        <v>0.04261660000000003</v>
      </c>
      <c r="M41" s="322"/>
      <c r="N41" s="322">
        <v>0.25767461999999997</v>
      </c>
      <c r="O41" s="322" t="s">
        <v>513</v>
      </c>
      <c r="P41" s="322">
        <v>0.2789683400000002</v>
      </c>
      <c r="Q41" s="322" t="s">
        <v>513</v>
      </c>
      <c r="R41" s="322">
        <v>0.3177758099999999</v>
      </c>
      <c r="S41" s="18" t="s">
        <v>513</v>
      </c>
      <c r="T41" s="322">
        <v>0.23799233000000009</v>
      </c>
      <c r="U41" s="18" t="s">
        <v>513</v>
      </c>
      <c r="V41" s="322">
        <v>0.48723814999999976</v>
      </c>
    </row>
    <row r="42" spans="3:22" ht="12.75" customHeight="1">
      <c r="C42" s="320" t="s">
        <v>89</v>
      </c>
      <c r="D42" s="322">
        <v>0</v>
      </c>
      <c r="E42" s="322" t="s">
        <v>513</v>
      </c>
      <c r="F42" s="322">
        <v>0</v>
      </c>
      <c r="G42" s="322" t="s">
        <v>513</v>
      </c>
      <c r="H42" s="322">
        <v>0</v>
      </c>
      <c r="I42" s="18" t="s">
        <v>513</v>
      </c>
      <c r="J42" s="322">
        <v>0</v>
      </c>
      <c r="K42" s="18" t="s">
        <v>513</v>
      </c>
      <c r="L42" s="322">
        <v>0</v>
      </c>
      <c r="M42" s="322"/>
      <c r="N42" s="322">
        <v>0</v>
      </c>
      <c r="O42" s="322" t="s">
        <v>513</v>
      </c>
      <c r="P42" s="322">
        <v>0</v>
      </c>
      <c r="Q42" s="322" t="s">
        <v>513</v>
      </c>
      <c r="R42" s="322">
        <v>0</v>
      </c>
      <c r="S42" s="18" t="s">
        <v>513</v>
      </c>
      <c r="T42" s="322">
        <v>0</v>
      </c>
      <c r="U42" s="18" t="s">
        <v>513</v>
      </c>
      <c r="V42" s="322">
        <v>0</v>
      </c>
    </row>
    <row r="43" spans="3:22" ht="12.75" customHeight="1">
      <c r="C43" s="320" t="s">
        <v>90</v>
      </c>
      <c r="D43" s="322">
        <v>0.2001123</v>
      </c>
      <c r="E43" s="322" t="s">
        <v>513</v>
      </c>
      <c r="F43" s="322">
        <v>0.17809239999999998</v>
      </c>
      <c r="G43" s="322" t="s">
        <v>513</v>
      </c>
      <c r="H43" s="322">
        <v>0.2151939</v>
      </c>
      <c r="I43" s="18" t="s">
        <v>513</v>
      </c>
      <c r="J43" s="322">
        <v>0.7504841000000002</v>
      </c>
      <c r="K43" s="18" t="s">
        <v>513</v>
      </c>
      <c r="L43" s="322">
        <v>0.7459203000000001</v>
      </c>
      <c r="M43" s="322"/>
      <c r="N43" s="322">
        <v>1.1104628900000002</v>
      </c>
      <c r="O43" s="322" t="s">
        <v>513</v>
      </c>
      <c r="P43" s="322">
        <v>0.96641119</v>
      </c>
      <c r="Q43" s="322" t="s">
        <v>513</v>
      </c>
      <c r="R43" s="322">
        <v>1.06763462</v>
      </c>
      <c r="S43" s="18" t="s">
        <v>513</v>
      </c>
      <c r="T43" s="322">
        <v>3.1538817000000012</v>
      </c>
      <c r="U43" s="18" t="s">
        <v>513</v>
      </c>
      <c r="V43" s="322">
        <v>3.5635908299999994</v>
      </c>
    </row>
    <row r="44" spans="3:22" ht="12.75" customHeight="1">
      <c r="C44" s="320" t="s">
        <v>92</v>
      </c>
      <c r="D44" s="322">
        <v>1.3235076</v>
      </c>
      <c r="E44" s="322" t="s">
        <v>513</v>
      </c>
      <c r="F44" s="322">
        <v>0.6572958</v>
      </c>
      <c r="G44" s="322" t="s">
        <v>513</v>
      </c>
      <c r="H44" s="322">
        <v>0.26829</v>
      </c>
      <c r="I44" s="18" t="s">
        <v>513</v>
      </c>
      <c r="J44" s="322">
        <v>0.4434666</v>
      </c>
      <c r="K44" s="18" t="s">
        <v>513</v>
      </c>
      <c r="L44" s="322">
        <v>0.19392329999999997</v>
      </c>
      <c r="M44" s="322"/>
      <c r="N44" s="322">
        <v>0.9714893799999996</v>
      </c>
      <c r="O44" s="322" t="s">
        <v>513</v>
      </c>
      <c r="P44" s="322">
        <v>0.9455285300000003</v>
      </c>
      <c r="Q44" s="322" t="s">
        <v>513</v>
      </c>
      <c r="R44" s="322">
        <v>0.32837328</v>
      </c>
      <c r="S44" s="18" t="s">
        <v>513</v>
      </c>
      <c r="T44" s="322">
        <v>0.6566593000000001</v>
      </c>
      <c r="U44" s="18" t="s">
        <v>31</v>
      </c>
      <c r="V44" s="322">
        <v>0.3238060300000001</v>
      </c>
    </row>
    <row r="45" spans="3:22" ht="12.75" customHeight="1">
      <c r="C45" s="320" t="s">
        <v>93</v>
      </c>
      <c r="D45" s="322">
        <v>0.00010400000000000001</v>
      </c>
      <c r="E45" s="322" t="s">
        <v>513</v>
      </c>
      <c r="F45" s="322">
        <v>0.000265</v>
      </c>
      <c r="G45" s="322" t="s">
        <v>513</v>
      </c>
      <c r="H45" s="322">
        <v>0</v>
      </c>
      <c r="I45" s="18" t="s">
        <v>513</v>
      </c>
      <c r="J45" s="322">
        <v>0</v>
      </c>
      <c r="K45" s="18" t="s">
        <v>513</v>
      </c>
      <c r="L45" s="322">
        <v>0.010532999999999999</v>
      </c>
      <c r="M45" s="322"/>
      <c r="N45" s="322">
        <v>0.0007125</v>
      </c>
      <c r="O45" s="322" t="s">
        <v>513</v>
      </c>
      <c r="P45" s="322">
        <v>0.000392</v>
      </c>
      <c r="Q45" s="322" t="s">
        <v>513</v>
      </c>
      <c r="R45" s="322">
        <v>0</v>
      </c>
      <c r="S45" s="18" t="s">
        <v>513</v>
      </c>
      <c r="T45" s="322">
        <v>0</v>
      </c>
      <c r="U45" s="18" t="s">
        <v>513</v>
      </c>
      <c r="V45" s="322">
        <v>0.05260021</v>
      </c>
    </row>
    <row r="46" spans="3:22" ht="12.75" customHeight="1">
      <c r="C46" s="320" t="s">
        <v>94</v>
      </c>
      <c r="D46" s="322">
        <v>2.1836591999999997</v>
      </c>
      <c r="E46" s="322" t="s">
        <v>513</v>
      </c>
      <c r="F46" s="322">
        <v>3.9713272999999996</v>
      </c>
      <c r="G46" s="322" t="s">
        <v>513</v>
      </c>
      <c r="H46" s="322">
        <v>4.423710499999998</v>
      </c>
      <c r="I46" s="18" t="s">
        <v>513</v>
      </c>
      <c r="J46" s="322">
        <v>2.65911</v>
      </c>
      <c r="K46" s="18" t="s">
        <v>513</v>
      </c>
      <c r="L46" s="322">
        <v>4.083443499999998</v>
      </c>
      <c r="M46" s="322"/>
      <c r="N46" s="322">
        <v>3.4428992400000014</v>
      </c>
      <c r="O46" s="322" t="s">
        <v>513</v>
      </c>
      <c r="P46" s="322">
        <v>5.255552660000002</v>
      </c>
      <c r="Q46" s="322" t="s">
        <v>513</v>
      </c>
      <c r="R46" s="322">
        <v>4.476838839999997</v>
      </c>
      <c r="S46" s="18" t="s">
        <v>513</v>
      </c>
      <c r="T46" s="322">
        <v>10.537630630000002</v>
      </c>
      <c r="U46" s="18" t="s">
        <v>513</v>
      </c>
      <c r="V46" s="322">
        <v>12.55427762</v>
      </c>
    </row>
    <row r="47" spans="3:22" ht="12.75" customHeight="1">
      <c r="C47" s="320" t="s">
        <v>95</v>
      </c>
      <c r="D47" s="322">
        <v>0.1296547</v>
      </c>
      <c r="E47" s="322" t="s">
        <v>513</v>
      </c>
      <c r="F47" s="322">
        <v>0.3096354</v>
      </c>
      <c r="G47" s="322" t="s">
        <v>513</v>
      </c>
      <c r="H47" s="322">
        <v>0.06678400000000002</v>
      </c>
      <c r="I47" s="18" t="s">
        <v>513</v>
      </c>
      <c r="J47" s="322">
        <v>0.13533510000000004</v>
      </c>
      <c r="K47" s="18" t="s">
        <v>513</v>
      </c>
      <c r="L47" s="322">
        <v>0.3617686000000001</v>
      </c>
      <c r="M47" s="322"/>
      <c r="N47" s="322">
        <v>0.09281995999999999</v>
      </c>
      <c r="O47" s="322" t="s">
        <v>513</v>
      </c>
      <c r="P47" s="322">
        <v>0.1972002</v>
      </c>
      <c r="Q47" s="322" t="s">
        <v>513</v>
      </c>
      <c r="R47" s="322">
        <v>0.05241776</v>
      </c>
      <c r="S47" s="18" t="s">
        <v>513</v>
      </c>
      <c r="T47" s="322">
        <v>0.12595354</v>
      </c>
      <c r="U47" s="18" t="s">
        <v>513</v>
      </c>
      <c r="V47" s="322">
        <v>0.44371306</v>
      </c>
    </row>
    <row r="48" spans="1:22" ht="12.75" customHeight="1">
      <c r="A48" s="311"/>
      <c r="B48" s="311"/>
      <c r="C48" s="311" t="s">
        <v>96</v>
      </c>
      <c r="D48" s="322">
        <v>0.21728309999999998</v>
      </c>
      <c r="E48" s="322" t="s">
        <v>513</v>
      </c>
      <c r="F48" s="322">
        <v>0.13874050000000004</v>
      </c>
      <c r="G48" s="322" t="s">
        <v>513</v>
      </c>
      <c r="H48" s="322">
        <v>0.12481220000000001</v>
      </c>
      <c r="I48" s="18" t="s">
        <v>513</v>
      </c>
      <c r="J48" s="322">
        <v>0.12335600000000005</v>
      </c>
      <c r="K48" s="18" t="s">
        <v>513</v>
      </c>
      <c r="L48" s="322">
        <v>0.1708227999999999</v>
      </c>
      <c r="M48" s="322"/>
      <c r="N48" s="322">
        <v>0.29180724999999996</v>
      </c>
      <c r="O48" s="322" t="s">
        <v>513</v>
      </c>
      <c r="P48" s="322">
        <v>0.28923762</v>
      </c>
      <c r="Q48" s="322" t="s">
        <v>513</v>
      </c>
      <c r="R48" s="322">
        <v>0.24930917999999988</v>
      </c>
      <c r="S48" s="18" t="s">
        <v>513</v>
      </c>
      <c r="T48" s="322">
        <v>0.32347193</v>
      </c>
      <c r="U48" s="18" t="s">
        <v>513</v>
      </c>
      <c r="V48" s="322">
        <v>0.10856541999999998</v>
      </c>
    </row>
    <row r="49" spans="1:22" s="312" customFormat="1" ht="12.75" customHeight="1">
      <c r="A49" s="324"/>
      <c r="B49" s="324" t="s">
        <v>97</v>
      </c>
      <c r="C49" s="324"/>
      <c r="D49" s="325">
        <v>7.261731399999996</v>
      </c>
      <c r="E49" s="339" t="s">
        <v>513</v>
      </c>
      <c r="F49" s="325">
        <v>8.779695099999998</v>
      </c>
      <c r="G49" s="339" t="s">
        <v>513</v>
      </c>
      <c r="H49" s="325">
        <v>8.663597499999998</v>
      </c>
      <c r="I49" s="22" t="s">
        <v>31</v>
      </c>
      <c r="J49" s="325">
        <v>8.604746600000002</v>
      </c>
      <c r="K49" s="22" t="s">
        <v>31</v>
      </c>
      <c r="L49" s="325">
        <v>10.933406199999995</v>
      </c>
      <c r="M49" s="325"/>
      <c r="N49" s="325">
        <v>10.741202960000003</v>
      </c>
      <c r="O49" s="339" t="s">
        <v>513</v>
      </c>
      <c r="P49" s="325">
        <v>13.47627061</v>
      </c>
      <c r="Q49" s="339" t="s">
        <v>513</v>
      </c>
      <c r="R49" s="325">
        <v>11.532436409999997</v>
      </c>
      <c r="S49" s="22" t="s">
        <v>31</v>
      </c>
      <c r="T49" s="325">
        <v>21.204519750000003</v>
      </c>
      <c r="U49" s="22" t="s">
        <v>31</v>
      </c>
      <c r="V49" s="325">
        <v>25.82975869</v>
      </c>
    </row>
    <row r="50" spans="4:22" s="312" customFormat="1" ht="12.75" customHeight="1">
      <c r="D50" s="322"/>
      <c r="E50" s="322" t="s">
        <v>513</v>
      </c>
      <c r="F50" s="322"/>
      <c r="G50" s="322" t="s">
        <v>513</v>
      </c>
      <c r="H50" s="322"/>
      <c r="I50" s="18" t="s">
        <v>513</v>
      </c>
      <c r="J50" s="322"/>
      <c r="K50" s="18" t="s">
        <v>513</v>
      </c>
      <c r="L50" s="322"/>
      <c r="M50" s="322"/>
      <c r="N50" s="322"/>
      <c r="O50" s="322" t="s">
        <v>513</v>
      </c>
      <c r="P50" s="322"/>
      <c r="Q50" s="322" t="s">
        <v>513</v>
      </c>
      <c r="R50" s="310"/>
      <c r="S50" s="18" t="s">
        <v>513</v>
      </c>
      <c r="T50" s="310"/>
      <c r="U50" s="18" t="s">
        <v>513</v>
      </c>
      <c r="V50" s="310"/>
    </row>
    <row r="51" spans="1:22" s="312" customFormat="1" ht="12.75" customHeight="1" thickBot="1">
      <c r="A51" s="326"/>
      <c r="B51" s="326" t="s">
        <v>98</v>
      </c>
      <c r="C51" s="326"/>
      <c r="D51" s="327">
        <v>221.3234341</v>
      </c>
      <c r="E51" s="514" t="s">
        <v>513</v>
      </c>
      <c r="F51" s="327">
        <v>308.75831459999995</v>
      </c>
      <c r="G51" s="514" t="s">
        <v>513</v>
      </c>
      <c r="H51" s="327">
        <v>292.7469402</v>
      </c>
      <c r="I51" s="27" t="s">
        <v>31</v>
      </c>
      <c r="J51" s="327">
        <v>256.2461016</v>
      </c>
      <c r="K51" s="27" t="s">
        <v>31</v>
      </c>
      <c r="L51" s="327">
        <v>290.27602370000005</v>
      </c>
      <c r="M51" s="327"/>
      <c r="N51" s="327">
        <v>191.98735688921136</v>
      </c>
      <c r="O51" s="514" t="s">
        <v>513</v>
      </c>
      <c r="P51" s="327">
        <v>249.28236529999995</v>
      </c>
      <c r="Q51" s="514" t="s">
        <v>513</v>
      </c>
      <c r="R51" s="327">
        <v>223.38512355999998</v>
      </c>
      <c r="S51" s="27" t="s">
        <v>31</v>
      </c>
      <c r="T51" s="327">
        <v>253.32121622</v>
      </c>
      <c r="U51" s="27" t="s">
        <v>31</v>
      </c>
      <c r="V51" s="327">
        <v>259.39796070225805</v>
      </c>
    </row>
    <row r="52" spans="1:18" ht="12.75" customHeight="1">
      <c r="A52" s="6" t="s">
        <v>45</v>
      </c>
      <c r="B52" s="311"/>
      <c r="C52" s="311"/>
      <c r="D52" s="310"/>
      <c r="E52" s="310"/>
      <c r="F52" s="310"/>
      <c r="G52" s="310"/>
      <c r="H52" s="310"/>
      <c r="I52" s="310"/>
      <c r="J52" s="310"/>
      <c r="K52" s="310"/>
      <c r="L52" s="310"/>
      <c r="N52" s="310"/>
      <c r="O52" s="310"/>
      <c r="P52" s="310"/>
      <c r="Q52" s="310"/>
      <c r="R52" s="310"/>
    </row>
    <row r="53" spans="1:18" ht="12.75" customHeight="1">
      <c r="A53" s="311"/>
      <c r="B53" s="311"/>
      <c r="C53" s="311"/>
      <c r="D53" s="310"/>
      <c r="E53" s="310"/>
      <c r="F53" s="310"/>
      <c r="G53" s="310"/>
      <c r="H53" s="310"/>
      <c r="I53" s="310"/>
      <c r="J53" s="310"/>
      <c r="K53" s="310"/>
      <c r="L53" s="310"/>
      <c r="N53" s="310"/>
      <c r="O53" s="310"/>
      <c r="P53" s="310"/>
      <c r="Q53" s="310"/>
      <c r="R53" s="310"/>
    </row>
    <row r="54" spans="1:18" ht="12.75" customHeight="1">
      <c r="A54" s="311" t="s">
        <v>46</v>
      </c>
      <c r="B54" s="311" t="s">
        <v>445</v>
      </c>
      <c r="C54" s="311"/>
      <c r="D54" s="310"/>
      <c r="E54" s="310"/>
      <c r="F54" s="310"/>
      <c r="G54" s="310"/>
      <c r="H54" s="310"/>
      <c r="I54" s="310"/>
      <c r="J54" s="310"/>
      <c r="K54" s="310"/>
      <c r="L54" s="310"/>
      <c r="N54" s="310"/>
      <c r="O54" s="310"/>
      <c r="P54" s="310"/>
      <c r="Q54" s="310"/>
      <c r="R54" s="310"/>
    </row>
    <row r="55" spans="1:18" ht="12.75" customHeight="1">
      <c r="A55" s="311" t="s">
        <v>51</v>
      </c>
      <c r="B55" s="320" t="s">
        <v>441</v>
      </c>
      <c r="C55" s="311"/>
      <c r="D55" s="310"/>
      <c r="E55" s="310"/>
      <c r="F55" s="310"/>
      <c r="G55" s="310"/>
      <c r="H55" s="310"/>
      <c r="I55" s="310"/>
      <c r="J55" s="310"/>
      <c r="K55" s="310"/>
      <c r="L55" s="310"/>
      <c r="N55" s="310"/>
      <c r="O55" s="310"/>
      <c r="P55" s="310"/>
      <c r="Q55" s="310"/>
      <c r="R55" s="310"/>
    </row>
    <row r="56" spans="1:19" s="328" customFormat="1" ht="12.75" customHeight="1">
      <c r="A56" s="340"/>
      <c r="B56" s="340"/>
      <c r="C56" s="340"/>
      <c r="D56" s="341"/>
      <c r="E56" s="341"/>
      <c r="F56" s="341"/>
      <c r="G56" s="341"/>
      <c r="H56" s="341"/>
      <c r="I56" s="341"/>
      <c r="J56" s="341"/>
      <c r="K56" s="341"/>
      <c r="L56" s="341"/>
      <c r="M56" s="341"/>
      <c r="N56" s="341"/>
      <c r="O56" s="341"/>
      <c r="P56" s="341"/>
      <c r="Q56" s="341"/>
      <c r="R56" s="341"/>
      <c r="S56" s="332"/>
    </row>
    <row r="57" spans="1:19" s="328" customFormat="1" ht="12.75" customHeight="1">
      <c r="A57" s="329"/>
      <c r="B57" s="329"/>
      <c r="C57" s="329"/>
      <c r="D57" s="322"/>
      <c r="E57" s="322"/>
      <c r="F57" s="322"/>
      <c r="G57" s="322"/>
      <c r="H57" s="322"/>
      <c r="I57" s="322"/>
      <c r="J57" s="322"/>
      <c r="K57" s="322"/>
      <c r="L57" s="322"/>
      <c r="M57" s="310"/>
      <c r="N57" s="322"/>
      <c r="O57" s="322"/>
      <c r="P57" s="322"/>
      <c r="Q57" s="322"/>
      <c r="R57" s="322"/>
      <c r="S57" s="332"/>
    </row>
    <row r="58" spans="1:19" s="328" customFormat="1" ht="12.75" customHeight="1">
      <c r="A58" s="329"/>
      <c r="B58" s="329"/>
      <c r="C58" s="329"/>
      <c r="D58" s="322"/>
      <c r="E58" s="322"/>
      <c r="F58" s="322"/>
      <c r="G58" s="322"/>
      <c r="H58" s="322"/>
      <c r="I58" s="322"/>
      <c r="J58" s="322"/>
      <c r="K58" s="322"/>
      <c r="L58" s="322"/>
      <c r="M58" s="310"/>
      <c r="N58" s="322"/>
      <c r="O58" s="322"/>
      <c r="P58" s="322"/>
      <c r="Q58" s="322"/>
      <c r="R58" s="322"/>
      <c r="S58" s="332"/>
    </row>
    <row r="59" spans="1:19" s="328" customFormat="1" ht="12.75" customHeight="1">
      <c r="A59" s="329"/>
      <c r="B59" s="329"/>
      <c r="C59" s="329"/>
      <c r="D59" s="322"/>
      <c r="E59" s="322"/>
      <c r="F59" s="322"/>
      <c r="G59" s="322"/>
      <c r="H59" s="322"/>
      <c r="I59" s="322"/>
      <c r="J59" s="322"/>
      <c r="K59" s="322"/>
      <c r="L59" s="322"/>
      <c r="M59" s="310"/>
      <c r="N59" s="322"/>
      <c r="O59" s="322"/>
      <c r="P59" s="322"/>
      <c r="Q59" s="322"/>
      <c r="R59" s="322"/>
      <c r="S59" s="332"/>
    </row>
    <row r="60" spans="1:19" s="328" customFormat="1" ht="12.75" customHeight="1">
      <c r="A60" s="329"/>
      <c r="B60" s="329"/>
      <c r="C60" s="329"/>
      <c r="D60" s="322"/>
      <c r="E60" s="322"/>
      <c r="F60" s="322"/>
      <c r="G60" s="322"/>
      <c r="H60" s="322"/>
      <c r="I60" s="322"/>
      <c r="J60" s="322"/>
      <c r="K60" s="322"/>
      <c r="L60" s="322"/>
      <c r="M60" s="310"/>
      <c r="N60" s="322"/>
      <c r="O60" s="322"/>
      <c r="P60" s="322"/>
      <c r="Q60" s="322"/>
      <c r="R60" s="322"/>
      <c r="S60" s="332"/>
    </row>
    <row r="61" spans="1:19" s="328" customFormat="1" ht="12.75" customHeight="1">
      <c r="A61" s="329"/>
      <c r="B61" s="329"/>
      <c r="C61" s="329"/>
      <c r="D61" s="322"/>
      <c r="E61" s="322"/>
      <c r="F61" s="322"/>
      <c r="G61" s="322"/>
      <c r="H61" s="322"/>
      <c r="I61" s="322"/>
      <c r="J61" s="322"/>
      <c r="K61" s="322"/>
      <c r="L61" s="322"/>
      <c r="M61" s="310"/>
      <c r="N61" s="322"/>
      <c r="O61" s="322"/>
      <c r="P61" s="322"/>
      <c r="Q61" s="322"/>
      <c r="R61" s="322"/>
      <c r="S61" s="332"/>
    </row>
    <row r="62" spans="1:19" s="328" customFormat="1" ht="12.75" customHeight="1">
      <c r="A62" s="329"/>
      <c r="B62" s="329"/>
      <c r="C62" s="329"/>
      <c r="D62" s="322"/>
      <c r="E62" s="322"/>
      <c r="F62" s="322"/>
      <c r="G62" s="322"/>
      <c r="H62" s="322"/>
      <c r="I62" s="322"/>
      <c r="J62" s="322"/>
      <c r="K62" s="322"/>
      <c r="L62" s="322"/>
      <c r="M62" s="310"/>
      <c r="N62" s="322"/>
      <c r="O62" s="322"/>
      <c r="P62" s="322"/>
      <c r="Q62" s="322"/>
      <c r="R62" s="322"/>
      <c r="S62" s="332"/>
    </row>
    <row r="63" spans="1:19" s="328" customFormat="1" ht="12.75" customHeight="1">
      <c r="A63" s="329"/>
      <c r="B63" s="329"/>
      <c r="C63" s="329"/>
      <c r="D63" s="322"/>
      <c r="E63" s="322"/>
      <c r="F63" s="322"/>
      <c r="G63" s="322"/>
      <c r="H63" s="322"/>
      <c r="I63" s="322"/>
      <c r="J63" s="322"/>
      <c r="K63" s="322"/>
      <c r="L63" s="322"/>
      <c r="M63" s="310"/>
      <c r="N63" s="322"/>
      <c r="O63" s="322"/>
      <c r="P63" s="322"/>
      <c r="Q63" s="322"/>
      <c r="R63" s="322"/>
      <c r="S63" s="332"/>
    </row>
  </sheetData>
  <sheetProtection/>
  <mergeCells count="2">
    <mergeCell ref="D3:L3"/>
    <mergeCell ref="N3:V3"/>
  </mergeCells>
  <printOptions horizontalCentered="1"/>
  <pageMargins left="0.7874015748031497" right="0.7874015748031497" top="0.6299212598425197" bottom="0.9448818897637796" header="0.5118110236220472" footer="0.5118110236220472"/>
  <pageSetup firstPageNumber="30" useFirstPageNumber="1"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V63"/>
  <sheetViews>
    <sheetView showGridLines="0" zoomScaleSheetLayoutView="100" zoomScalePageLayoutView="0" workbookViewId="0" topLeftCell="A1">
      <selection activeCell="A1" sqref="A1"/>
    </sheetView>
  </sheetViews>
  <sheetFormatPr defaultColWidth="9.140625" defaultRowHeight="12.75" customHeight="1"/>
  <cols>
    <col min="1" max="1" width="3.00390625" style="320" customWidth="1"/>
    <col min="2" max="2" width="2.00390625" style="320" customWidth="1"/>
    <col min="3" max="3" width="15.57421875" style="320" bestFit="1" customWidth="1"/>
    <col min="4" max="4" width="5.421875" style="322" customWidth="1"/>
    <col min="5" max="5" width="1.7109375" style="322" customWidth="1"/>
    <col min="6" max="6" width="5.421875" style="322" customWidth="1"/>
    <col min="7" max="7" width="1.7109375" style="322" customWidth="1"/>
    <col min="8" max="8" width="5.421875" style="322" customWidth="1"/>
    <col min="9" max="9" width="1.7109375" style="322" customWidth="1"/>
    <col min="10" max="10" width="5.421875" style="322" customWidth="1"/>
    <col min="11" max="11" width="1.7109375" style="322" customWidth="1"/>
    <col min="12" max="12" width="5.421875" style="322" customWidth="1"/>
    <col min="13" max="13" width="2.57421875" style="310" customWidth="1"/>
    <col min="14" max="14" width="5.421875" style="322" customWidth="1"/>
    <col min="15" max="15" width="1.7109375" style="322" customWidth="1"/>
    <col min="16" max="16" width="5.421875" style="322" customWidth="1"/>
    <col min="17" max="17" width="1.7109375" style="322" customWidth="1"/>
    <col min="18" max="18" width="5.421875" style="322" customWidth="1"/>
    <col min="19" max="19" width="1.7109375" style="332" customWidth="1"/>
    <col min="20" max="20" width="5.421875" style="311" customWidth="1"/>
    <col min="21" max="21" width="1.7109375" style="311" customWidth="1"/>
    <col min="22" max="22" width="5.421875" style="311" customWidth="1"/>
    <col min="23" max="16384" width="9.140625" style="311" customWidth="1"/>
  </cols>
  <sheetData>
    <row r="1" spans="1:19" s="307" customFormat="1" ht="15" customHeight="1">
      <c r="A1" s="302" t="s">
        <v>570</v>
      </c>
      <c r="B1" s="303"/>
      <c r="C1" s="303"/>
      <c r="D1" s="304"/>
      <c r="E1" s="304"/>
      <c r="F1" s="304"/>
      <c r="G1" s="304"/>
      <c r="H1" s="304"/>
      <c r="I1" s="304"/>
      <c r="J1" s="304"/>
      <c r="K1" s="304"/>
      <c r="L1" s="304"/>
      <c r="M1" s="305"/>
      <c r="N1" s="304"/>
      <c r="O1" s="304"/>
      <c r="P1" s="304"/>
      <c r="Q1" s="304"/>
      <c r="R1" s="304"/>
      <c r="S1" s="306"/>
    </row>
    <row r="2" spans="1:22" ht="12.75" customHeight="1" thickBot="1">
      <c r="A2" s="308"/>
      <c r="B2" s="308"/>
      <c r="C2" s="308"/>
      <c r="D2" s="309"/>
      <c r="E2" s="309"/>
      <c r="F2" s="309"/>
      <c r="G2" s="309"/>
      <c r="H2" s="309"/>
      <c r="I2" s="309"/>
      <c r="J2" s="309"/>
      <c r="K2" s="309"/>
      <c r="L2" s="309"/>
      <c r="M2" s="309"/>
      <c r="N2" s="309"/>
      <c r="O2" s="309"/>
      <c r="P2" s="309"/>
      <c r="Q2" s="309"/>
      <c r="R2" s="309"/>
      <c r="S2" s="309"/>
      <c r="T2" s="309"/>
      <c r="U2" s="310"/>
      <c r="V2" s="310"/>
    </row>
    <row r="3" spans="1:22" ht="12.75" customHeight="1">
      <c r="A3" s="312"/>
      <c r="B3" s="311"/>
      <c r="C3" s="311"/>
      <c r="D3" s="545" t="s">
        <v>26</v>
      </c>
      <c r="E3" s="542"/>
      <c r="F3" s="542"/>
      <c r="G3" s="542"/>
      <c r="H3" s="542"/>
      <c r="I3" s="542"/>
      <c r="J3" s="542"/>
      <c r="K3" s="542"/>
      <c r="L3" s="542"/>
      <c r="N3" s="545" t="s">
        <v>447</v>
      </c>
      <c r="O3" s="542"/>
      <c r="P3" s="542"/>
      <c r="Q3" s="542"/>
      <c r="R3" s="542"/>
      <c r="S3" s="542"/>
      <c r="T3" s="542"/>
      <c r="U3" s="542"/>
      <c r="V3" s="542"/>
    </row>
    <row r="4" spans="1:22" s="316" customFormat="1" ht="12.75" customHeight="1">
      <c r="A4" s="313"/>
      <c r="B4" s="314"/>
      <c r="C4" s="314"/>
      <c r="D4" s="315">
        <v>2013</v>
      </c>
      <c r="E4" s="315"/>
      <c r="F4" s="315">
        <v>2014</v>
      </c>
      <c r="G4" s="315"/>
      <c r="H4" s="315">
        <v>2015</v>
      </c>
      <c r="I4" s="315"/>
      <c r="J4" s="315">
        <v>2016</v>
      </c>
      <c r="K4" s="315"/>
      <c r="L4" s="315">
        <v>2017</v>
      </c>
      <c r="N4" s="315">
        <v>2013</v>
      </c>
      <c r="O4" s="315"/>
      <c r="P4" s="315">
        <v>2014</v>
      </c>
      <c r="Q4" s="315"/>
      <c r="R4" s="315">
        <v>2015</v>
      </c>
      <c r="S4" s="315"/>
      <c r="T4" s="315">
        <v>2016</v>
      </c>
      <c r="U4" s="315"/>
      <c r="V4" s="315">
        <v>2017</v>
      </c>
    </row>
    <row r="5" spans="1:22" s="312" customFormat="1" ht="12.75" customHeight="1">
      <c r="A5" s="317"/>
      <c r="D5" s="318"/>
      <c r="E5" s="318"/>
      <c r="F5" s="318"/>
      <c r="G5" s="334"/>
      <c r="H5" s="318"/>
      <c r="I5" s="334"/>
      <c r="J5" s="318"/>
      <c r="K5" s="318"/>
      <c r="L5" s="318"/>
      <c r="M5" s="318"/>
      <c r="N5" s="318"/>
      <c r="O5" s="318"/>
      <c r="P5" s="318"/>
      <c r="Q5" s="334"/>
      <c r="R5" s="318"/>
      <c r="S5" s="334"/>
      <c r="T5" s="318"/>
      <c r="U5" s="318"/>
      <c r="V5" s="318"/>
    </row>
    <row r="6" spans="2:22" ht="12.75" customHeight="1">
      <c r="B6" s="321"/>
      <c r="C6" s="320" t="s">
        <v>50</v>
      </c>
      <c r="D6" s="322">
        <v>0.8057863000000015</v>
      </c>
      <c r="E6" s="322" t="s">
        <v>513</v>
      </c>
      <c r="F6" s="322">
        <v>1.0428620999999993</v>
      </c>
      <c r="G6" s="322" t="s">
        <v>513</v>
      </c>
      <c r="H6" s="322">
        <v>0.687584399999999</v>
      </c>
      <c r="I6" s="322" t="s">
        <v>513</v>
      </c>
      <c r="J6" s="322">
        <v>0.5544802000000002</v>
      </c>
      <c r="K6" s="322" t="s">
        <v>513</v>
      </c>
      <c r="L6" s="322">
        <v>0.43867590000000006</v>
      </c>
      <c r="N6" s="322">
        <v>5.777282121525345</v>
      </c>
      <c r="O6" s="334" t="s">
        <v>513</v>
      </c>
      <c r="P6" s="322">
        <v>7.60142172999999</v>
      </c>
      <c r="Q6" s="334" t="s">
        <v>513</v>
      </c>
      <c r="R6" s="322">
        <v>5.706379120000001</v>
      </c>
      <c r="S6" s="334" t="s">
        <v>513</v>
      </c>
      <c r="T6" s="322">
        <v>5.052650300000008</v>
      </c>
      <c r="U6" s="334" t="s">
        <v>31</v>
      </c>
      <c r="V6" s="322">
        <v>4.307447569999993</v>
      </c>
    </row>
    <row r="7" spans="3:22" ht="12.75" customHeight="1">
      <c r="C7" s="320" t="s">
        <v>52</v>
      </c>
      <c r="D7" s="322">
        <v>0.38611219999999913</v>
      </c>
      <c r="E7" s="322" t="s">
        <v>513</v>
      </c>
      <c r="F7" s="322">
        <v>0.3849171999999996</v>
      </c>
      <c r="G7" s="322" t="s">
        <v>513</v>
      </c>
      <c r="H7" s="322">
        <v>0.4351432999999995</v>
      </c>
      <c r="I7" s="322" t="s">
        <v>513</v>
      </c>
      <c r="J7" s="322">
        <v>0.5121327999999992</v>
      </c>
      <c r="K7" s="322" t="s">
        <v>513</v>
      </c>
      <c r="L7" s="322">
        <v>0.4506227999999999</v>
      </c>
      <c r="M7" s="322"/>
      <c r="N7" s="322">
        <v>2.1830764020307667</v>
      </c>
      <c r="O7" s="334" t="s">
        <v>513</v>
      </c>
      <c r="P7" s="322">
        <v>2.28233078</v>
      </c>
      <c r="Q7" s="334" t="s">
        <v>513</v>
      </c>
      <c r="R7" s="322">
        <v>2.1748900999999976</v>
      </c>
      <c r="S7" s="334" t="s">
        <v>513</v>
      </c>
      <c r="T7" s="322">
        <v>2.724207044660193</v>
      </c>
      <c r="U7" s="334" t="s">
        <v>513</v>
      </c>
      <c r="V7" s="322">
        <v>2.6070444500000014</v>
      </c>
    </row>
    <row r="8" spans="3:22" ht="12.75" customHeight="1">
      <c r="C8" s="320" t="s">
        <v>55</v>
      </c>
      <c r="D8" s="322">
        <v>29.47998729999998</v>
      </c>
      <c r="E8" s="322" t="s">
        <v>513</v>
      </c>
      <c r="F8" s="322">
        <v>30.248864700000023</v>
      </c>
      <c r="G8" s="322" t="s">
        <v>513</v>
      </c>
      <c r="H8" s="322">
        <v>28.29970090000001</v>
      </c>
      <c r="I8" s="322" t="s">
        <v>513</v>
      </c>
      <c r="J8" s="322">
        <v>34.123997000000045</v>
      </c>
      <c r="K8" s="322" t="s">
        <v>513</v>
      </c>
      <c r="L8" s="322">
        <v>38.43072340000003</v>
      </c>
      <c r="M8" s="322"/>
      <c r="N8" s="322">
        <v>45.801652495693084</v>
      </c>
      <c r="O8" s="334" t="s">
        <v>513</v>
      </c>
      <c r="P8" s="322">
        <v>49.89361660999997</v>
      </c>
      <c r="Q8" s="334" t="s">
        <v>513</v>
      </c>
      <c r="R8" s="322">
        <v>49.10892423000008</v>
      </c>
      <c r="S8" s="334" t="s">
        <v>513</v>
      </c>
      <c r="T8" s="322">
        <v>62.642856800000075</v>
      </c>
      <c r="U8" s="334" t="s">
        <v>31</v>
      </c>
      <c r="V8" s="322">
        <v>77.9007856699999</v>
      </c>
    </row>
    <row r="9" spans="3:22" ht="12.75" customHeight="1">
      <c r="C9" s="320" t="s">
        <v>56</v>
      </c>
      <c r="D9" s="322">
        <v>0.6887483000000003</v>
      </c>
      <c r="E9" s="322" t="s">
        <v>513</v>
      </c>
      <c r="F9" s="322">
        <v>0.6692666</v>
      </c>
      <c r="G9" s="322" t="s">
        <v>513</v>
      </c>
      <c r="H9" s="322">
        <v>1.6316924999999987</v>
      </c>
      <c r="I9" s="322" t="s">
        <v>513</v>
      </c>
      <c r="J9" s="322">
        <v>1.751316600000002</v>
      </c>
      <c r="K9" s="322" t="s">
        <v>513</v>
      </c>
      <c r="L9" s="322">
        <v>1.5289891999999994</v>
      </c>
      <c r="M9" s="322"/>
      <c r="N9" s="322">
        <v>0.1807558200000001</v>
      </c>
      <c r="O9" s="334" t="s">
        <v>513</v>
      </c>
      <c r="P9" s="322">
        <v>0.13710370999999993</v>
      </c>
      <c r="Q9" s="334" t="s">
        <v>513</v>
      </c>
      <c r="R9" s="322">
        <v>0.35610554000000016</v>
      </c>
      <c r="S9" s="334" t="s">
        <v>513</v>
      </c>
      <c r="T9" s="322">
        <v>0.4449875199999997</v>
      </c>
      <c r="U9" s="334" t="s">
        <v>513</v>
      </c>
      <c r="V9" s="322">
        <v>0.45092850999999984</v>
      </c>
    </row>
    <row r="10" spans="3:22" ht="12.75" customHeight="1">
      <c r="C10" s="320" t="s">
        <v>58</v>
      </c>
      <c r="D10" s="322">
        <v>2.238697999999994</v>
      </c>
      <c r="E10" s="322" t="s">
        <v>513</v>
      </c>
      <c r="F10" s="322">
        <v>1.7581063000000008</v>
      </c>
      <c r="G10" s="322" t="s">
        <v>513</v>
      </c>
      <c r="H10" s="322">
        <v>2.173976999999997</v>
      </c>
      <c r="I10" s="322" t="s">
        <v>513</v>
      </c>
      <c r="J10" s="322">
        <v>2.4620199999999985</v>
      </c>
      <c r="K10" s="322" t="s">
        <v>513</v>
      </c>
      <c r="L10" s="322">
        <v>2.1321189999999945</v>
      </c>
      <c r="M10" s="322"/>
      <c r="N10" s="322">
        <v>1.6367500600000011</v>
      </c>
      <c r="O10" s="334" t="s">
        <v>513</v>
      </c>
      <c r="P10" s="322">
        <v>1.378442299999997</v>
      </c>
      <c r="Q10" s="334" t="s">
        <v>513</v>
      </c>
      <c r="R10" s="322">
        <v>1.6012804500000002</v>
      </c>
      <c r="S10" s="334" t="s">
        <v>513</v>
      </c>
      <c r="T10" s="322">
        <v>1.9574889299999965</v>
      </c>
      <c r="U10" s="334" t="s">
        <v>513</v>
      </c>
      <c r="V10" s="322">
        <v>1.847614969999999</v>
      </c>
    </row>
    <row r="11" spans="3:22" ht="12.75" customHeight="1">
      <c r="C11" s="320" t="s">
        <v>59</v>
      </c>
      <c r="D11" s="322">
        <v>39.74590929999999</v>
      </c>
      <c r="E11" s="322" t="s">
        <v>513</v>
      </c>
      <c r="F11" s="322">
        <v>36.25643100000001</v>
      </c>
      <c r="G11" s="322" t="s">
        <v>513</v>
      </c>
      <c r="H11" s="322">
        <v>33.31633620000002</v>
      </c>
      <c r="I11" s="322" t="s">
        <v>513</v>
      </c>
      <c r="J11" s="322">
        <v>34.03073350000002</v>
      </c>
      <c r="K11" s="322" t="s">
        <v>513</v>
      </c>
      <c r="L11" s="322">
        <v>34.27466250000003</v>
      </c>
      <c r="M11" s="322"/>
      <c r="N11" s="322">
        <v>44.56429589</v>
      </c>
      <c r="O11" s="334" t="s">
        <v>513</v>
      </c>
      <c r="P11" s="322">
        <v>50.47078740000001</v>
      </c>
      <c r="Q11" s="334" t="s">
        <v>513</v>
      </c>
      <c r="R11" s="322">
        <v>45.149879139999975</v>
      </c>
      <c r="S11" s="334" t="s">
        <v>513</v>
      </c>
      <c r="T11" s="322">
        <v>44.97473028</v>
      </c>
      <c r="U11" s="334" t="s">
        <v>31</v>
      </c>
      <c r="V11" s="322">
        <v>51.53153503999998</v>
      </c>
    </row>
    <row r="12" spans="3:22" ht="12.75" customHeight="1">
      <c r="C12" s="320" t="s">
        <v>60</v>
      </c>
      <c r="D12" s="322">
        <v>8.95241139999999</v>
      </c>
      <c r="E12" s="322" t="s">
        <v>513</v>
      </c>
      <c r="F12" s="322">
        <v>11.299387099999999</v>
      </c>
      <c r="G12" s="322" t="s">
        <v>513</v>
      </c>
      <c r="H12" s="322">
        <v>12.669662599999993</v>
      </c>
      <c r="I12" s="322" t="s">
        <v>513</v>
      </c>
      <c r="J12" s="322">
        <v>14.337065799999989</v>
      </c>
      <c r="K12" s="322" t="s">
        <v>513</v>
      </c>
      <c r="L12" s="322">
        <v>14.801961000000032</v>
      </c>
      <c r="M12" s="322"/>
      <c r="N12" s="322">
        <v>22.792611469999983</v>
      </c>
      <c r="O12" s="334" t="s">
        <v>513</v>
      </c>
      <c r="P12" s="322">
        <v>25.96638243999999</v>
      </c>
      <c r="Q12" s="334" t="s">
        <v>513</v>
      </c>
      <c r="R12" s="322">
        <v>29.35353977999999</v>
      </c>
      <c r="S12" s="334" t="s">
        <v>513</v>
      </c>
      <c r="T12" s="322">
        <v>33.858063059999985</v>
      </c>
      <c r="U12" s="334" t="s">
        <v>513</v>
      </c>
      <c r="V12" s="322">
        <v>31.886337539999975</v>
      </c>
    </row>
    <row r="13" spans="3:22" ht="12.75" customHeight="1">
      <c r="C13" s="320" t="s">
        <v>61</v>
      </c>
      <c r="D13" s="322">
        <v>0.05043449999999998</v>
      </c>
      <c r="E13" s="322" t="s">
        <v>513</v>
      </c>
      <c r="F13" s="322">
        <v>0.0363147</v>
      </c>
      <c r="G13" s="322" t="s">
        <v>513</v>
      </c>
      <c r="H13" s="322">
        <v>0.055416599999999976</v>
      </c>
      <c r="I13" s="322" t="s">
        <v>513</v>
      </c>
      <c r="J13" s="322">
        <v>0.13131830000000003</v>
      </c>
      <c r="K13" s="322" t="s">
        <v>513</v>
      </c>
      <c r="L13" s="322">
        <v>0.20504129999999993</v>
      </c>
      <c r="M13" s="322"/>
      <c r="N13" s="322">
        <v>0.4809075899999998</v>
      </c>
      <c r="O13" s="334" t="s">
        <v>513</v>
      </c>
      <c r="P13" s="322">
        <v>0.3631454900000001</v>
      </c>
      <c r="Q13" s="334" t="s">
        <v>513</v>
      </c>
      <c r="R13" s="322">
        <v>0.43447494000000014</v>
      </c>
      <c r="S13" s="334" t="s">
        <v>513</v>
      </c>
      <c r="T13" s="322">
        <v>0.9113282399999999</v>
      </c>
      <c r="U13" s="334" t="s">
        <v>513</v>
      </c>
      <c r="V13" s="322">
        <v>1.4691779499999995</v>
      </c>
    </row>
    <row r="14" spans="3:22" ht="12.75" customHeight="1">
      <c r="C14" s="320" t="s">
        <v>62</v>
      </c>
      <c r="D14" s="322">
        <v>2.9881328999999983</v>
      </c>
      <c r="E14" s="322" t="s">
        <v>513</v>
      </c>
      <c r="F14" s="322">
        <v>2.849424799999997</v>
      </c>
      <c r="G14" s="322" t="s">
        <v>513</v>
      </c>
      <c r="H14" s="322">
        <v>2.2865934000000028</v>
      </c>
      <c r="I14" s="322" t="s">
        <v>513</v>
      </c>
      <c r="J14" s="322">
        <v>2.488163899999993</v>
      </c>
      <c r="K14" s="322" t="s">
        <v>513</v>
      </c>
      <c r="L14" s="322">
        <v>1.9870103000000001</v>
      </c>
      <c r="M14" s="322"/>
      <c r="N14" s="322">
        <v>8.969078490164963</v>
      </c>
      <c r="O14" s="334" t="s">
        <v>513</v>
      </c>
      <c r="P14" s="322">
        <v>9.439120389999987</v>
      </c>
      <c r="Q14" s="334" t="s">
        <v>513</v>
      </c>
      <c r="R14" s="322">
        <v>8.795854709999972</v>
      </c>
      <c r="S14" s="334" t="s">
        <v>513</v>
      </c>
      <c r="T14" s="322">
        <v>9.77833856000001</v>
      </c>
      <c r="U14" s="334" t="s">
        <v>513</v>
      </c>
      <c r="V14" s="322">
        <v>8.526108619999983</v>
      </c>
    </row>
    <row r="15" spans="3:22" ht="12.75" customHeight="1">
      <c r="C15" s="320" t="s">
        <v>63</v>
      </c>
      <c r="D15" s="322">
        <v>4.591840399999992</v>
      </c>
      <c r="E15" s="322" t="s">
        <v>513</v>
      </c>
      <c r="F15" s="322">
        <v>4.873979599999995</v>
      </c>
      <c r="G15" s="322" t="s">
        <v>513</v>
      </c>
      <c r="H15" s="322">
        <v>4.581932299999997</v>
      </c>
      <c r="I15" s="322" t="s">
        <v>513</v>
      </c>
      <c r="J15" s="322">
        <v>5.439993599999994</v>
      </c>
      <c r="K15" s="322" t="s">
        <v>513</v>
      </c>
      <c r="L15" s="322">
        <v>5.6845567</v>
      </c>
      <c r="M15" s="322"/>
      <c r="N15" s="322">
        <v>6.276132179999998</v>
      </c>
      <c r="O15" s="334" t="s">
        <v>513</v>
      </c>
      <c r="P15" s="322">
        <v>5.913362730000001</v>
      </c>
      <c r="Q15" s="334" t="s">
        <v>513</v>
      </c>
      <c r="R15" s="322">
        <v>5.893608959999995</v>
      </c>
      <c r="S15" s="334" t="s">
        <v>513</v>
      </c>
      <c r="T15" s="322">
        <v>7.758285119999999</v>
      </c>
      <c r="U15" s="334" t="s">
        <v>513</v>
      </c>
      <c r="V15" s="322">
        <v>9.261188419999995</v>
      </c>
    </row>
    <row r="16" spans="3:22" ht="12.75" customHeight="1">
      <c r="C16" s="320" t="s">
        <v>64</v>
      </c>
      <c r="D16" s="322">
        <v>5.28628719999999</v>
      </c>
      <c r="E16" s="322" t="s">
        <v>513</v>
      </c>
      <c r="F16" s="322">
        <v>4.9744614999999905</v>
      </c>
      <c r="G16" s="322" t="s">
        <v>513</v>
      </c>
      <c r="H16" s="322">
        <v>4.790707499999998</v>
      </c>
      <c r="I16" s="322" t="s">
        <v>513</v>
      </c>
      <c r="J16" s="322">
        <v>4.940791799999992</v>
      </c>
      <c r="K16" s="322" t="s">
        <v>513</v>
      </c>
      <c r="L16" s="322">
        <v>4.629058100000001</v>
      </c>
      <c r="M16" s="322"/>
      <c r="N16" s="322">
        <v>12.869060049999991</v>
      </c>
      <c r="O16" s="334" t="s">
        <v>513</v>
      </c>
      <c r="P16" s="322">
        <v>14.458080209999984</v>
      </c>
      <c r="Q16" s="334" t="s">
        <v>513</v>
      </c>
      <c r="R16" s="322">
        <v>13.084597879999999</v>
      </c>
      <c r="S16" s="334" t="s">
        <v>513</v>
      </c>
      <c r="T16" s="322">
        <v>14.837460599999996</v>
      </c>
      <c r="U16" s="334" t="s">
        <v>513</v>
      </c>
      <c r="V16" s="322">
        <v>13.757750470000007</v>
      </c>
    </row>
    <row r="17" spans="3:22" ht="12.75" customHeight="1">
      <c r="C17" s="320" t="s">
        <v>65</v>
      </c>
      <c r="D17" s="322">
        <v>13.563212200000013</v>
      </c>
      <c r="E17" s="322" t="s">
        <v>513</v>
      </c>
      <c r="F17" s="322">
        <v>15.831863400000005</v>
      </c>
      <c r="G17" s="322" t="s">
        <v>513</v>
      </c>
      <c r="H17" s="322">
        <v>18.183834499999982</v>
      </c>
      <c r="I17" s="322" t="s">
        <v>513</v>
      </c>
      <c r="J17" s="322">
        <v>20.448165800000027</v>
      </c>
      <c r="K17" s="322" t="s">
        <v>513</v>
      </c>
      <c r="L17" s="322">
        <v>20.14787070000002</v>
      </c>
      <c r="M17" s="322"/>
      <c r="N17" s="322">
        <v>41.06870404752971</v>
      </c>
      <c r="O17" s="334" t="s">
        <v>513</v>
      </c>
      <c r="P17" s="322">
        <v>45.88713821999998</v>
      </c>
      <c r="Q17" s="334" t="s">
        <v>513</v>
      </c>
      <c r="R17" s="322">
        <v>46.66027209999997</v>
      </c>
      <c r="S17" s="334" t="s">
        <v>513</v>
      </c>
      <c r="T17" s="322">
        <v>59.99234637000004</v>
      </c>
      <c r="U17" s="334" t="s">
        <v>513</v>
      </c>
      <c r="V17" s="322">
        <v>58.656435910000035</v>
      </c>
    </row>
    <row r="18" spans="3:22" ht="12.75" customHeight="1">
      <c r="C18" s="320" t="s">
        <v>66</v>
      </c>
      <c r="D18" s="322">
        <v>21.22617539999996</v>
      </c>
      <c r="E18" s="322" t="s">
        <v>513</v>
      </c>
      <c r="F18" s="322">
        <v>19.143301599999976</v>
      </c>
      <c r="G18" s="322" t="s">
        <v>513</v>
      </c>
      <c r="H18" s="322">
        <v>18.875504700000032</v>
      </c>
      <c r="I18" s="322" t="s">
        <v>513</v>
      </c>
      <c r="J18" s="322">
        <v>21.223345499999986</v>
      </c>
      <c r="K18" s="322" t="s">
        <v>513</v>
      </c>
      <c r="L18" s="322">
        <v>17.772055099999992</v>
      </c>
      <c r="M18" s="322"/>
      <c r="N18" s="322">
        <v>22.112358269999955</v>
      </c>
      <c r="O18" s="334" t="s">
        <v>513</v>
      </c>
      <c r="P18" s="322">
        <v>20.638574700000007</v>
      </c>
      <c r="Q18" s="334" t="s">
        <v>513</v>
      </c>
      <c r="R18" s="322">
        <v>22.54645160999997</v>
      </c>
      <c r="S18" s="334" t="s">
        <v>513</v>
      </c>
      <c r="T18" s="322">
        <v>28.28441029999998</v>
      </c>
      <c r="U18" s="334" t="s">
        <v>513</v>
      </c>
      <c r="V18" s="322">
        <v>24.446305799999994</v>
      </c>
    </row>
    <row r="19" spans="3:22" ht="12.75" customHeight="1">
      <c r="C19" s="320" t="s">
        <v>67</v>
      </c>
      <c r="D19" s="322">
        <v>2.256614099999997</v>
      </c>
      <c r="E19" s="322" t="s">
        <v>513</v>
      </c>
      <c r="F19" s="322">
        <v>2.458545299999995</v>
      </c>
      <c r="G19" s="322" t="s">
        <v>513</v>
      </c>
      <c r="H19" s="322">
        <v>2.1381973999999997</v>
      </c>
      <c r="I19" s="322" t="s">
        <v>513</v>
      </c>
      <c r="J19" s="322">
        <v>2.324717199999997</v>
      </c>
      <c r="K19" s="322" t="s">
        <v>513</v>
      </c>
      <c r="L19" s="322">
        <v>1.8750726000000006</v>
      </c>
      <c r="M19" s="322"/>
      <c r="N19" s="322">
        <v>4.852328038011253</v>
      </c>
      <c r="O19" s="334" t="s">
        <v>513</v>
      </c>
      <c r="P19" s="322">
        <v>4.039676349999997</v>
      </c>
      <c r="Q19" s="334" t="s">
        <v>513</v>
      </c>
      <c r="R19" s="322">
        <v>3.6916905499999997</v>
      </c>
      <c r="S19" s="334" t="s">
        <v>513</v>
      </c>
      <c r="T19" s="322">
        <v>5.301547489999992</v>
      </c>
      <c r="U19" s="334" t="s">
        <v>513</v>
      </c>
      <c r="V19" s="322">
        <v>4.580437279999998</v>
      </c>
    </row>
    <row r="20" spans="3:22" ht="12.75" customHeight="1">
      <c r="C20" s="320" t="s">
        <v>68</v>
      </c>
      <c r="D20" s="322">
        <v>14.686862599999987</v>
      </c>
      <c r="E20" s="322" t="s">
        <v>513</v>
      </c>
      <c r="F20" s="322">
        <v>12.750984999999998</v>
      </c>
      <c r="G20" s="322" t="s">
        <v>513</v>
      </c>
      <c r="H20" s="322">
        <v>13.034052399999986</v>
      </c>
      <c r="I20" s="322" t="s">
        <v>513</v>
      </c>
      <c r="J20" s="322">
        <v>12.36155909999999</v>
      </c>
      <c r="K20" s="322" t="s">
        <v>513</v>
      </c>
      <c r="L20" s="322">
        <v>11.842610699999984</v>
      </c>
      <c r="M20" s="322"/>
      <c r="N20" s="322">
        <v>12.891155220000007</v>
      </c>
      <c r="O20" s="334" t="s">
        <v>513</v>
      </c>
      <c r="P20" s="322">
        <v>12.153515129999994</v>
      </c>
      <c r="Q20" s="334" t="s">
        <v>513</v>
      </c>
      <c r="R20" s="322">
        <v>11.757091389999987</v>
      </c>
      <c r="S20" s="334" t="s">
        <v>513</v>
      </c>
      <c r="T20" s="322">
        <v>12.826503460000014</v>
      </c>
      <c r="U20" s="334" t="s">
        <v>31</v>
      </c>
      <c r="V20" s="322">
        <v>11.729608870000003</v>
      </c>
    </row>
    <row r="21" spans="3:22" ht="12.75" customHeight="1">
      <c r="C21" s="320" t="s">
        <v>69</v>
      </c>
      <c r="D21" s="322">
        <v>2.4544992</v>
      </c>
      <c r="E21" s="322" t="s">
        <v>513</v>
      </c>
      <c r="F21" s="322">
        <v>0.0444876</v>
      </c>
      <c r="G21" s="322" t="s">
        <v>513</v>
      </c>
      <c r="H21" s="322">
        <v>2.0169569</v>
      </c>
      <c r="I21" s="322" t="s">
        <v>513</v>
      </c>
      <c r="J21" s="322">
        <v>0.021281099999999997</v>
      </c>
      <c r="K21" s="322" t="s">
        <v>513</v>
      </c>
      <c r="L21" s="322">
        <v>3.3309575999999996</v>
      </c>
      <c r="M21" s="322"/>
      <c r="N21" s="322">
        <v>0.48902246</v>
      </c>
      <c r="O21" s="334" t="s">
        <v>513</v>
      </c>
      <c r="P21" s="322">
        <v>0.03892394</v>
      </c>
      <c r="Q21" s="334" t="s">
        <v>513</v>
      </c>
      <c r="R21" s="322">
        <v>0.40467857</v>
      </c>
      <c r="S21" s="334" t="s">
        <v>513</v>
      </c>
      <c r="T21" s="322">
        <v>0.04215384</v>
      </c>
      <c r="U21" s="334" t="s">
        <v>513</v>
      </c>
      <c r="V21" s="322">
        <v>0.38902489</v>
      </c>
    </row>
    <row r="22" spans="3:22" ht="12.75" customHeight="1">
      <c r="C22" s="320" t="s">
        <v>71</v>
      </c>
      <c r="D22" s="322">
        <v>2.9600263999999954</v>
      </c>
      <c r="E22" s="322" t="s">
        <v>513</v>
      </c>
      <c r="F22" s="322">
        <v>2.759397299999995</v>
      </c>
      <c r="G22" s="322" t="s">
        <v>513</v>
      </c>
      <c r="H22" s="322">
        <v>2.796537900000012</v>
      </c>
      <c r="I22" s="322" t="s">
        <v>513</v>
      </c>
      <c r="J22" s="322">
        <v>2.814377600000001</v>
      </c>
      <c r="K22" s="322" t="s">
        <v>513</v>
      </c>
      <c r="L22" s="322">
        <v>2.692161299999994</v>
      </c>
      <c r="M22" s="322"/>
      <c r="N22" s="322">
        <v>3.9260676399999936</v>
      </c>
      <c r="O22" s="334" t="s">
        <v>513</v>
      </c>
      <c r="P22" s="322">
        <v>3.300233909999999</v>
      </c>
      <c r="Q22" s="334" t="s">
        <v>513</v>
      </c>
      <c r="R22" s="322">
        <v>3.578306109999994</v>
      </c>
      <c r="S22" s="334" t="s">
        <v>513</v>
      </c>
      <c r="T22" s="322">
        <v>3.7065155799999983</v>
      </c>
      <c r="U22" s="334" t="s">
        <v>513</v>
      </c>
      <c r="V22" s="322">
        <v>3.3071271299999907</v>
      </c>
    </row>
    <row r="23" spans="3:22" ht="12.75" customHeight="1">
      <c r="C23" s="320" t="s">
        <v>72</v>
      </c>
      <c r="D23" s="322">
        <v>2.300290699999998</v>
      </c>
      <c r="E23" s="322" t="s">
        <v>513</v>
      </c>
      <c r="F23" s="322">
        <v>2.3479845000000026</v>
      </c>
      <c r="G23" s="322" t="s">
        <v>513</v>
      </c>
      <c r="H23" s="322">
        <v>1.9694838999999966</v>
      </c>
      <c r="I23" s="322" t="s">
        <v>513</v>
      </c>
      <c r="J23" s="322">
        <v>1.994093999999999</v>
      </c>
      <c r="K23" s="322" t="s">
        <v>513</v>
      </c>
      <c r="L23" s="322">
        <v>1.8395966000000015</v>
      </c>
      <c r="M23" s="322"/>
      <c r="N23" s="322">
        <v>16.64184360176956</v>
      </c>
      <c r="O23" s="334" t="s">
        <v>513</v>
      </c>
      <c r="P23" s="322">
        <v>16.81494052999999</v>
      </c>
      <c r="Q23" s="334" t="s">
        <v>513</v>
      </c>
      <c r="R23" s="322">
        <v>15.085936489999998</v>
      </c>
      <c r="S23" s="334" t="s">
        <v>513</v>
      </c>
      <c r="T23" s="322">
        <v>18.042003250000008</v>
      </c>
      <c r="U23" s="334" t="s">
        <v>513</v>
      </c>
      <c r="V23" s="322">
        <v>16.985764918921067</v>
      </c>
    </row>
    <row r="24" spans="3:22" ht="12.75" customHeight="1">
      <c r="C24" s="320" t="s">
        <v>73</v>
      </c>
      <c r="D24" s="322">
        <v>0.7487261999999998</v>
      </c>
      <c r="E24" s="322" t="s">
        <v>513</v>
      </c>
      <c r="F24" s="322">
        <v>0.8402883000000019</v>
      </c>
      <c r="G24" s="322" t="s">
        <v>513</v>
      </c>
      <c r="H24" s="322">
        <v>0.790139199999999</v>
      </c>
      <c r="I24" s="322" t="s">
        <v>513</v>
      </c>
      <c r="J24" s="322">
        <v>0.8729921000000002</v>
      </c>
      <c r="K24" s="322" t="s">
        <v>513</v>
      </c>
      <c r="L24" s="322">
        <v>0.9208327000000006</v>
      </c>
      <c r="M24" s="322"/>
      <c r="N24" s="322">
        <v>6.001297213296977</v>
      </c>
      <c r="O24" s="334" t="s">
        <v>513</v>
      </c>
      <c r="P24" s="322">
        <v>6.814978200000003</v>
      </c>
      <c r="Q24" s="334" t="s">
        <v>513</v>
      </c>
      <c r="R24" s="322">
        <v>6.05801847999999</v>
      </c>
      <c r="S24" s="334" t="s">
        <v>513</v>
      </c>
      <c r="T24" s="322">
        <v>7.125712209999999</v>
      </c>
      <c r="U24" s="334" t="s">
        <v>513</v>
      </c>
      <c r="V24" s="322">
        <v>7.5016411000000165</v>
      </c>
    </row>
    <row r="25" spans="3:22" ht="12.75" customHeight="1">
      <c r="C25" s="320" t="s">
        <v>74</v>
      </c>
      <c r="D25" s="322">
        <v>12.688557399999993</v>
      </c>
      <c r="E25" s="322" t="s">
        <v>513</v>
      </c>
      <c r="F25" s="322">
        <v>11.821156399999996</v>
      </c>
      <c r="G25" s="322" t="s">
        <v>513</v>
      </c>
      <c r="H25" s="322">
        <v>11.398059100000014</v>
      </c>
      <c r="I25" s="322" t="s">
        <v>513</v>
      </c>
      <c r="J25" s="322">
        <v>10.696553799999995</v>
      </c>
      <c r="K25" s="322" t="s">
        <v>513</v>
      </c>
      <c r="L25" s="322">
        <v>10.30415560000001</v>
      </c>
      <c r="M25" s="322"/>
      <c r="N25" s="322">
        <v>12.06190034999998</v>
      </c>
      <c r="O25" s="334" t="s">
        <v>513</v>
      </c>
      <c r="P25" s="322">
        <v>12.462543460000013</v>
      </c>
      <c r="Q25" s="334" t="s">
        <v>513</v>
      </c>
      <c r="R25" s="322">
        <v>11.580106530000004</v>
      </c>
      <c r="S25" s="334" t="s">
        <v>513</v>
      </c>
      <c r="T25" s="322">
        <v>11.214154810000007</v>
      </c>
      <c r="U25" s="334" t="s">
        <v>513</v>
      </c>
      <c r="V25" s="322">
        <v>12.677764740000011</v>
      </c>
    </row>
    <row r="26" spans="3:22" ht="12.75" customHeight="1">
      <c r="C26" s="320" t="s">
        <v>75</v>
      </c>
      <c r="D26" s="322">
        <v>0.998648900000001</v>
      </c>
      <c r="E26" s="322" t="s">
        <v>513</v>
      </c>
      <c r="F26" s="322">
        <v>0.9956635000000007</v>
      </c>
      <c r="G26" s="322" t="s">
        <v>513</v>
      </c>
      <c r="H26" s="322">
        <v>0.9069589999999998</v>
      </c>
      <c r="I26" s="322" t="s">
        <v>513</v>
      </c>
      <c r="J26" s="322">
        <v>1.0797524000000012</v>
      </c>
      <c r="K26" s="322" t="s">
        <v>513</v>
      </c>
      <c r="L26" s="322">
        <v>1.263937000000001</v>
      </c>
      <c r="M26" s="322"/>
      <c r="N26" s="322">
        <v>1.12400949</v>
      </c>
      <c r="O26" s="334" t="s">
        <v>513</v>
      </c>
      <c r="P26" s="322">
        <v>1.21477946</v>
      </c>
      <c r="Q26" s="334" t="s">
        <v>513</v>
      </c>
      <c r="R26" s="322">
        <v>1.2783581099999983</v>
      </c>
      <c r="S26" s="334" t="s">
        <v>513</v>
      </c>
      <c r="T26" s="322">
        <v>1.6444884800000004</v>
      </c>
      <c r="U26" s="334" t="s">
        <v>513</v>
      </c>
      <c r="V26" s="322">
        <v>1.6927016000000012</v>
      </c>
    </row>
    <row r="27" spans="1:22" ht="12.75" customHeight="1">
      <c r="A27" s="311"/>
      <c r="B27" s="311"/>
      <c r="C27" s="311" t="s">
        <v>439</v>
      </c>
      <c r="D27" s="322">
        <v>10.315898299999965</v>
      </c>
      <c r="E27" s="322" t="s">
        <v>513</v>
      </c>
      <c r="F27" s="322">
        <v>6.3725778</v>
      </c>
      <c r="G27" s="322" t="s">
        <v>513</v>
      </c>
      <c r="H27" s="322">
        <v>6.025829399999986</v>
      </c>
      <c r="I27" s="322" t="s">
        <v>513</v>
      </c>
      <c r="J27" s="322">
        <v>5.826119299999964</v>
      </c>
      <c r="K27" s="322" t="s">
        <v>513</v>
      </c>
      <c r="L27" s="322">
        <v>5.750757299999972</v>
      </c>
      <c r="M27" s="322"/>
      <c r="N27" s="322">
        <v>8.48882316237913</v>
      </c>
      <c r="O27" s="334" t="s">
        <v>513</v>
      </c>
      <c r="P27" s="322">
        <v>8.27648485999999</v>
      </c>
      <c r="Q27" s="334" t="s">
        <v>513</v>
      </c>
      <c r="R27" s="322">
        <v>9.439614650000014</v>
      </c>
      <c r="S27" s="334" t="s">
        <v>513</v>
      </c>
      <c r="T27" s="322">
        <v>13.310219269999996</v>
      </c>
      <c r="U27" s="334" t="s">
        <v>513</v>
      </c>
      <c r="V27" s="322">
        <v>9.17276432426364</v>
      </c>
    </row>
    <row r="28" spans="1:22" s="312" customFormat="1" ht="12.75" customHeight="1">
      <c r="A28" s="324"/>
      <c r="B28" s="324" t="s">
        <v>77</v>
      </c>
      <c r="C28" s="324"/>
      <c r="D28" s="325">
        <v>179.41385919999985</v>
      </c>
      <c r="E28" s="339" t="s">
        <v>513</v>
      </c>
      <c r="F28" s="325">
        <v>169.76026629999996</v>
      </c>
      <c r="G28" s="339" t="s">
        <v>513</v>
      </c>
      <c r="H28" s="325">
        <v>169.06430110000002</v>
      </c>
      <c r="I28" s="339" t="s">
        <v>513</v>
      </c>
      <c r="J28" s="325">
        <v>180.43497140000002</v>
      </c>
      <c r="K28" s="339" t="s">
        <v>513</v>
      </c>
      <c r="L28" s="325">
        <v>182.30342740000006</v>
      </c>
      <c r="M28" s="325"/>
      <c r="N28" s="325">
        <v>281.1891120624006</v>
      </c>
      <c r="O28" s="335" t="s">
        <v>513</v>
      </c>
      <c r="P28" s="325">
        <v>299.54558254999984</v>
      </c>
      <c r="Q28" s="335" t="s">
        <v>513</v>
      </c>
      <c r="R28" s="325">
        <v>293.74005944</v>
      </c>
      <c r="S28" s="335" t="s">
        <v>513</v>
      </c>
      <c r="T28" s="325">
        <v>346.4304515146604</v>
      </c>
      <c r="U28" s="335" t="s">
        <v>31</v>
      </c>
      <c r="V28" s="325">
        <v>354.6854957731846</v>
      </c>
    </row>
    <row r="29" spans="1:22" s="312" customFormat="1" ht="12.75" customHeight="1">
      <c r="A29" s="321"/>
      <c r="B29" s="321"/>
      <c r="C29" s="321"/>
      <c r="D29" s="322"/>
      <c r="E29" s="322" t="s">
        <v>513</v>
      </c>
      <c r="F29" s="322"/>
      <c r="G29" s="322" t="s">
        <v>513</v>
      </c>
      <c r="H29" s="322"/>
      <c r="I29" s="322" t="s">
        <v>513</v>
      </c>
      <c r="J29" s="322"/>
      <c r="K29" s="322" t="s">
        <v>513</v>
      </c>
      <c r="L29" s="322"/>
      <c r="M29" s="322"/>
      <c r="N29" s="322"/>
      <c r="O29" s="334" t="s">
        <v>513</v>
      </c>
      <c r="P29" s="322"/>
      <c r="Q29" s="334" t="s">
        <v>513</v>
      </c>
      <c r="R29" s="322"/>
      <c r="S29" s="334" t="s">
        <v>513</v>
      </c>
      <c r="T29" s="322"/>
      <c r="U29" s="334" t="s">
        <v>513</v>
      </c>
      <c r="V29" s="322"/>
    </row>
    <row r="30" spans="3:22" ht="12.75" customHeight="1">
      <c r="C30" s="320" t="s">
        <v>78</v>
      </c>
      <c r="D30" s="322">
        <v>13.4985813</v>
      </c>
      <c r="E30" s="322" t="s">
        <v>513</v>
      </c>
      <c r="F30" s="322">
        <v>27.833085700000005</v>
      </c>
      <c r="G30" s="322" t="s">
        <v>513</v>
      </c>
      <c r="H30" s="322">
        <v>31.777695099999995</v>
      </c>
      <c r="I30" s="322" t="s">
        <v>513</v>
      </c>
      <c r="J30" s="322">
        <v>38.2702131</v>
      </c>
      <c r="K30" s="322" t="s">
        <v>513</v>
      </c>
      <c r="L30" s="322">
        <v>66.3858294</v>
      </c>
      <c r="M30" s="322"/>
      <c r="N30" s="322">
        <v>3.02403254</v>
      </c>
      <c r="O30" s="334" t="s">
        <v>513</v>
      </c>
      <c r="P30" s="322">
        <v>5.14745729</v>
      </c>
      <c r="Q30" s="334" t="s">
        <v>513</v>
      </c>
      <c r="R30" s="322">
        <v>6.592884250000002</v>
      </c>
      <c r="S30" s="334" t="s">
        <v>513</v>
      </c>
      <c r="T30" s="322">
        <v>8.654507360000002</v>
      </c>
      <c r="U30" s="334" t="s">
        <v>513</v>
      </c>
      <c r="V30" s="322">
        <v>11.4499957</v>
      </c>
    </row>
    <row r="31" spans="3:22" ht="12.75" customHeight="1">
      <c r="C31" s="320" t="s">
        <v>79</v>
      </c>
      <c r="D31" s="322">
        <v>93.84011019999998</v>
      </c>
      <c r="E31" s="322" t="s">
        <v>513</v>
      </c>
      <c r="F31" s="322">
        <v>97.68346259999996</v>
      </c>
      <c r="G31" s="322" t="s">
        <v>513</v>
      </c>
      <c r="H31" s="322">
        <v>93.74483100000005</v>
      </c>
      <c r="I31" s="322" t="s">
        <v>513</v>
      </c>
      <c r="J31" s="322">
        <v>92.24720219999998</v>
      </c>
      <c r="K31" s="322" t="s">
        <v>513</v>
      </c>
      <c r="L31" s="322">
        <v>84.05783570000001</v>
      </c>
      <c r="M31" s="322"/>
      <c r="N31" s="322">
        <v>33.31545014999998</v>
      </c>
      <c r="O31" s="334" t="s">
        <v>513</v>
      </c>
      <c r="P31" s="322">
        <v>28.77809099</v>
      </c>
      <c r="Q31" s="334" t="s">
        <v>513</v>
      </c>
      <c r="R31" s="322">
        <v>32.94829724999999</v>
      </c>
      <c r="S31" s="334" t="s">
        <v>513</v>
      </c>
      <c r="T31" s="322">
        <v>56.34977623999999</v>
      </c>
      <c r="U31" s="334" t="s">
        <v>513</v>
      </c>
      <c r="V31" s="322">
        <v>35.783011460000004</v>
      </c>
    </row>
    <row r="32" spans="3:22" ht="12.75" customHeight="1">
      <c r="C32" s="320" t="s">
        <v>80</v>
      </c>
      <c r="D32" s="322">
        <v>11.361597199999997</v>
      </c>
      <c r="E32" s="322" t="s">
        <v>513</v>
      </c>
      <c r="F32" s="322">
        <v>12.719196499999995</v>
      </c>
      <c r="G32" s="322" t="s">
        <v>513</v>
      </c>
      <c r="H32" s="322">
        <v>7.5852068</v>
      </c>
      <c r="I32" s="322" t="s">
        <v>513</v>
      </c>
      <c r="J32" s="322">
        <v>6.509208199999999</v>
      </c>
      <c r="K32" s="334" t="s">
        <v>31</v>
      </c>
      <c r="L32" s="322">
        <v>5.417159600000003</v>
      </c>
      <c r="M32" s="322"/>
      <c r="N32" s="322">
        <v>4.784394980000001</v>
      </c>
      <c r="O32" s="334" t="s">
        <v>513</v>
      </c>
      <c r="P32" s="322">
        <v>5.5456417300000025</v>
      </c>
      <c r="Q32" s="334" t="s">
        <v>513</v>
      </c>
      <c r="R32" s="322">
        <v>3.5687283400000003</v>
      </c>
      <c r="S32" s="334" t="s">
        <v>513</v>
      </c>
      <c r="T32" s="322">
        <v>2.7567736399999996</v>
      </c>
      <c r="U32" s="334" t="s">
        <v>31</v>
      </c>
      <c r="V32" s="322">
        <v>2.8653740999999995</v>
      </c>
    </row>
    <row r="33" spans="3:22" ht="12.75" customHeight="1">
      <c r="C33" s="320" t="s">
        <v>81</v>
      </c>
      <c r="D33" s="322">
        <v>163.8095026</v>
      </c>
      <c r="E33" s="322" t="s">
        <v>513</v>
      </c>
      <c r="F33" s="322">
        <v>287.9785913</v>
      </c>
      <c r="G33" s="322" t="s">
        <v>513</v>
      </c>
      <c r="H33" s="322">
        <v>247.9927932000002</v>
      </c>
      <c r="I33" s="322" t="s">
        <v>513</v>
      </c>
      <c r="J33" s="322">
        <v>217.6377538000001</v>
      </c>
      <c r="K33" s="334" t="s">
        <v>31</v>
      </c>
      <c r="L33" s="322">
        <v>226.92746459999995</v>
      </c>
      <c r="M33" s="322"/>
      <c r="N33" s="322">
        <v>146.3416047700001</v>
      </c>
      <c r="O33" s="334" t="s">
        <v>513</v>
      </c>
      <c r="P33" s="322">
        <v>227.1722371900001</v>
      </c>
      <c r="Q33" s="334" t="s">
        <v>513</v>
      </c>
      <c r="R33" s="322">
        <v>159.80565910000018</v>
      </c>
      <c r="S33" s="334" t="s">
        <v>513</v>
      </c>
      <c r="T33" s="322">
        <v>188.5016928400001</v>
      </c>
      <c r="U33" s="334" t="s">
        <v>31</v>
      </c>
      <c r="V33" s="322">
        <v>203.39246992999986</v>
      </c>
    </row>
    <row r="34" spans="3:22" ht="12.75" customHeight="1">
      <c r="C34" s="320" t="s">
        <v>82</v>
      </c>
      <c r="D34" s="322">
        <v>3.976654400000001</v>
      </c>
      <c r="E34" s="322" t="s">
        <v>513</v>
      </c>
      <c r="F34" s="322">
        <v>3.8930669000000004</v>
      </c>
      <c r="G34" s="322" t="s">
        <v>513</v>
      </c>
      <c r="H34" s="322">
        <v>4.307492099999999</v>
      </c>
      <c r="I34" s="322" t="s">
        <v>513</v>
      </c>
      <c r="J34" s="322">
        <v>9.390568900000002</v>
      </c>
      <c r="K34" s="334" t="s">
        <v>513</v>
      </c>
      <c r="L34" s="322">
        <v>7.5981182</v>
      </c>
      <c r="M34" s="322"/>
      <c r="N34" s="322">
        <v>1.05165075</v>
      </c>
      <c r="O34" s="334" t="s">
        <v>513</v>
      </c>
      <c r="P34" s="322">
        <v>0.9737706099999999</v>
      </c>
      <c r="Q34" s="334" t="s">
        <v>513</v>
      </c>
      <c r="R34" s="322">
        <v>1.6207310299999995</v>
      </c>
      <c r="S34" s="334" t="s">
        <v>513</v>
      </c>
      <c r="T34" s="322">
        <v>3.1301916700000008</v>
      </c>
      <c r="U34" s="334" t="s">
        <v>513</v>
      </c>
      <c r="V34" s="322">
        <v>2.535946210000001</v>
      </c>
    </row>
    <row r="35" spans="1:22" ht="12.75" customHeight="1">
      <c r="A35" s="311"/>
      <c r="B35" s="311"/>
      <c r="C35" s="311" t="s">
        <v>83</v>
      </c>
      <c r="D35" s="322">
        <v>5.648352499999999</v>
      </c>
      <c r="E35" s="322" t="s">
        <v>513</v>
      </c>
      <c r="F35" s="322">
        <v>6.482106800000005</v>
      </c>
      <c r="G35" s="322" t="s">
        <v>513</v>
      </c>
      <c r="H35" s="322">
        <v>4.394486300000001</v>
      </c>
      <c r="I35" s="322" t="s">
        <v>513</v>
      </c>
      <c r="J35" s="322">
        <v>5.707765599999998</v>
      </c>
      <c r="K35" s="334" t="s">
        <v>513</v>
      </c>
      <c r="L35" s="322">
        <v>4.462351299999998</v>
      </c>
      <c r="M35" s="322"/>
      <c r="N35" s="322">
        <v>2.8915593299999998</v>
      </c>
      <c r="O35" s="334" t="s">
        <v>513</v>
      </c>
      <c r="P35" s="322">
        <v>3.860942180000001</v>
      </c>
      <c r="Q35" s="334" t="s">
        <v>513</v>
      </c>
      <c r="R35" s="322">
        <v>2.0396131100000003</v>
      </c>
      <c r="S35" s="334" t="s">
        <v>513</v>
      </c>
      <c r="T35" s="322">
        <v>1.8479725499999997</v>
      </c>
      <c r="U35" s="334" t="s">
        <v>513</v>
      </c>
      <c r="V35" s="322">
        <v>1.2128134599999993</v>
      </c>
    </row>
    <row r="36" spans="1:22" s="312" customFormat="1" ht="12.75" customHeight="1">
      <c r="A36" s="324"/>
      <c r="B36" s="324" t="s">
        <v>84</v>
      </c>
      <c r="C36" s="324"/>
      <c r="D36" s="325">
        <v>292.1347982</v>
      </c>
      <c r="E36" s="339" t="s">
        <v>513</v>
      </c>
      <c r="F36" s="325">
        <v>436.5895098</v>
      </c>
      <c r="G36" s="339" t="s">
        <v>513</v>
      </c>
      <c r="H36" s="325">
        <v>389.8025045000002</v>
      </c>
      <c r="I36" s="339" t="s">
        <v>513</v>
      </c>
      <c r="J36" s="325">
        <v>369.7627118000001</v>
      </c>
      <c r="K36" s="335" t="s">
        <v>31</v>
      </c>
      <c r="L36" s="325">
        <v>394.8487588</v>
      </c>
      <c r="M36" s="325"/>
      <c r="N36" s="325">
        <v>191.40869252000007</v>
      </c>
      <c r="O36" s="335" t="s">
        <v>513</v>
      </c>
      <c r="P36" s="325">
        <v>271.47813999000005</v>
      </c>
      <c r="Q36" s="335" t="s">
        <v>513</v>
      </c>
      <c r="R36" s="325">
        <v>206.5759130800002</v>
      </c>
      <c r="S36" s="335" t="s">
        <v>513</v>
      </c>
      <c r="T36" s="325">
        <v>261.2409143000001</v>
      </c>
      <c r="U36" s="335" t="s">
        <v>31</v>
      </c>
      <c r="V36" s="325">
        <v>257.23961085999986</v>
      </c>
    </row>
    <row r="37" spans="1:22" s="312" customFormat="1" ht="12.75" customHeight="1">
      <c r="A37" s="321"/>
      <c r="B37" s="321"/>
      <c r="C37" s="321"/>
      <c r="D37" s="322"/>
      <c r="E37" s="322" t="s">
        <v>513</v>
      </c>
      <c r="F37" s="322"/>
      <c r="G37" s="322" t="s">
        <v>513</v>
      </c>
      <c r="H37" s="322"/>
      <c r="I37" s="322" t="s">
        <v>513</v>
      </c>
      <c r="J37" s="322"/>
      <c r="K37" s="334" t="s">
        <v>513</v>
      </c>
      <c r="L37" s="322"/>
      <c r="M37" s="322"/>
      <c r="N37" s="322"/>
      <c r="O37" s="334" t="s">
        <v>513</v>
      </c>
      <c r="P37" s="322"/>
      <c r="Q37" s="334" t="s">
        <v>513</v>
      </c>
      <c r="R37" s="322"/>
      <c r="S37" s="334" t="s">
        <v>513</v>
      </c>
      <c r="T37" s="322"/>
      <c r="U37" s="334" t="s">
        <v>513</v>
      </c>
      <c r="V37" s="322"/>
    </row>
    <row r="38" spans="3:22" ht="12.75" customHeight="1">
      <c r="C38" s="320" t="s">
        <v>85</v>
      </c>
      <c r="D38" s="322">
        <v>10.1210943</v>
      </c>
      <c r="E38" s="322" t="s">
        <v>513</v>
      </c>
      <c r="F38" s="322">
        <v>10.191012000000002</v>
      </c>
      <c r="G38" s="322" t="s">
        <v>513</v>
      </c>
      <c r="H38" s="322">
        <v>11.169138999999998</v>
      </c>
      <c r="I38" s="322" t="s">
        <v>513</v>
      </c>
      <c r="J38" s="322">
        <v>5.0503832000000015</v>
      </c>
      <c r="K38" s="334" t="s">
        <v>31</v>
      </c>
      <c r="L38" s="322">
        <v>5.9970759000000005</v>
      </c>
      <c r="M38" s="322"/>
      <c r="N38" s="322">
        <v>5.275172960000002</v>
      </c>
      <c r="O38" s="334" t="s">
        <v>513</v>
      </c>
      <c r="P38" s="322">
        <v>7.877432049999998</v>
      </c>
      <c r="Q38" s="334" t="s">
        <v>513</v>
      </c>
      <c r="R38" s="322">
        <v>5.692307690000002</v>
      </c>
      <c r="S38" s="334" t="s">
        <v>513</v>
      </c>
      <c r="T38" s="322">
        <v>3.58170251</v>
      </c>
      <c r="U38" s="334" t="s">
        <v>513</v>
      </c>
      <c r="V38" s="322">
        <v>4.312023399999999</v>
      </c>
    </row>
    <row r="39" spans="3:22" ht="12.75" customHeight="1">
      <c r="C39" s="320" t="s">
        <v>86</v>
      </c>
      <c r="D39" s="322">
        <v>32.297843299999975</v>
      </c>
      <c r="E39" s="322" t="s">
        <v>513</v>
      </c>
      <c r="F39" s="322">
        <v>36.09501709999994</v>
      </c>
      <c r="G39" s="322" t="s">
        <v>513</v>
      </c>
      <c r="H39" s="322">
        <v>32.6115934</v>
      </c>
      <c r="I39" s="334" t="s">
        <v>31</v>
      </c>
      <c r="J39" s="322">
        <v>36.7569160000001</v>
      </c>
      <c r="K39" s="334" t="s">
        <v>31</v>
      </c>
      <c r="L39" s="322">
        <v>35.97955360000002</v>
      </c>
      <c r="M39" s="322"/>
      <c r="N39" s="322">
        <v>43.47187511844639</v>
      </c>
      <c r="O39" s="334" t="s">
        <v>513</v>
      </c>
      <c r="P39" s="322">
        <v>49.828211759999924</v>
      </c>
      <c r="Q39" s="334" t="s">
        <v>513</v>
      </c>
      <c r="R39" s="322">
        <v>44.167350319999855</v>
      </c>
      <c r="S39" s="334" t="s">
        <v>31</v>
      </c>
      <c r="T39" s="322">
        <v>52.97056629999993</v>
      </c>
      <c r="U39" s="334" t="s">
        <v>31</v>
      </c>
      <c r="V39" s="322">
        <v>62.06076190999984</v>
      </c>
    </row>
    <row r="40" spans="3:22" ht="12.75" customHeight="1">
      <c r="C40" s="320" t="s">
        <v>87</v>
      </c>
      <c r="D40" s="322">
        <v>3.694876999999999</v>
      </c>
      <c r="E40" s="322" t="s">
        <v>513</v>
      </c>
      <c r="F40" s="322">
        <v>3.0977292000000007</v>
      </c>
      <c r="G40" s="322" t="s">
        <v>513</v>
      </c>
      <c r="H40" s="322">
        <v>6.057084500000001</v>
      </c>
      <c r="I40" s="334" t="s">
        <v>513</v>
      </c>
      <c r="J40" s="322">
        <v>5.062110600000004</v>
      </c>
      <c r="K40" s="334" t="s">
        <v>513</v>
      </c>
      <c r="L40" s="322">
        <v>7.0709466999999995</v>
      </c>
      <c r="M40" s="322"/>
      <c r="N40" s="322">
        <v>6.592660060000005</v>
      </c>
      <c r="O40" s="334" t="s">
        <v>513</v>
      </c>
      <c r="P40" s="322">
        <v>6.5729413600000015</v>
      </c>
      <c r="Q40" s="334" t="s">
        <v>513</v>
      </c>
      <c r="R40" s="322">
        <v>10.721605209999993</v>
      </c>
      <c r="S40" s="334" t="s">
        <v>513</v>
      </c>
      <c r="T40" s="322">
        <v>14.162235839999983</v>
      </c>
      <c r="U40" s="334" t="s">
        <v>513</v>
      </c>
      <c r="V40" s="322">
        <v>25.51521358</v>
      </c>
    </row>
    <row r="41" spans="3:22" ht="12.75" customHeight="1">
      <c r="C41" s="320" t="s">
        <v>88</v>
      </c>
      <c r="D41" s="322">
        <v>2.994973799999995</v>
      </c>
      <c r="E41" s="322" t="s">
        <v>513</v>
      </c>
      <c r="F41" s="322">
        <v>3.403579399999994</v>
      </c>
      <c r="G41" s="322" t="s">
        <v>513</v>
      </c>
      <c r="H41" s="322">
        <v>3.137121999999997</v>
      </c>
      <c r="I41" s="334" t="s">
        <v>513</v>
      </c>
      <c r="J41" s="322">
        <v>3.2923659000000107</v>
      </c>
      <c r="K41" s="334" t="s">
        <v>513</v>
      </c>
      <c r="L41" s="322">
        <v>3.392659899999997</v>
      </c>
      <c r="M41" s="322"/>
      <c r="N41" s="322">
        <v>30.155959002808892</v>
      </c>
      <c r="O41" s="334" t="s">
        <v>513</v>
      </c>
      <c r="P41" s="322">
        <v>33.76154436000006</v>
      </c>
      <c r="Q41" s="334" t="s">
        <v>513</v>
      </c>
      <c r="R41" s="322">
        <v>32.51907104999993</v>
      </c>
      <c r="S41" s="334" t="s">
        <v>513</v>
      </c>
      <c r="T41" s="322">
        <v>39.85949837</v>
      </c>
      <c r="U41" s="334" t="s">
        <v>31</v>
      </c>
      <c r="V41" s="322">
        <v>44.78528999660208</v>
      </c>
    </row>
    <row r="42" spans="3:22" ht="12.75" customHeight="1">
      <c r="C42" s="320" t="s">
        <v>89</v>
      </c>
      <c r="D42" s="322">
        <v>0.49612360000000005</v>
      </c>
      <c r="E42" s="322" t="s">
        <v>513</v>
      </c>
      <c r="F42" s="322">
        <v>0.21486399999999997</v>
      </c>
      <c r="G42" s="322" t="s">
        <v>513</v>
      </c>
      <c r="H42" s="322">
        <v>0.9789798000000001</v>
      </c>
      <c r="I42" s="334" t="s">
        <v>513</v>
      </c>
      <c r="J42" s="322">
        <v>0.2871438</v>
      </c>
      <c r="K42" s="334" t="s">
        <v>31</v>
      </c>
      <c r="L42" s="322">
        <v>0.6872139999999999</v>
      </c>
      <c r="M42" s="322"/>
      <c r="N42" s="322">
        <v>0.16715319999999997</v>
      </c>
      <c r="O42" s="334" t="s">
        <v>513</v>
      </c>
      <c r="P42" s="322">
        <v>0.053711329999999995</v>
      </c>
      <c r="Q42" s="334" t="s">
        <v>513</v>
      </c>
      <c r="R42" s="322">
        <v>0.7857068300000001</v>
      </c>
      <c r="S42" s="334" t="s">
        <v>513</v>
      </c>
      <c r="T42" s="322">
        <v>0.20806587999999998</v>
      </c>
      <c r="U42" s="334" t="s">
        <v>513</v>
      </c>
      <c r="V42" s="322">
        <v>0.55416694</v>
      </c>
    </row>
    <row r="43" spans="3:22" ht="12.75" customHeight="1">
      <c r="C43" s="320" t="s">
        <v>90</v>
      </c>
      <c r="D43" s="322">
        <v>28.487951500000037</v>
      </c>
      <c r="E43" s="322" t="s">
        <v>513</v>
      </c>
      <c r="F43" s="322">
        <v>30.526968300000018</v>
      </c>
      <c r="G43" s="322" t="s">
        <v>513</v>
      </c>
      <c r="H43" s="322">
        <v>25.93564060000002</v>
      </c>
      <c r="I43" s="334" t="s">
        <v>513</v>
      </c>
      <c r="J43" s="322">
        <v>31.485955300000068</v>
      </c>
      <c r="K43" s="334" t="s">
        <v>513</v>
      </c>
      <c r="L43" s="322">
        <v>30.652393300000035</v>
      </c>
      <c r="M43" s="322"/>
      <c r="N43" s="322">
        <v>87.07195481000002</v>
      </c>
      <c r="O43" s="334" t="s">
        <v>513</v>
      </c>
      <c r="P43" s="322">
        <v>99.51129697999986</v>
      </c>
      <c r="Q43" s="334" t="s">
        <v>513</v>
      </c>
      <c r="R43" s="322">
        <v>82.99748072000013</v>
      </c>
      <c r="S43" s="334" t="s">
        <v>513</v>
      </c>
      <c r="T43" s="322">
        <v>103.68688501999961</v>
      </c>
      <c r="U43" s="334" t="s">
        <v>513</v>
      </c>
      <c r="V43" s="322">
        <v>99.19068438999994</v>
      </c>
    </row>
    <row r="44" spans="3:22" ht="12.75" customHeight="1">
      <c r="C44" s="320" t="s">
        <v>92</v>
      </c>
      <c r="D44" s="322">
        <v>50.06386600000002</v>
      </c>
      <c r="E44" s="322" t="s">
        <v>513</v>
      </c>
      <c r="F44" s="322">
        <v>39.22603949999993</v>
      </c>
      <c r="G44" s="322" t="s">
        <v>513</v>
      </c>
      <c r="H44" s="322">
        <v>41.028389799999935</v>
      </c>
      <c r="I44" s="334" t="s">
        <v>513</v>
      </c>
      <c r="J44" s="322">
        <v>38.897696599999975</v>
      </c>
      <c r="K44" s="334" t="s">
        <v>513</v>
      </c>
      <c r="L44" s="322">
        <v>32.758646399999954</v>
      </c>
      <c r="M44" s="322"/>
      <c r="N44" s="322">
        <v>63.603037121447414</v>
      </c>
      <c r="O44" s="334" t="s">
        <v>513</v>
      </c>
      <c r="P44" s="322">
        <v>59.26958192000002</v>
      </c>
      <c r="Q44" s="334" t="s">
        <v>513</v>
      </c>
      <c r="R44" s="322">
        <v>64.59183056999998</v>
      </c>
      <c r="S44" s="334" t="s">
        <v>513</v>
      </c>
      <c r="T44" s="322">
        <v>74.76636026999992</v>
      </c>
      <c r="U44" s="334" t="s">
        <v>513</v>
      </c>
      <c r="V44" s="322">
        <v>74.30277352851985</v>
      </c>
    </row>
    <row r="45" spans="3:22" ht="12.75" customHeight="1">
      <c r="C45" s="320" t="s">
        <v>93</v>
      </c>
      <c r="D45" s="322">
        <v>0.8739209000000003</v>
      </c>
      <c r="E45" s="322" t="s">
        <v>513</v>
      </c>
      <c r="F45" s="322">
        <v>0.6165627999999995</v>
      </c>
      <c r="G45" s="322" t="s">
        <v>513</v>
      </c>
      <c r="H45" s="322">
        <v>0.3273393000000001</v>
      </c>
      <c r="I45" s="334" t="s">
        <v>513</v>
      </c>
      <c r="J45" s="322">
        <v>0.8062589000000004</v>
      </c>
      <c r="K45" s="334" t="s">
        <v>513</v>
      </c>
      <c r="L45" s="322">
        <v>0.5880575000000003</v>
      </c>
      <c r="M45" s="322"/>
      <c r="N45" s="322">
        <v>2.380389889999999</v>
      </c>
      <c r="O45" s="334" t="s">
        <v>513</v>
      </c>
      <c r="P45" s="322">
        <v>1.3807365999999992</v>
      </c>
      <c r="Q45" s="334" t="s">
        <v>513</v>
      </c>
      <c r="R45" s="322">
        <v>0.8182874600000005</v>
      </c>
      <c r="S45" s="334" t="s">
        <v>513</v>
      </c>
      <c r="T45" s="322">
        <v>2.969199450000002</v>
      </c>
      <c r="U45" s="334" t="s">
        <v>513</v>
      </c>
      <c r="V45" s="322">
        <v>2.613803770000003</v>
      </c>
    </row>
    <row r="46" spans="3:22" ht="12.75" customHeight="1">
      <c r="C46" s="320" t="s">
        <v>94</v>
      </c>
      <c r="D46" s="322">
        <v>3.9827412999999994</v>
      </c>
      <c r="E46" s="322" t="s">
        <v>513</v>
      </c>
      <c r="F46" s="322">
        <v>6.862233999999998</v>
      </c>
      <c r="G46" s="322" t="s">
        <v>513</v>
      </c>
      <c r="H46" s="322">
        <v>6.2452254999999965</v>
      </c>
      <c r="I46" s="334" t="s">
        <v>513</v>
      </c>
      <c r="J46" s="322">
        <v>4.673592799999998</v>
      </c>
      <c r="K46" s="334" t="s">
        <v>513</v>
      </c>
      <c r="L46" s="322">
        <v>7.490879199999998</v>
      </c>
      <c r="M46" s="322"/>
      <c r="N46" s="322">
        <v>10.4475347238704</v>
      </c>
      <c r="O46" s="334" t="s">
        <v>513</v>
      </c>
      <c r="P46" s="322">
        <v>14.455439909999992</v>
      </c>
      <c r="Q46" s="334" t="s">
        <v>513</v>
      </c>
      <c r="R46" s="322">
        <v>10.908500410000007</v>
      </c>
      <c r="S46" s="334" t="s">
        <v>513</v>
      </c>
      <c r="T46" s="322">
        <v>18.769254639999986</v>
      </c>
      <c r="U46" s="334" t="s">
        <v>513</v>
      </c>
      <c r="V46" s="322">
        <v>25.58266788000001</v>
      </c>
    </row>
    <row r="47" spans="3:22" ht="12.75" customHeight="1">
      <c r="C47" s="320" t="s">
        <v>95</v>
      </c>
      <c r="D47" s="322">
        <v>20.171164299999962</v>
      </c>
      <c r="E47" s="322" t="s">
        <v>513</v>
      </c>
      <c r="F47" s="322">
        <v>20.104444</v>
      </c>
      <c r="G47" s="322" t="s">
        <v>513</v>
      </c>
      <c r="H47" s="322">
        <v>20.931801800000027</v>
      </c>
      <c r="I47" s="334" t="s">
        <v>513</v>
      </c>
      <c r="J47" s="322">
        <v>22.79963729999997</v>
      </c>
      <c r="K47" s="334" t="s">
        <v>513</v>
      </c>
      <c r="L47" s="322">
        <v>21.11449599999998</v>
      </c>
      <c r="M47" s="322"/>
      <c r="N47" s="322">
        <v>13.839939080000011</v>
      </c>
      <c r="O47" s="334" t="s">
        <v>513</v>
      </c>
      <c r="P47" s="322">
        <v>16.399737629999997</v>
      </c>
      <c r="Q47" s="334" t="s">
        <v>513</v>
      </c>
      <c r="R47" s="322">
        <v>18.662458479999994</v>
      </c>
      <c r="S47" s="334" t="s">
        <v>513</v>
      </c>
      <c r="T47" s="322">
        <v>22.99323353999997</v>
      </c>
      <c r="U47" s="334" t="s">
        <v>513</v>
      </c>
      <c r="V47" s="322">
        <v>23.15036086</v>
      </c>
    </row>
    <row r="48" spans="1:22" ht="12.75" customHeight="1">
      <c r="A48" s="311"/>
      <c r="B48" s="311"/>
      <c r="C48" s="311" t="s">
        <v>96</v>
      </c>
      <c r="D48" s="322">
        <v>2.0658794</v>
      </c>
      <c r="E48" s="322" t="s">
        <v>513</v>
      </c>
      <c r="F48" s="322">
        <v>1.222378599999999</v>
      </c>
      <c r="G48" s="322" t="s">
        <v>513</v>
      </c>
      <c r="H48" s="322">
        <v>1.4081411999999986</v>
      </c>
      <c r="I48" s="334" t="s">
        <v>513</v>
      </c>
      <c r="J48" s="322">
        <v>1.322900100000002</v>
      </c>
      <c r="K48" s="334" t="s">
        <v>513</v>
      </c>
      <c r="L48" s="322">
        <v>1.449114400000001</v>
      </c>
      <c r="M48" s="322"/>
      <c r="N48" s="322">
        <v>5.67382375</v>
      </c>
      <c r="O48" s="334" t="s">
        <v>513</v>
      </c>
      <c r="P48" s="322">
        <v>3.9567059200000037</v>
      </c>
      <c r="Q48" s="334" t="s">
        <v>513</v>
      </c>
      <c r="R48" s="322">
        <v>4.250195219999997</v>
      </c>
      <c r="S48" s="334" t="s">
        <v>513</v>
      </c>
      <c r="T48" s="322">
        <v>5.040528970000004</v>
      </c>
      <c r="U48" s="334" t="s">
        <v>513</v>
      </c>
      <c r="V48" s="322">
        <v>6.071812480000005</v>
      </c>
    </row>
    <row r="49" spans="1:22" s="312" customFormat="1" ht="12.75" customHeight="1">
      <c r="A49" s="324"/>
      <c r="B49" s="324" t="s">
        <v>97</v>
      </c>
      <c r="C49" s="324"/>
      <c r="D49" s="325">
        <v>155.2504354</v>
      </c>
      <c r="E49" s="339" t="s">
        <v>513</v>
      </c>
      <c r="F49" s="325">
        <v>151.56082889999988</v>
      </c>
      <c r="G49" s="339" t="s">
        <v>513</v>
      </c>
      <c r="H49" s="325">
        <v>149.83045689999994</v>
      </c>
      <c r="I49" s="335" t="s">
        <v>31</v>
      </c>
      <c r="J49" s="325">
        <v>150.43496050000013</v>
      </c>
      <c r="K49" s="335" t="s">
        <v>31</v>
      </c>
      <c r="L49" s="325">
        <v>147.1810369</v>
      </c>
      <c r="M49" s="325"/>
      <c r="N49" s="325">
        <v>268.67949971657316</v>
      </c>
      <c r="O49" s="335" t="s">
        <v>513</v>
      </c>
      <c r="P49" s="325">
        <v>293.0673398199998</v>
      </c>
      <c r="Q49" s="335" t="s">
        <v>513</v>
      </c>
      <c r="R49" s="325">
        <v>276.1147939599999</v>
      </c>
      <c r="S49" s="335" t="s">
        <v>31</v>
      </c>
      <c r="T49" s="325">
        <v>339.00753078999946</v>
      </c>
      <c r="U49" s="335" t="s">
        <v>31</v>
      </c>
      <c r="V49" s="325">
        <v>368.13955873512174</v>
      </c>
    </row>
    <row r="50" spans="4:22" s="312" customFormat="1" ht="12.75" customHeight="1">
      <c r="D50" s="322"/>
      <c r="E50" s="322" t="s">
        <v>513</v>
      </c>
      <c r="F50" s="322"/>
      <c r="G50" s="322" t="s">
        <v>513</v>
      </c>
      <c r="H50" s="322"/>
      <c r="I50" s="334" t="s">
        <v>513</v>
      </c>
      <c r="J50" s="322"/>
      <c r="K50" s="334" t="s">
        <v>513</v>
      </c>
      <c r="L50" s="322"/>
      <c r="M50" s="322"/>
      <c r="N50" s="322"/>
      <c r="O50" s="334" t="s">
        <v>513</v>
      </c>
      <c r="P50" s="322"/>
      <c r="Q50" s="334" t="s">
        <v>513</v>
      </c>
      <c r="R50" s="310"/>
      <c r="S50" s="334" t="s">
        <v>513</v>
      </c>
      <c r="T50" s="310"/>
      <c r="U50" s="334" t="s">
        <v>513</v>
      </c>
      <c r="V50" s="310"/>
    </row>
    <row r="51" spans="1:22" s="312" customFormat="1" ht="12.75" customHeight="1" thickBot="1">
      <c r="A51" s="326"/>
      <c r="B51" s="326" t="s">
        <v>98</v>
      </c>
      <c r="C51" s="326"/>
      <c r="D51" s="327">
        <v>626.7990927999998</v>
      </c>
      <c r="E51" s="514" t="s">
        <v>513</v>
      </c>
      <c r="F51" s="327">
        <v>757.9106049999998</v>
      </c>
      <c r="G51" s="514" t="s">
        <v>513</v>
      </c>
      <c r="H51" s="327">
        <v>708.6972625000001</v>
      </c>
      <c r="I51" s="336" t="s">
        <v>31</v>
      </c>
      <c r="J51" s="327">
        <v>700.6326437000002</v>
      </c>
      <c r="K51" s="336" t="s">
        <v>31</v>
      </c>
      <c r="L51" s="327">
        <v>724.3332231</v>
      </c>
      <c r="M51" s="327"/>
      <c r="N51" s="327">
        <v>741.2773042989738</v>
      </c>
      <c r="O51" s="336" t="s">
        <v>513</v>
      </c>
      <c r="P51" s="327">
        <v>864.0910623599997</v>
      </c>
      <c r="Q51" s="336" t="s">
        <v>513</v>
      </c>
      <c r="R51" s="327">
        <v>776.4307664800001</v>
      </c>
      <c r="S51" s="336" t="s">
        <v>31</v>
      </c>
      <c r="T51" s="327">
        <v>946.6788966046599</v>
      </c>
      <c r="U51" s="336" t="s">
        <v>31</v>
      </c>
      <c r="V51" s="327">
        <v>980.0646653683061</v>
      </c>
    </row>
    <row r="52" spans="1:18" ht="12.75" customHeight="1">
      <c r="A52" s="6" t="s">
        <v>45</v>
      </c>
      <c r="B52" s="311"/>
      <c r="C52" s="311"/>
      <c r="D52" s="310"/>
      <c r="E52" s="310"/>
      <c r="F52" s="310"/>
      <c r="G52" s="310"/>
      <c r="H52" s="310"/>
      <c r="I52" s="310"/>
      <c r="J52" s="310"/>
      <c r="K52" s="310"/>
      <c r="L52" s="310"/>
      <c r="N52" s="310"/>
      <c r="O52" s="310"/>
      <c r="P52" s="310"/>
      <c r="Q52" s="310"/>
      <c r="R52" s="310"/>
    </row>
    <row r="53" spans="1:18" ht="12.75" customHeight="1">
      <c r="A53" s="311"/>
      <c r="B53" s="311"/>
      <c r="C53" s="311"/>
      <c r="D53" s="328"/>
      <c r="E53" s="328"/>
      <c r="F53" s="328"/>
      <c r="G53" s="328"/>
      <c r="H53" s="328"/>
      <c r="I53" s="328"/>
      <c r="J53" s="328"/>
      <c r="K53" s="328"/>
      <c r="L53" s="328"/>
      <c r="N53" s="310"/>
      <c r="O53" s="310"/>
      <c r="P53" s="310"/>
      <c r="Q53" s="310"/>
      <c r="R53" s="310"/>
    </row>
    <row r="54" spans="1:18" ht="12.75" customHeight="1">
      <c r="A54" s="311" t="s">
        <v>46</v>
      </c>
      <c r="B54" s="311" t="s">
        <v>445</v>
      </c>
      <c r="C54" s="311"/>
      <c r="D54" s="310"/>
      <c r="E54" s="310"/>
      <c r="F54" s="310"/>
      <c r="G54" s="310"/>
      <c r="H54" s="310"/>
      <c r="I54" s="310"/>
      <c r="J54" s="310"/>
      <c r="K54" s="310"/>
      <c r="L54" s="310"/>
      <c r="N54" s="310"/>
      <c r="O54" s="310"/>
      <c r="P54" s="310"/>
      <c r="Q54" s="310"/>
      <c r="R54" s="310"/>
    </row>
    <row r="55" spans="1:18" ht="12.75" customHeight="1">
      <c r="A55" s="311" t="s">
        <v>51</v>
      </c>
      <c r="B55" s="320" t="s">
        <v>441</v>
      </c>
      <c r="C55" s="311"/>
      <c r="D55" s="310"/>
      <c r="E55" s="310"/>
      <c r="F55" s="310"/>
      <c r="G55" s="310"/>
      <c r="H55" s="310"/>
      <c r="I55" s="310"/>
      <c r="J55" s="310"/>
      <c r="K55" s="310"/>
      <c r="L55" s="310"/>
      <c r="N55" s="310"/>
      <c r="O55" s="310"/>
      <c r="P55" s="310"/>
      <c r="Q55" s="310"/>
      <c r="R55" s="310"/>
    </row>
    <row r="56" spans="1:19" s="328" customFormat="1" ht="12.75" customHeight="1">
      <c r="A56" s="340"/>
      <c r="B56" s="340"/>
      <c r="C56" s="340"/>
      <c r="D56" s="341"/>
      <c r="E56" s="341"/>
      <c r="F56" s="341"/>
      <c r="G56" s="341"/>
      <c r="H56" s="341"/>
      <c r="I56" s="341"/>
      <c r="J56" s="341"/>
      <c r="K56" s="341"/>
      <c r="L56" s="341"/>
      <c r="M56" s="341"/>
      <c r="N56" s="341"/>
      <c r="O56" s="341"/>
      <c r="P56" s="341"/>
      <c r="Q56" s="341"/>
      <c r="R56" s="341"/>
      <c r="S56" s="332"/>
    </row>
    <row r="57" spans="1:19" s="328" customFormat="1" ht="12.75" customHeight="1">
      <c r="A57" s="329"/>
      <c r="B57" s="329"/>
      <c r="C57" s="329"/>
      <c r="D57" s="337"/>
      <c r="E57" s="337"/>
      <c r="F57" s="343"/>
      <c r="G57" s="337"/>
      <c r="H57" s="337"/>
      <c r="I57" s="337"/>
      <c r="J57" s="337"/>
      <c r="K57" s="337"/>
      <c r="L57" s="337"/>
      <c r="M57" s="338"/>
      <c r="N57" s="337"/>
      <c r="O57" s="338"/>
      <c r="P57" s="344"/>
      <c r="Q57" s="337"/>
      <c r="R57" s="337"/>
      <c r="S57" s="332"/>
    </row>
    <row r="58" spans="1:19" s="328" customFormat="1" ht="12.75" customHeight="1">
      <c r="A58" s="329"/>
      <c r="B58" s="329"/>
      <c r="C58" s="329"/>
      <c r="D58" s="337"/>
      <c r="E58" s="337"/>
      <c r="F58" s="345"/>
      <c r="G58" s="337"/>
      <c r="H58" s="337"/>
      <c r="I58" s="337"/>
      <c r="J58" s="337"/>
      <c r="K58" s="337"/>
      <c r="L58" s="337"/>
      <c r="M58" s="338"/>
      <c r="N58" s="337"/>
      <c r="O58" s="338"/>
      <c r="P58" s="346"/>
      <c r="Q58" s="337"/>
      <c r="R58" s="337"/>
      <c r="S58" s="332"/>
    </row>
    <row r="59" spans="1:19" s="328" customFormat="1" ht="12.75" customHeight="1">
      <c r="A59" s="329"/>
      <c r="B59" s="329"/>
      <c r="C59" s="329"/>
      <c r="D59" s="337"/>
      <c r="E59" s="337"/>
      <c r="F59" s="337"/>
      <c r="G59" s="337"/>
      <c r="H59" s="337"/>
      <c r="I59" s="337"/>
      <c r="J59" s="337"/>
      <c r="K59" s="337"/>
      <c r="L59" s="337"/>
      <c r="M59" s="338"/>
      <c r="N59" s="337"/>
      <c r="O59" s="338"/>
      <c r="P59" s="338"/>
      <c r="Q59" s="337"/>
      <c r="R59" s="337"/>
      <c r="S59" s="332"/>
    </row>
    <row r="60" spans="1:19" s="328" customFormat="1" ht="12.75" customHeight="1">
      <c r="A60" s="329"/>
      <c r="B60" s="329"/>
      <c r="C60" s="329"/>
      <c r="D60" s="322"/>
      <c r="E60" s="322"/>
      <c r="F60" s="322"/>
      <c r="G60" s="322"/>
      <c r="H60" s="322"/>
      <c r="I60" s="322"/>
      <c r="J60" s="322"/>
      <c r="K60" s="322"/>
      <c r="L60" s="322"/>
      <c r="M60" s="310"/>
      <c r="N60" s="322"/>
      <c r="O60" s="322"/>
      <c r="P60" s="322"/>
      <c r="Q60" s="322"/>
      <c r="R60" s="322"/>
      <c r="S60" s="332"/>
    </row>
    <row r="61" spans="1:19" s="328" customFormat="1" ht="12.75" customHeight="1">
      <c r="A61" s="329"/>
      <c r="B61" s="329"/>
      <c r="C61" s="329"/>
      <c r="D61" s="322"/>
      <c r="E61" s="322"/>
      <c r="F61" s="322"/>
      <c r="G61" s="322"/>
      <c r="H61" s="322"/>
      <c r="I61" s="322"/>
      <c r="J61" s="322"/>
      <c r="K61" s="322"/>
      <c r="L61" s="322"/>
      <c r="M61" s="310"/>
      <c r="N61" s="322"/>
      <c r="O61" s="322"/>
      <c r="P61" s="322"/>
      <c r="Q61" s="322"/>
      <c r="R61" s="322"/>
      <c r="S61" s="332"/>
    </row>
    <row r="62" spans="1:19" s="328" customFormat="1" ht="12.75" customHeight="1">
      <c r="A62" s="329"/>
      <c r="B62" s="329"/>
      <c r="C62" s="329"/>
      <c r="D62" s="322"/>
      <c r="E62" s="322"/>
      <c r="F62" s="322"/>
      <c r="G62" s="322"/>
      <c r="H62" s="322"/>
      <c r="I62" s="322"/>
      <c r="J62" s="322"/>
      <c r="K62" s="322"/>
      <c r="L62" s="322"/>
      <c r="M62" s="310"/>
      <c r="N62" s="322"/>
      <c r="O62" s="322"/>
      <c r="P62" s="322"/>
      <c r="Q62" s="322"/>
      <c r="R62" s="322"/>
      <c r="S62" s="332"/>
    </row>
    <row r="63" spans="1:19" s="328" customFormat="1" ht="12.75" customHeight="1">
      <c r="A63" s="329"/>
      <c r="B63" s="329"/>
      <c r="C63" s="329"/>
      <c r="D63" s="322"/>
      <c r="E63" s="322"/>
      <c r="F63" s="322"/>
      <c r="G63" s="322"/>
      <c r="H63" s="322"/>
      <c r="I63" s="322"/>
      <c r="J63" s="322"/>
      <c r="K63" s="322"/>
      <c r="L63" s="322"/>
      <c r="M63" s="310"/>
      <c r="N63" s="322"/>
      <c r="O63" s="322"/>
      <c r="P63" s="322"/>
      <c r="Q63" s="322"/>
      <c r="R63" s="322"/>
      <c r="S63" s="332"/>
    </row>
  </sheetData>
  <sheetProtection/>
  <mergeCells count="2">
    <mergeCell ref="D3:L3"/>
    <mergeCell ref="N3:V3"/>
  </mergeCells>
  <printOptions horizontalCentered="1"/>
  <pageMargins left="0.7874015748031497" right="0.7874015748031497" top="0.6299212598425197" bottom="0.9448818897637796" header="0.5118110236220472" footer="0.5118110236220472"/>
  <pageSetup firstPageNumber="30" useFirstPageNumber="1"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K26"/>
  <sheetViews>
    <sheetView showGridLines="0" zoomScaleSheetLayoutView="100" zoomScalePageLayoutView="0" workbookViewId="0" topLeftCell="A1">
      <selection activeCell="A1" sqref="A1"/>
    </sheetView>
  </sheetViews>
  <sheetFormatPr defaultColWidth="9.140625" defaultRowHeight="15" customHeight="1"/>
  <cols>
    <col min="1" max="1" width="2.28125" style="193" customWidth="1"/>
    <col min="2" max="2" width="17.7109375" style="203" customWidth="1"/>
    <col min="3" max="7" width="6.421875" style="193" customWidth="1"/>
    <col min="8" max="8" width="6.421875" style="215" customWidth="1"/>
    <col min="9" max="9" width="6.421875" style="214" customWidth="1" collapsed="1"/>
    <col min="10" max="11" width="6.421875" style="214" customWidth="1"/>
    <col min="12" max="16384" width="9.140625" style="193" customWidth="1"/>
  </cols>
  <sheetData>
    <row r="1" spans="1:11" s="184" customFormat="1" ht="15" customHeight="1">
      <c r="A1" s="182" t="s">
        <v>571</v>
      </c>
      <c r="B1" s="183"/>
      <c r="D1" s="185"/>
      <c r="E1" s="185"/>
      <c r="F1" s="185"/>
      <c r="G1" s="185"/>
      <c r="H1" s="186"/>
      <c r="I1" s="187"/>
      <c r="J1" s="187"/>
      <c r="K1" s="187"/>
    </row>
    <row r="2" spans="1:11" ht="15" customHeight="1" thickBot="1">
      <c r="A2" s="188"/>
      <c r="B2" s="189"/>
      <c r="C2" s="188"/>
      <c r="D2" s="190"/>
      <c r="E2" s="190"/>
      <c r="F2" s="190"/>
      <c r="G2" s="190"/>
      <c r="H2" s="191"/>
      <c r="I2" s="192"/>
      <c r="J2" s="192"/>
      <c r="K2" s="192"/>
    </row>
    <row r="3" spans="1:11" s="197" customFormat="1" ht="15" customHeight="1">
      <c r="A3" s="194"/>
      <c r="B3" s="194"/>
      <c r="C3" s="195">
        <v>1938</v>
      </c>
      <c r="D3" s="195">
        <v>1948</v>
      </c>
      <c r="E3" s="195">
        <v>1960</v>
      </c>
      <c r="F3" s="195">
        <v>1970</v>
      </c>
      <c r="G3" s="195">
        <v>1980</v>
      </c>
      <c r="H3" s="196">
        <v>1990</v>
      </c>
      <c r="I3" s="195">
        <v>2000</v>
      </c>
      <c r="J3" s="195">
        <v>2010</v>
      </c>
      <c r="K3" s="195">
        <v>2017</v>
      </c>
    </row>
    <row r="4" spans="1:11" ht="15" customHeight="1">
      <c r="A4" s="198"/>
      <c r="B4" s="199"/>
      <c r="C4" s="200"/>
      <c r="D4" s="200"/>
      <c r="E4" s="200"/>
      <c r="F4" s="200"/>
      <c r="G4" s="200"/>
      <c r="H4" s="201"/>
      <c r="I4" s="202"/>
      <c r="J4" s="202"/>
      <c r="K4" s="202"/>
    </row>
    <row r="5" spans="1:11" ht="15" customHeight="1">
      <c r="A5" s="193" t="s">
        <v>30</v>
      </c>
      <c r="C5" s="204"/>
      <c r="D5" s="204"/>
      <c r="E5" s="204"/>
      <c r="F5" s="204"/>
      <c r="G5" s="204"/>
      <c r="H5" s="205"/>
      <c r="I5" s="204"/>
      <c r="J5" s="204"/>
      <c r="K5" s="204"/>
    </row>
    <row r="6" spans="2:11" ht="9.75">
      <c r="B6" s="203" t="s">
        <v>26</v>
      </c>
      <c r="C6" s="204">
        <v>807.8223922222222</v>
      </c>
      <c r="D6" s="204">
        <v>923.4953564102564</v>
      </c>
      <c r="E6" s="204">
        <v>758.8150149572649</v>
      </c>
      <c r="F6" s="204">
        <v>778.6066711965813</v>
      </c>
      <c r="G6" s="204">
        <v>484.2473388576244</v>
      </c>
      <c r="H6" s="206">
        <v>336.714</v>
      </c>
      <c r="I6" s="206">
        <v>246.41289200000003</v>
      </c>
      <c r="J6" s="206">
        <v>148.96410791000181</v>
      </c>
      <c r="K6" s="206">
        <v>164.7920129000029</v>
      </c>
    </row>
    <row r="7" spans="2:11" ht="15" customHeight="1">
      <c r="B7" s="203" t="s">
        <v>27</v>
      </c>
      <c r="C7" s="204">
        <v>14.634</v>
      </c>
      <c r="D7" s="204">
        <v>46.414</v>
      </c>
      <c r="E7" s="204">
        <v>51.982</v>
      </c>
      <c r="F7" s="204">
        <v>67.499</v>
      </c>
      <c r="G7" s="204">
        <v>194.418</v>
      </c>
      <c r="H7" s="206">
        <v>327.662865</v>
      </c>
      <c r="I7" s="206">
        <v>304.32632672</v>
      </c>
      <c r="J7" s="206">
        <v>262.088222651524</v>
      </c>
      <c r="K7" s="206">
        <v>320.16580708092863</v>
      </c>
    </row>
    <row r="8" spans="3:11" ht="15" customHeight="1">
      <c r="C8" s="204"/>
      <c r="D8" s="204"/>
      <c r="E8" s="204"/>
      <c r="F8" s="204"/>
      <c r="G8" s="204"/>
      <c r="H8" s="206"/>
      <c r="I8" s="206"/>
      <c r="J8" s="204"/>
      <c r="K8" s="204"/>
    </row>
    <row r="9" spans="1:11" ht="15" customHeight="1">
      <c r="A9" s="193" t="s">
        <v>32</v>
      </c>
      <c r="C9" s="204"/>
      <c r="D9" s="204"/>
      <c r="E9" s="204"/>
      <c r="F9" s="204"/>
      <c r="G9" s="204"/>
      <c r="H9" s="206"/>
      <c r="I9" s="204"/>
      <c r="J9" s="204"/>
      <c r="K9" s="204"/>
    </row>
    <row r="10" spans="2:11" ht="15" customHeight="1">
      <c r="B10" s="203" t="s">
        <v>26</v>
      </c>
      <c r="C10" s="204">
        <v>295.046</v>
      </c>
      <c r="D10" s="204">
        <v>287.629</v>
      </c>
      <c r="E10" s="204">
        <v>127.813</v>
      </c>
      <c r="F10" s="204">
        <v>204.013</v>
      </c>
      <c r="G10" s="204">
        <v>319.158</v>
      </c>
      <c r="H10" s="206">
        <v>267.846</v>
      </c>
      <c r="I10" s="204">
        <v>152.09475299999997</v>
      </c>
      <c r="J10" s="204">
        <v>229.52871400000006</v>
      </c>
      <c r="K10" s="204">
        <v>180.08371589999993</v>
      </c>
    </row>
    <row r="11" spans="2:11" ht="15" customHeight="1">
      <c r="B11" s="203" t="s">
        <v>27</v>
      </c>
      <c r="C11" s="204">
        <v>2.03</v>
      </c>
      <c r="D11" s="204">
        <v>5.998</v>
      </c>
      <c r="E11" s="204">
        <v>2.981</v>
      </c>
      <c r="F11" s="204">
        <v>5.799</v>
      </c>
      <c r="G11" s="204">
        <v>30.139</v>
      </c>
      <c r="H11" s="206">
        <v>32.090169</v>
      </c>
      <c r="I11" s="204">
        <v>23.72368634</v>
      </c>
      <c r="J11" s="204">
        <v>139.32043279417712</v>
      </c>
      <c r="K11" s="204">
        <v>123.23055675000009</v>
      </c>
    </row>
    <row r="12" spans="3:11" ht="15" customHeight="1">
      <c r="C12" s="204"/>
      <c r="D12" s="204"/>
      <c r="E12" s="204"/>
      <c r="F12" s="204"/>
      <c r="G12" s="204"/>
      <c r="H12" s="206"/>
      <c r="I12" s="204"/>
      <c r="J12" s="204"/>
      <c r="K12" s="204"/>
    </row>
    <row r="13" spans="1:11" ht="15" customHeight="1">
      <c r="A13" s="193" t="s">
        <v>33</v>
      </c>
      <c r="C13" s="204"/>
      <c r="D13" s="204"/>
      <c r="E13" s="204"/>
      <c r="F13" s="204"/>
      <c r="G13" s="204"/>
      <c r="H13" s="206"/>
      <c r="I13" s="204"/>
      <c r="J13" s="204"/>
      <c r="K13" s="204"/>
    </row>
    <row r="14" spans="2:11" ht="15" customHeight="1">
      <c r="B14" s="203" t="s">
        <v>26</v>
      </c>
      <c r="C14" s="204">
        <v>32.055</v>
      </c>
      <c r="D14" s="204">
        <v>28.651</v>
      </c>
      <c r="E14" s="204">
        <v>28.093</v>
      </c>
      <c r="F14" s="204">
        <v>56.439</v>
      </c>
      <c r="G14" s="204">
        <v>70.243</v>
      </c>
      <c r="H14" s="206">
        <v>97.473</v>
      </c>
      <c r="I14" s="204">
        <v>127.743459</v>
      </c>
      <c r="J14" s="204">
        <v>140.9824174000004</v>
      </c>
      <c r="K14" s="204">
        <v>137.6290350000007</v>
      </c>
    </row>
    <row r="15" spans="2:11" ht="15" customHeight="1">
      <c r="B15" s="203" t="s">
        <v>27</v>
      </c>
      <c r="C15" s="204">
        <v>0.494</v>
      </c>
      <c r="D15" s="204">
        <v>1.431</v>
      </c>
      <c r="E15" s="204">
        <v>2.083</v>
      </c>
      <c r="F15" s="204">
        <v>6.727</v>
      </c>
      <c r="G15" s="204">
        <v>34.472</v>
      </c>
      <c r="H15" s="206">
        <v>105.08564</v>
      </c>
      <c r="I15" s="204">
        <v>154.46554496000002</v>
      </c>
      <c r="J15" s="204">
        <v>250.9202117428666</v>
      </c>
      <c r="K15" s="204">
        <v>345.9075335851265</v>
      </c>
    </row>
    <row r="16" spans="1:11" ht="15" customHeight="1">
      <c r="A16" s="207"/>
      <c r="B16" s="208"/>
      <c r="C16" s="209"/>
      <c r="D16" s="209"/>
      <c r="E16" s="209"/>
      <c r="F16" s="209"/>
      <c r="G16" s="209"/>
      <c r="H16" s="210"/>
      <c r="I16" s="209"/>
      <c r="J16" s="209"/>
      <c r="K16" s="202"/>
    </row>
    <row r="17" spans="1:11" ht="15" customHeight="1">
      <c r="A17" s="203" t="s">
        <v>243</v>
      </c>
      <c r="C17" s="204"/>
      <c r="D17" s="204"/>
      <c r="E17" s="204"/>
      <c r="F17" s="204"/>
      <c r="G17" s="204"/>
      <c r="H17" s="206"/>
      <c r="I17" s="204"/>
      <c r="J17" s="204"/>
      <c r="K17" s="217"/>
    </row>
    <row r="18" spans="2:11" ht="15" customHeight="1">
      <c r="B18" s="203" t="s">
        <v>26</v>
      </c>
      <c r="C18" s="211">
        <v>1134.9233922222222</v>
      </c>
      <c r="D18" s="211">
        <v>1239.7753564102563</v>
      </c>
      <c r="E18" s="211">
        <v>914.7210149572649</v>
      </c>
      <c r="F18" s="211">
        <v>1039.0586711965811</v>
      </c>
      <c r="G18" s="211">
        <v>873.6483388576245</v>
      </c>
      <c r="H18" s="212">
        <v>702.0329999999999</v>
      </c>
      <c r="I18" s="211">
        <v>526.251104</v>
      </c>
      <c r="J18" s="211">
        <v>519.4752393100023</v>
      </c>
      <c r="K18" s="218">
        <v>482.5047638000035</v>
      </c>
    </row>
    <row r="19" spans="1:11" ht="15" customHeight="1" thickBot="1">
      <c r="A19" s="188"/>
      <c r="B19" s="189" t="s">
        <v>27</v>
      </c>
      <c r="C19" s="213">
        <v>17.158</v>
      </c>
      <c r="D19" s="213">
        <v>53.843</v>
      </c>
      <c r="E19" s="213">
        <v>57.046</v>
      </c>
      <c r="F19" s="213">
        <v>80.025</v>
      </c>
      <c r="G19" s="213">
        <v>259.029</v>
      </c>
      <c r="H19" s="213">
        <v>464.838674</v>
      </c>
      <c r="I19" s="213">
        <v>482.51555801999996</v>
      </c>
      <c r="J19" s="213">
        <v>652.3288671885678</v>
      </c>
      <c r="K19" s="213">
        <v>789.3038974160552</v>
      </c>
    </row>
    <row r="20" spans="1:11" ht="15" customHeight="1">
      <c r="A20" s="6" t="s">
        <v>45</v>
      </c>
      <c r="D20" s="204"/>
      <c r="E20" s="204"/>
      <c r="F20" s="204"/>
      <c r="G20" s="204"/>
      <c r="H20" s="206"/>
      <c r="I20" s="204"/>
      <c r="J20" s="204"/>
      <c r="K20" s="204"/>
    </row>
    <row r="21" spans="4:11" ht="9.75">
      <c r="D21" s="204"/>
      <c r="E21" s="204"/>
      <c r="F21" s="204"/>
      <c r="G21" s="204"/>
      <c r="H21" s="206"/>
      <c r="I21" s="204"/>
      <c r="J21" s="204"/>
      <c r="K21" s="204"/>
    </row>
    <row r="22" spans="1:11" ht="9.75">
      <c r="A22" s="193" t="s">
        <v>448</v>
      </c>
      <c r="D22" s="204"/>
      <c r="E22" s="204"/>
      <c r="F22" s="204"/>
      <c r="G22" s="204"/>
      <c r="H22" s="204"/>
      <c r="I22" s="204"/>
      <c r="J22" s="204"/>
      <c r="K22" s="204"/>
    </row>
    <row r="23" spans="4:11" ht="9.75">
      <c r="D23" s="204"/>
      <c r="E23" s="204"/>
      <c r="F23" s="204"/>
      <c r="G23" s="204"/>
      <c r="H23" s="204"/>
      <c r="I23" s="204"/>
      <c r="J23" s="204"/>
      <c r="K23" s="204"/>
    </row>
    <row r="24" spans="3:8" ht="15" customHeight="1">
      <c r="C24" s="214"/>
      <c r="D24" s="214"/>
      <c r="E24" s="214"/>
      <c r="F24" s="214"/>
      <c r="G24" s="214"/>
      <c r="H24" s="214"/>
    </row>
    <row r="25" spans="3:8" ht="15" customHeight="1">
      <c r="C25" s="214"/>
      <c r="D25" s="214"/>
      <c r="E25" s="214"/>
      <c r="F25" s="214"/>
      <c r="G25" s="214"/>
      <c r="H25" s="214"/>
    </row>
    <row r="26" spans="3:8" ht="15" customHeight="1">
      <c r="C26" s="214"/>
      <c r="D26" s="214"/>
      <c r="E26" s="214"/>
      <c r="F26" s="214"/>
      <c r="G26" s="214"/>
      <c r="H26" s="214"/>
    </row>
  </sheetData>
  <sheetProtection/>
  <printOptions horizontalCentered="1"/>
  <pageMargins left="0.5905511811023623" right="0.7874015748031497" top="0.6299212598425197" bottom="0.9448818897637796" header="0.5118110236220472" footer="0.5118110236220472"/>
  <pageSetup firstPageNumber="29" useFirstPageNumber="1" fitToHeight="1" fitToWidth="1"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J32"/>
  <sheetViews>
    <sheetView showGridLines="0" zoomScaleSheetLayoutView="100" zoomScalePageLayoutView="0" workbookViewId="0" topLeftCell="A1">
      <selection activeCell="A1" sqref="A1"/>
    </sheetView>
  </sheetViews>
  <sheetFormatPr defaultColWidth="7.7109375" defaultRowHeight="11.25" customHeight="1"/>
  <cols>
    <col min="1" max="1" width="0.71875" style="363" customWidth="1"/>
    <col min="2" max="2" width="21.421875" style="364" customWidth="1"/>
    <col min="3" max="3" width="8.421875" style="374" customWidth="1"/>
    <col min="4" max="4" width="8.421875" style="99" customWidth="1"/>
    <col min="5" max="5" width="8.421875" style="374" customWidth="1"/>
    <col min="6" max="6" width="8.421875" style="99" customWidth="1"/>
    <col min="7" max="7" width="8.421875" style="374" customWidth="1"/>
    <col min="8" max="8" width="8.421875" style="99" customWidth="1"/>
    <col min="9" max="9" width="8.421875" style="375" customWidth="1"/>
    <col min="10" max="10" width="8.421875" style="376" customWidth="1"/>
    <col min="11" max="16384" width="7.7109375" style="353" customWidth="1"/>
  </cols>
  <sheetData>
    <row r="1" spans="1:10" s="347" customFormat="1" ht="15" customHeight="1">
      <c r="A1" s="523" t="s">
        <v>572</v>
      </c>
      <c r="B1" s="521"/>
      <c r="C1" s="521"/>
      <c r="D1" s="521"/>
      <c r="E1" s="521"/>
      <c r="F1" s="521"/>
      <c r="G1" s="521"/>
      <c r="H1" s="521"/>
      <c r="I1" s="521"/>
      <c r="J1" s="521"/>
    </row>
    <row r="3" spans="1:10" ht="11.25" customHeight="1" thickBot="1">
      <c r="A3" s="348"/>
      <c r="B3" s="349"/>
      <c r="C3" s="350"/>
      <c r="D3" s="271"/>
      <c r="E3" s="350"/>
      <c r="F3" s="271"/>
      <c r="G3" s="350"/>
      <c r="H3" s="271"/>
      <c r="I3" s="351"/>
      <c r="J3" s="352"/>
    </row>
    <row r="4" spans="1:10" s="357" customFormat="1" ht="11.25" customHeight="1">
      <c r="A4" s="354"/>
      <c r="B4" s="354"/>
      <c r="C4" s="355" t="s">
        <v>30</v>
      </c>
      <c r="D4" s="356"/>
      <c r="E4" s="355" t="s">
        <v>32</v>
      </c>
      <c r="F4" s="356"/>
      <c r="G4" s="355" t="s">
        <v>33</v>
      </c>
      <c r="H4" s="356"/>
      <c r="I4" s="355" t="s">
        <v>243</v>
      </c>
      <c r="J4" s="356"/>
    </row>
    <row r="5" spans="1:10" s="357" customFormat="1" ht="11.25" customHeight="1">
      <c r="A5" s="354"/>
      <c r="B5" s="354"/>
      <c r="C5" s="358" t="s">
        <v>106</v>
      </c>
      <c r="D5" s="359" t="s">
        <v>107</v>
      </c>
      <c r="E5" s="358" t="s">
        <v>106</v>
      </c>
      <c r="F5" s="359" t="s">
        <v>107</v>
      </c>
      <c r="G5" s="358" t="s">
        <v>106</v>
      </c>
      <c r="H5" s="359" t="s">
        <v>107</v>
      </c>
      <c r="I5" s="358" t="s">
        <v>106</v>
      </c>
      <c r="J5" s="359" t="s">
        <v>107</v>
      </c>
    </row>
    <row r="6" spans="1:10" s="357" customFormat="1" ht="11.25" customHeight="1">
      <c r="A6" s="360"/>
      <c r="B6" s="360"/>
      <c r="C6" s="361" t="s">
        <v>370</v>
      </c>
      <c r="D6" s="362" t="s">
        <v>371</v>
      </c>
      <c r="E6" s="361" t="s">
        <v>370</v>
      </c>
      <c r="F6" s="362" t="s">
        <v>371</v>
      </c>
      <c r="G6" s="361" t="s">
        <v>370</v>
      </c>
      <c r="H6" s="362" t="s">
        <v>371</v>
      </c>
      <c r="I6" s="361" t="s">
        <v>370</v>
      </c>
      <c r="J6" s="362" t="s">
        <v>371</v>
      </c>
    </row>
    <row r="7" spans="2:10" ht="11.25" customHeight="1">
      <c r="B7" s="364" t="s">
        <v>417</v>
      </c>
      <c r="C7" s="365">
        <v>8.601577099999995</v>
      </c>
      <c r="D7" s="365">
        <v>14.817428119999999</v>
      </c>
      <c r="E7" s="365">
        <v>0</v>
      </c>
      <c r="F7" s="365">
        <v>0</v>
      </c>
      <c r="G7" s="365">
        <v>0</v>
      </c>
      <c r="H7" s="365">
        <v>0</v>
      </c>
      <c r="I7" s="366">
        <v>8.601577099999995</v>
      </c>
      <c r="J7" s="366">
        <v>14.817428119999999</v>
      </c>
    </row>
    <row r="8" spans="2:10" ht="11.25" customHeight="1">
      <c r="B8" s="364" t="s">
        <v>418</v>
      </c>
      <c r="C8" s="365">
        <v>3.8083234000000012</v>
      </c>
      <c r="D8" s="365">
        <v>6.177175929999998</v>
      </c>
      <c r="E8" s="365">
        <v>9.130997299999999</v>
      </c>
      <c r="F8" s="365">
        <v>6.006050429999999</v>
      </c>
      <c r="G8" s="365">
        <v>0</v>
      </c>
      <c r="H8" s="365">
        <v>0</v>
      </c>
      <c r="I8" s="366">
        <v>12.9393207</v>
      </c>
      <c r="J8" s="366">
        <v>12.183226359999997</v>
      </c>
    </row>
    <row r="9" spans="2:10" ht="11.25" customHeight="1">
      <c r="B9" s="364" t="s">
        <v>419</v>
      </c>
      <c r="C9" s="365">
        <v>5.833343999999999</v>
      </c>
      <c r="D9" s="365">
        <v>10.053814370000001</v>
      </c>
      <c r="E9" s="365">
        <v>0</v>
      </c>
      <c r="F9" s="365">
        <v>0</v>
      </c>
      <c r="G9" s="365">
        <v>0</v>
      </c>
      <c r="H9" s="365">
        <v>0</v>
      </c>
      <c r="I9" s="366">
        <v>5.833343999999999</v>
      </c>
      <c r="J9" s="366">
        <v>10.053814370000001</v>
      </c>
    </row>
    <row r="10" spans="2:10" ht="11.25" customHeight="1">
      <c r="B10" s="364" t="s">
        <v>420</v>
      </c>
      <c r="C10" s="365">
        <v>0</v>
      </c>
      <c r="D10" s="365">
        <v>0</v>
      </c>
      <c r="E10" s="365">
        <v>0</v>
      </c>
      <c r="F10" s="365">
        <v>0</v>
      </c>
      <c r="G10" s="365">
        <v>0</v>
      </c>
      <c r="H10" s="365">
        <v>0</v>
      </c>
      <c r="I10" s="366">
        <v>0</v>
      </c>
      <c r="J10" s="366">
        <v>0</v>
      </c>
    </row>
    <row r="11" spans="2:10" ht="11.25" customHeight="1">
      <c r="B11" s="364" t="s">
        <v>421</v>
      </c>
      <c r="C11" s="365">
        <v>86.16385879999999</v>
      </c>
      <c r="D11" s="365">
        <v>160.98848194000013</v>
      </c>
      <c r="E11" s="365">
        <v>171.87870859999998</v>
      </c>
      <c r="F11" s="365">
        <v>124.55456646000002</v>
      </c>
      <c r="G11" s="365">
        <v>17.826496500000008</v>
      </c>
      <c r="H11" s="365">
        <v>51.96617335999998</v>
      </c>
      <c r="I11" s="366">
        <v>275.86906389999996</v>
      </c>
      <c r="J11" s="366">
        <v>337.5092217600001</v>
      </c>
    </row>
    <row r="12" spans="2:10" ht="11.25" customHeight="1">
      <c r="B12" s="364" t="s">
        <v>422</v>
      </c>
      <c r="C12" s="365">
        <v>21.277583899999986</v>
      </c>
      <c r="D12" s="365">
        <v>29.06714950892106</v>
      </c>
      <c r="E12" s="365">
        <v>4.087917900000001</v>
      </c>
      <c r="F12" s="365">
        <v>2.4618122300000005</v>
      </c>
      <c r="G12" s="365">
        <v>24.3118171</v>
      </c>
      <c r="H12" s="365">
        <v>73.77994083660207</v>
      </c>
      <c r="I12" s="366">
        <v>49.67731889999999</v>
      </c>
      <c r="J12" s="366">
        <v>105.30890257552312</v>
      </c>
    </row>
    <row r="13" spans="2:10" ht="11.25" customHeight="1">
      <c r="B13" s="364" t="s">
        <v>423</v>
      </c>
      <c r="C13" s="365">
        <v>1.2162825</v>
      </c>
      <c r="D13" s="365">
        <v>3.5734035199999994</v>
      </c>
      <c r="E13" s="365">
        <v>1.5338787999999997</v>
      </c>
      <c r="F13" s="365">
        <v>0.8850832099999999</v>
      </c>
      <c r="G13" s="365">
        <v>10.5379142</v>
      </c>
      <c r="H13" s="365">
        <v>12.404641599999996</v>
      </c>
      <c r="I13" s="366">
        <v>13.288075499999998</v>
      </c>
      <c r="J13" s="366">
        <v>16.863128329999995</v>
      </c>
    </row>
    <row r="14" spans="2:10" ht="11.25" customHeight="1">
      <c r="B14" s="364" t="s">
        <v>424</v>
      </c>
      <c r="C14" s="365">
        <v>1.0133327</v>
      </c>
      <c r="D14" s="365">
        <v>2.0207056199999998</v>
      </c>
      <c r="E14" s="365">
        <v>0.00010970000000000001</v>
      </c>
      <c r="F14" s="365">
        <v>4.388E-05</v>
      </c>
      <c r="G14" s="365">
        <v>0.0035155000000000004</v>
      </c>
      <c r="H14" s="365">
        <v>0.01240579</v>
      </c>
      <c r="I14" s="366">
        <v>1.0169579000000002</v>
      </c>
      <c r="J14" s="366">
        <v>2.03315529</v>
      </c>
    </row>
    <row r="15" spans="2:10" ht="11.25" customHeight="1">
      <c r="B15" s="364" t="s">
        <v>425</v>
      </c>
      <c r="C15" s="365">
        <v>14.759278099999998</v>
      </c>
      <c r="D15" s="365">
        <v>27.805307842005597</v>
      </c>
      <c r="E15" s="365">
        <v>157.24656549999997</v>
      </c>
      <c r="F15" s="365">
        <v>105.78592138000003</v>
      </c>
      <c r="G15" s="365">
        <v>26.104179300000027</v>
      </c>
      <c r="H15" s="365">
        <v>73.13195012999994</v>
      </c>
      <c r="I15" s="366">
        <v>198.1100229</v>
      </c>
      <c r="J15" s="366">
        <v>206.72317935200556</v>
      </c>
    </row>
    <row r="16" spans="2:10" ht="11.25" customHeight="1">
      <c r="B16" s="364" t="s">
        <v>426</v>
      </c>
      <c r="C16" s="365">
        <v>5.545749899999999</v>
      </c>
      <c r="D16" s="365">
        <v>10.226738559999996</v>
      </c>
      <c r="E16" s="365">
        <v>1.303245</v>
      </c>
      <c r="F16" s="365">
        <v>0.15684789999999998</v>
      </c>
      <c r="G16" s="365">
        <v>0.5577021999999999</v>
      </c>
      <c r="H16" s="365">
        <v>2.12692513</v>
      </c>
      <c r="I16" s="366">
        <v>7.406697099999999</v>
      </c>
      <c r="J16" s="366">
        <v>12.510511589999997</v>
      </c>
    </row>
    <row r="17" spans="2:10" ht="11.25" customHeight="1">
      <c r="B17" s="364" t="s">
        <v>427</v>
      </c>
      <c r="C17" s="365">
        <v>2.5874743</v>
      </c>
      <c r="D17" s="365">
        <v>3.61867751</v>
      </c>
      <c r="E17" s="365">
        <v>3.6982371999999994</v>
      </c>
      <c r="F17" s="365">
        <v>1.31245663</v>
      </c>
      <c r="G17" s="365">
        <v>25.2706118</v>
      </c>
      <c r="H17" s="365">
        <v>46.57750969</v>
      </c>
      <c r="I17" s="366">
        <v>31.556323300000003</v>
      </c>
      <c r="J17" s="366">
        <v>51.50864383</v>
      </c>
    </row>
    <row r="18" spans="2:10" ht="11.25" customHeight="1">
      <c r="B18" s="364" t="s">
        <v>428</v>
      </c>
      <c r="C18" s="365">
        <v>1.0184693999999999</v>
      </c>
      <c r="D18" s="365">
        <v>3.0355625600000007</v>
      </c>
      <c r="E18" s="365">
        <v>3.2494854</v>
      </c>
      <c r="F18" s="365">
        <v>2.5712504</v>
      </c>
      <c r="G18" s="365">
        <v>0.021113499999999997</v>
      </c>
      <c r="H18" s="365">
        <v>0.033144889999999996</v>
      </c>
      <c r="I18" s="366">
        <v>4.2890683</v>
      </c>
      <c r="J18" s="366">
        <v>5.639957850000001</v>
      </c>
    </row>
    <row r="19" spans="2:10" ht="11.25" customHeight="1">
      <c r="B19" s="364" t="s">
        <v>429</v>
      </c>
      <c r="C19" s="365">
        <v>1.5559402000000007</v>
      </c>
      <c r="D19" s="365">
        <v>3.7560202200000004</v>
      </c>
      <c r="E19" s="365">
        <v>24.123718399999998</v>
      </c>
      <c r="F19" s="365">
        <v>4.8271035300000005</v>
      </c>
      <c r="G19" s="365">
        <v>0.0631018</v>
      </c>
      <c r="H19" s="365">
        <v>0.35939932999999996</v>
      </c>
      <c r="I19" s="366">
        <v>25.742760399999998</v>
      </c>
      <c r="J19" s="366">
        <v>8.94252308</v>
      </c>
    </row>
    <row r="20" spans="2:10" ht="11.25" customHeight="1">
      <c r="B20" s="364" t="s">
        <v>449</v>
      </c>
      <c r="C20" s="365">
        <v>13.954953600000009</v>
      </c>
      <c r="D20" s="365">
        <v>41.72103248000001</v>
      </c>
      <c r="E20" s="365">
        <v>14.8629804</v>
      </c>
      <c r="F20" s="365">
        <v>6.844927280000001</v>
      </c>
      <c r="G20" s="365">
        <v>31.756451300000023</v>
      </c>
      <c r="H20" s="365">
        <v>79.13097798851976</v>
      </c>
      <c r="I20" s="366">
        <v>60.57438530000003</v>
      </c>
      <c r="J20" s="366">
        <v>127.69693774851977</v>
      </c>
    </row>
    <row r="21" spans="2:10" ht="11.25" customHeight="1">
      <c r="B21" s="364" t="s">
        <v>430</v>
      </c>
      <c r="C21" s="365">
        <v>6.5916355000000015</v>
      </c>
      <c r="D21" s="365">
        <v>18.721221082258072</v>
      </c>
      <c r="E21" s="365">
        <v>0.6804473999999999</v>
      </c>
      <c r="F21" s="365">
        <v>0.36931465999999996</v>
      </c>
      <c r="G21" s="365">
        <v>0.6757065999999998</v>
      </c>
      <c r="H21" s="365">
        <v>1.5647223599999993</v>
      </c>
      <c r="I21" s="366">
        <v>7.947789500000002</v>
      </c>
      <c r="J21" s="366">
        <v>20.655258102258074</v>
      </c>
    </row>
    <row r="22" spans="2:10" ht="11.25" customHeight="1">
      <c r="B22" s="364" t="s">
        <v>431</v>
      </c>
      <c r="C22" s="365">
        <v>0.9851213999999999</v>
      </c>
      <c r="D22" s="365">
        <v>2.15349757</v>
      </c>
      <c r="E22" s="365">
        <v>0.0001887</v>
      </c>
      <c r="F22" s="365">
        <v>0</v>
      </c>
      <c r="G22" s="365">
        <v>0.34868370000000004</v>
      </c>
      <c r="H22" s="365">
        <v>2.20029579</v>
      </c>
      <c r="I22" s="366">
        <v>1.3339938</v>
      </c>
      <c r="J22" s="366">
        <v>4.35379336</v>
      </c>
    </row>
    <row r="23" spans="2:10" ht="11.25" customHeight="1">
      <c r="B23" s="364" t="s">
        <v>432</v>
      </c>
      <c r="C23" s="365">
        <v>4.1228761</v>
      </c>
      <c r="D23" s="365">
        <v>11.762302060000003</v>
      </c>
      <c r="E23" s="365">
        <v>2.4921744</v>
      </c>
      <c r="F23" s="365">
        <v>1.1435597300000004</v>
      </c>
      <c r="G23" s="365">
        <v>6.328806600000004</v>
      </c>
      <c r="H23" s="365">
        <v>14.881279789999999</v>
      </c>
      <c r="I23" s="366">
        <v>12.943857100000004</v>
      </c>
      <c r="J23" s="366">
        <v>27.787141580000004</v>
      </c>
    </row>
    <row r="24" spans="2:10" ht="11.25" customHeight="1">
      <c r="B24" s="364" t="s">
        <v>433</v>
      </c>
      <c r="C24" s="365">
        <v>0.10767600000000001</v>
      </c>
      <c r="D24" s="365">
        <v>0.3467326</v>
      </c>
      <c r="E24" s="365">
        <v>0.245121</v>
      </c>
      <c r="F24" s="365">
        <v>0.1958553</v>
      </c>
      <c r="G24" s="365">
        <v>0.0004831</v>
      </c>
      <c r="H24" s="365">
        <v>0.0006490900000000001</v>
      </c>
      <c r="I24" s="366">
        <v>0.35328010000000004</v>
      </c>
      <c r="J24" s="366">
        <v>0.54323699</v>
      </c>
    </row>
    <row r="25" spans="2:10" ht="11.25" customHeight="1">
      <c r="B25" s="364" t="s">
        <v>434</v>
      </c>
      <c r="C25" s="365">
        <v>1.7854641000000002</v>
      </c>
      <c r="D25" s="365">
        <v>2.9132146899999998</v>
      </c>
      <c r="E25" s="365">
        <v>0</v>
      </c>
      <c r="F25" s="365">
        <v>0</v>
      </c>
      <c r="G25" s="365">
        <v>0.010532999999999999</v>
      </c>
      <c r="H25" s="365">
        <v>0.052600209999999994</v>
      </c>
      <c r="I25" s="366">
        <v>1.7959971000000001</v>
      </c>
      <c r="J25" s="366">
        <v>2.9658149</v>
      </c>
    </row>
    <row r="26" spans="2:10" ht="11.25" customHeight="1">
      <c r="B26" s="364" t="s">
        <v>435</v>
      </c>
      <c r="C26" s="367">
        <v>0.0013264</v>
      </c>
      <c r="D26" s="367">
        <v>0.00330728</v>
      </c>
      <c r="E26" s="367">
        <v>0</v>
      </c>
      <c r="F26" s="367">
        <v>0</v>
      </c>
      <c r="G26" s="367">
        <v>0.0016152</v>
      </c>
      <c r="H26" s="367">
        <v>0.00584232</v>
      </c>
      <c r="I26" s="366">
        <v>0.0029416</v>
      </c>
      <c r="J26" s="366">
        <v>0.0091496</v>
      </c>
    </row>
    <row r="27" spans="2:10" ht="11.25" customHeight="1">
      <c r="B27" s="364" t="s">
        <v>436</v>
      </c>
      <c r="C27" s="368">
        <v>1.3741548</v>
      </c>
      <c r="D27" s="368">
        <v>1.9262027700000004</v>
      </c>
      <c r="E27" s="368">
        <v>0.3149831</v>
      </c>
      <c r="F27" s="368">
        <v>0.12481784000000001</v>
      </c>
      <c r="G27" s="368">
        <v>3.3635168999999996</v>
      </c>
      <c r="H27" s="368">
        <v>9.91548217</v>
      </c>
      <c r="I27" s="369">
        <v>5.052654799999999</v>
      </c>
      <c r="J27" s="369">
        <v>11.96650278</v>
      </c>
    </row>
    <row r="28" spans="1:10" s="357" customFormat="1" ht="11.25" customHeight="1" thickBot="1">
      <c r="A28" s="348" t="s">
        <v>437</v>
      </c>
      <c r="B28" s="348"/>
      <c r="C28" s="370">
        <v>182.30442220000003</v>
      </c>
      <c r="D28" s="370">
        <v>354.6879762331849</v>
      </c>
      <c r="E28" s="370">
        <v>394.8487588</v>
      </c>
      <c r="F28" s="370">
        <v>257.23961086</v>
      </c>
      <c r="G28" s="370">
        <v>147.18224830000008</v>
      </c>
      <c r="H28" s="370">
        <v>368.1439404751218</v>
      </c>
      <c r="I28" s="370">
        <v>724.3354293000001</v>
      </c>
      <c r="J28" s="370">
        <v>980.0715275683067</v>
      </c>
    </row>
    <row r="29" spans="1:10" ht="12.75" customHeight="1">
      <c r="A29" s="6" t="s">
        <v>45</v>
      </c>
      <c r="C29" s="371"/>
      <c r="D29" s="97"/>
      <c r="E29" s="371"/>
      <c r="F29" s="97"/>
      <c r="G29" s="371"/>
      <c r="H29" s="353"/>
      <c r="I29" s="372"/>
      <c r="J29" s="372"/>
    </row>
    <row r="30" spans="2:10" ht="12.75" customHeight="1">
      <c r="B30" s="373"/>
      <c r="C30" s="373"/>
      <c r="D30" s="373"/>
      <c r="E30" s="373"/>
      <c r="F30" s="373"/>
      <c r="G30" s="373"/>
      <c r="H30" s="353"/>
      <c r="I30" s="357"/>
      <c r="J30" s="357"/>
    </row>
    <row r="31" spans="1:10" ht="12.75" customHeight="1">
      <c r="A31" s="547" t="s">
        <v>438</v>
      </c>
      <c r="B31" s="548"/>
      <c r="C31" s="548"/>
      <c r="D31" s="548"/>
      <c r="E31" s="548"/>
      <c r="F31" s="548"/>
      <c r="G31" s="548"/>
      <c r="H31" s="548"/>
      <c r="I31" s="548"/>
      <c r="J31" s="548"/>
    </row>
    <row r="32" spans="1:10" ht="11.25" customHeight="1">
      <c r="A32" s="548"/>
      <c r="B32" s="548"/>
      <c r="C32" s="548"/>
      <c r="D32" s="548"/>
      <c r="E32" s="548"/>
      <c r="F32" s="548"/>
      <c r="G32" s="548"/>
      <c r="H32" s="548"/>
      <c r="I32" s="548"/>
      <c r="J32" s="548"/>
    </row>
  </sheetData>
  <sheetProtection/>
  <mergeCells count="1">
    <mergeCell ref="A31:J32"/>
  </mergeCells>
  <printOptions horizontalCentered="1"/>
  <pageMargins left="0.7874015748031497" right="0.5905511811023623" top="0.6299212598425197" bottom="0.7874015748031497" header="0.5118110236220472" footer="0.5118110236220472"/>
  <pageSetup horizontalDpi="600" verticalDpi="600" orientation="portrait" paperSize="9" r:id="rId1"/>
  <headerFooter alignWithMargins="0">
    <oddFooter>&amp;C&amp;8Enquiries:-  Fisheries Statistics Unit   &amp;"Arial,Bold"020 7270 8096   &amp;"Arial,Regular"fsu@mfa.gsi.gov.uk</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AV65"/>
  <sheetViews>
    <sheetView showGridLines="0" zoomScaleSheetLayoutView="100" zoomScalePageLayoutView="0" workbookViewId="0" topLeftCell="A1">
      <selection activeCell="A1" sqref="A1:L1"/>
    </sheetView>
  </sheetViews>
  <sheetFormatPr defaultColWidth="9.140625" defaultRowHeight="10.5" customHeight="1"/>
  <cols>
    <col min="1" max="1" width="1.8515625" style="181" customWidth="1"/>
    <col min="2" max="2" width="14.57421875" style="181" customWidth="1"/>
    <col min="3" max="12" width="9.140625" style="181" customWidth="1"/>
    <col min="13" max="16384" width="9.140625" style="179" customWidth="1"/>
  </cols>
  <sheetData>
    <row r="1" spans="1:12" s="178" customFormat="1" ht="13.5" customHeight="1">
      <c r="A1" s="549" t="s">
        <v>573</v>
      </c>
      <c r="B1" s="549"/>
      <c r="C1" s="549"/>
      <c r="D1" s="549"/>
      <c r="E1" s="549"/>
      <c r="F1" s="549"/>
      <c r="G1" s="549"/>
      <c r="H1" s="549"/>
      <c r="I1" s="549"/>
      <c r="J1" s="549"/>
      <c r="K1" s="549"/>
      <c r="L1" s="549"/>
    </row>
    <row r="2" spans="1:12" ht="10.5" thickBot="1">
      <c r="A2" s="377"/>
      <c r="B2" s="377"/>
      <c r="C2" s="378"/>
      <c r="D2" s="378"/>
      <c r="E2" s="378"/>
      <c r="F2" s="378"/>
      <c r="G2" s="378"/>
      <c r="H2" s="378"/>
      <c r="I2" s="378"/>
      <c r="J2" s="378"/>
      <c r="K2" s="378"/>
      <c r="L2" s="378"/>
    </row>
    <row r="3" spans="1:46" s="180" customFormat="1" ht="12.75" customHeight="1">
      <c r="A3" s="379"/>
      <c r="B3" s="379"/>
      <c r="C3" s="380" t="s">
        <v>450</v>
      </c>
      <c r="D3" s="380"/>
      <c r="E3" s="380" t="s">
        <v>451</v>
      </c>
      <c r="F3" s="380"/>
      <c r="G3" s="380" t="s">
        <v>452</v>
      </c>
      <c r="H3" s="380"/>
      <c r="I3" s="380" t="s">
        <v>453</v>
      </c>
      <c r="J3" s="380"/>
      <c r="K3" s="380" t="s">
        <v>245</v>
      </c>
      <c r="L3" s="380"/>
      <c r="M3" s="380" t="s">
        <v>459</v>
      </c>
      <c r="N3" s="380"/>
      <c r="O3" s="380" t="s">
        <v>460</v>
      </c>
      <c r="P3" s="380"/>
      <c r="Q3" s="380" t="s">
        <v>461</v>
      </c>
      <c r="R3" s="380"/>
      <c r="S3" s="380" t="s">
        <v>462</v>
      </c>
      <c r="T3" s="380"/>
      <c r="U3" s="380" t="s">
        <v>467</v>
      </c>
      <c r="V3" s="380"/>
      <c r="W3" s="380" t="s">
        <v>468</v>
      </c>
      <c r="X3" s="380"/>
      <c r="Y3" s="380" t="s">
        <v>469</v>
      </c>
      <c r="Z3" s="380"/>
      <c r="AA3" s="380" t="s">
        <v>470</v>
      </c>
      <c r="AB3" s="380"/>
      <c r="AC3" s="380" t="s">
        <v>475</v>
      </c>
      <c r="AD3" s="380"/>
      <c r="AE3" s="380" t="s">
        <v>476</v>
      </c>
      <c r="AF3" s="380"/>
      <c r="AG3" s="380" t="s">
        <v>477</v>
      </c>
      <c r="AH3" s="380"/>
      <c r="AI3" s="380" t="s">
        <v>478</v>
      </c>
      <c r="AJ3" s="380"/>
      <c r="AK3" s="380" t="s">
        <v>483</v>
      </c>
      <c r="AL3" s="380"/>
      <c r="AM3" s="380" t="s">
        <v>484</v>
      </c>
      <c r="AN3" s="380"/>
      <c r="AO3" s="380" t="s">
        <v>485</v>
      </c>
      <c r="AP3" s="380"/>
      <c r="AQ3" s="380" t="s">
        <v>486</v>
      </c>
      <c r="AR3" s="380"/>
      <c r="AS3" s="380" t="s">
        <v>243</v>
      </c>
      <c r="AT3" s="380"/>
    </row>
    <row r="4" spans="3:46" s="180" customFormat="1" ht="12.75" customHeight="1">
      <c r="C4" s="381" t="s">
        <v>454</v>
      </c>
      <c r="D4" s="381"/>
      <c r="E4" s="381" t="s">
        <v>455</v>
      </c>
      <c r="F4" s="381"/>
      <c r="G4" s="381" t="s">
        <v>456</v>
      </c>
      <c r="H4" s="381"/>
      <c r="I4" s="381" t="s">
        <v>457</v>
      </c>
      <c r="J4" s="381"/>
      <c r="K4" s="381" t="s">
        <v>458</v>
      </c>
      <c r="L4" s="381"/>
      <c r="M4" s="381" t="s">
        <v>463</v>
      </c>
      <c r="N4" s="381"/>
      <c r="O4" s="381" t="s">
        <v>464</v>
      </c>
      <c r="P4" s="381"/>
      <c r="Q4" s="381" t="s">
        <v>465</v>
      </c>
      <c r="R4" s="381"/>
      <c r="S4" s="381" t="s">
        <v>466</v>
      </c>
      <c r="T4" s="381"/>
      <c r="U4" s="381" t="s">
        <v>471</v>
      </c>
      <c r="V4" s="381"/>
      <c r="W4" s="381" t="s">
        <v>472</v>
      </c>
      <c r="X4" s="381"/>
      <c r="Y4" s="381" t="s">
        <v>473</v>
      </c>
      <c r="Z4" s="381"/>
      <c r="AA4" s="381" t="s">
        <v>474</v>
      </c>
      <c r="AB4" s="381"/>
      <c r="AC4" s="381" t="s">
        <v>479</v>
      </c>
      <c r="AD4" s="381"/>
      <c r="AE4" s="381" t="s">
        <v>480</v>
      </c>
      <c r="AF4" s="381"/>
      <c r="AG4" s="550" t="s">
        <v>481</v>
      </c>
      <c r="AH4" s="550"/>
      <c r="AI4" s="381" t="s">
        <v>482</v>
      </c>
      <c r="AJ4" s="381"/>
      <c r="AK4" s="381" t="s">
        <v>487</v>
      </c>
      <c r="AL4" s="381"/>
      <c r="AM4" s="381" t="s">
        <v>488</v>
      </c>
      <c r="AN4" s="381"/>
      <c r="AO4" s="550" t="s">
        <v>489</v>
      </c>
      <c r="AP4" s="550"/>
      <c r="AQ4" s="381" t="s">
        <v>490</v>
      </c>
      <c r="AR4" s="381"/>
      <c r="AS4" s="381" t="s">
        <v>491</v>
      </c>
      <c r="AT4" s="381"/>
    </row>
    <row r="5" spans="3:46" s="180" customFormat="1" ht="12" customHeight="1">
      <c r="C5" s="382" t="s">
        <v>106</v>
      </c>
      <c r="D5" s="382" t="s">
        <v>107</v>
      </c>
      <c r="E5" s="382" t="s">
        <v>106</v>
      </c>
      <c r="F5" s="382" t="s">
        <v>107</v>
      </c>
      <c r="G5" s="382" t="s">
        <v>106</v>
      </c>
      <c r="H5" s="382" t="s">
        <v>107</v>
      </c>
      <c r="I5" s="382" t="s">
        <v>106</v>
      </c>
      <c r="J5" s="382" t="s">
        <v>107</v>
      </c>
      <c r="K5" s="382" t="s">
        <v>106</v>
      </c>
      <c r="L5" s="382" t="s">
        <v>107</v>
      </c>
      <c r="M5" s="382" t="s">
        <v>106</v>
      </c>
      <c r="N5" s="382" t="s">
        <v>107</v>
      </c>
      <c r="O5" s="382" t="s">
        <v>106</v>
      </c>
      <c r="P5" s="382" t="s">
        <v>107</v>
      </c>
      <c r="Q5" s="382" t="s">
        <v>106</v>
      </c>
      <c r="R5" s="382" t="s">
        <v>107</v>
      </c>
      <c r="S5" s="382" t="s">
        <v>106</v>
      </c>
      <c r="T5" s="382" t="s">
        <v>107</v>
      </c>
      <c r="U5" s="382" t="s">
        <v>106</v>
      </c>
      <c r="V5" s="382" t="s">
        <v>107</v>
      </c>
      <c r="W5" s="382" t="s">
        <v>106</v>
      </c>
      <c r="X5" s="382" t="s">
        <v>107</v>
      </c>
      <c r="Y5" s="382" t="s">
        <v>106</v>
      </c>
      <c r="Z5" s="382" t="s">
        <v>107</v>
      </c>
      <c r="AA5" s="382" t="s">
        <v>106</v>
      </c>
      <c r="AB5" s="382" t="s">
        <v>107</v>
      </c>
      <c r="AC5" s="382" t="s">
        <v>106</v>
      </c>
      <c r="AD5" s="382" t="s">
        <v>107</v>
      </c>
      <c r="AE5" s="382" t="s">
        <v>106</v>
      </c>
      <c r="AF5" s="382" t="s">
        <v>107</v>
      </c>
      <c r="AG5" s="382" t="s">
        <v>106</v>
      </c>
      <c r="AH5" s="382" t="s">
        <v>107</v>
      </c>
      <c r="AI5" s="382" t="s">
        <v>106</v>
      </c>
      <c r="AJ5" s="382" t="s">
        <v>107</v>
      </c>
      <c r="AK5" s="382" t="s">
        <v>106</v>
      </c>
      <c r="AL5" s="382" t="s">
        <v>107</v>
      </c>
      <c r="AM5" s="382" t="s">
        <v>106</v>
      </c>
      <c r="AN5" s="382" t="s">
        <v>107</v>
      </c>
      <c r="AO5" s="382" t="s">
        <v>106</v>
      </c>
      <c r="AP5" s="382" t="s">
        <v>107</v>
      </c>
      <c r="AQ5" s="382" t="s">
        <v>106</v>
      </c>
      <c r="AR5" s="382" t="s">
        <v>107</v>
      </c>
      <c r="AS5" s="382" t="s">
        <v>106</v>
      </c>
      <c r="AT5" s="382" t="s">
        <v>107</v>
      </c>
    </row>
    <row r="6" spans="1:46" s="180" customFormat="1" ht="12" customHeight="1">
      <c r="A6" s="383"/>
      <c r="B6" s="383"/>
      <c r="C6" s="384" t="s">
        <v>108</v>
      </c>
      <c r="D6" s="384" t="s">
        <v>109</v>
      </c>
      <c r="E6" s="384" t="s">
        <v>108</v>
      </c>
      <c r="F6" s="384" t="s">
        <v>109</v>
      </c>
      <c r="G6" s="384" t="s">
        <v>108</v>
      </c>
      <c r="H6" s="384" t="s">
        <v>109</v>
      </c>
      <c r="I6" s="384" t="s">
        <v>108</v>
      </c>
      <c r="J6" s="384" t="s">
        <v>109</v>
      </c>
      <c r="K6" s="384" t="s">
        <v>108</v>
      </c>
      <c r="L6" s="384" t="s">
        <v>109</v>
      </c>
      <c r="M6" s="384" t="s">
        <v>108</v>
      </c>
      <c r="N6" s="384" t="s">
        <v>109</v>
      </c>
      <c r="O6" s="384" t="s">
        <v>108</v>
      </c>
      <c r="P6" s="384" t="s">
        <v>109</v>
      </c>
      <c r="Q6" s="384" t="s">
        <v>108</v>
      </c>
      <c r="R6" s="384" t="s">
        <v>109</v>
      </c>
      <c r="S6" s="384" t="s">
        <v>108</v>
      </c>
      <c r="T6" s="384" t="s">
        <v>109</v>
      </c>
      <c r="U6" s="384" t="s">
        <v>108</v>
      </c>
      <c r="V6" s="384" t="s">
        <v>109</v>
      </c>
      <c r="W6" s="384" t="s">
        <v>108</v>
      </c>
      <c r="X6" s="384" t="s">
        <v>109</v>
      </c>
      <c r="Y6" s="384" t="s">
        <v>108</v>
      </c>
      <c r="Z6" s="384" t="s">
        <v>109</v>
      </c>
      <c r="AA6" s="384" t="s">
        <v>108</v>
      </c>
      <c r="AB6" s="384" t="s">
        <v>109</v>
      </c>
      <c r="AC6" s="384" t="s">
        <v>108</v>
      </c>
      <c r="AD6" s="384" t="s">
        <v>109</v>
      </c>
      <c r="AE6" s="384" t="s">
        <v>108</v>
      </c>
      <c r="AF6" s="384" t="s">
        <v>109</v>
      </c>
      <c r="AG6" s="384" t="s">
        <v>108</v>
      </c>
      <c r="AH6" s="384" t="s">
        <v>109</v>
      </c>
      <c r="AI6" s="384" t="s">
        <v>108</v>
      </c>
      <c r="AJ6" s="384" t="s">
        <v>109</v>
      </c>
      <c r="AK6" s="384" t="s">
        <v>108</v>
      </c>
      <c r="AL6" s="384" t="s">
        <v>109</v>
      </c>
      <c r="AM6" s="384" t="s">
        <v>108</v>
      </c>
      <c r="AN6" s="384" t="s">
        <v>109</v>
      </c>
      <c r="AO6" s="384" t="s">
        <v>108</v>
      </c>
      <c r="AP6" s="384" t="s">
        <v>109</v>
      </c>
      <c r="AQ6" s="384" t="s">
        <v>108</v>
      </c>
      <c r="AR6" s="384" t="s">
        <v>109</v>
      </c>
      <c r="AS6" s="384" t="s">
        <v>108</v>
      </c>
      <c r="AT6" s="384" t="s">
        <v>109</v>
      </c>
    </row>
    <row r="7" spans="1:48" ht="10.5" customHeight="1">
      <c r="A7" s="179"/>
      <c r="B7" s="179" t="s">
        <v>50</v>
      </c>
      <c r="C7" s="385">
        <v>0</v>
      </c>
      <c r="D7" s="385">
        <v>0</v>
      </c>
      <c r="E7" s="385">
        <v>0</v>
      </c>
      <c r="F7" s="385">
        <v>0</v>
      </c>
      <c r="G7" s="385">
        <v>0</v>
      </c>
      <c r="H7" s="385">
        <v>0</v>
      </c>
      <c r="I7" s="385">
        <v>0</v>
      </c>
      <c r="J7" s="385">
        <v>0</v>
      </c>
      <c r="K7" s="385">
        <v>0.0292</v>
      </c>
      <c r="L7" s="385">
        <v>0.29805</v>
      </c>
      <c r="M7" s="385">
        <v>1.3882999999999999</v>
      </c>
      <c r="N7" s="385">
        <v>12.526079999999997</v>
      </c>
      <c r="O7" s="385">
        <v>50.37899999999997</v>
      </c>
      <c r="P7" s="385">
        <v>395.3055799999999</v>
      </c>
      <c r="Q7" s="385">
        <v>0</v>
      </c>
      <c r="R7" s="385">
        <v>0</v>
      </c>
      <c r="S7" s="385">
        <v>0</v>
      </c>
      <c r="T7" s="385">
        <v>0</v>
      </c>
      <c r="U7" s="385">
        <v>0</v>
      </c>
      <c r="V7" s="385">
        <v>0</v>
      </c>
      <c r="W7" s="385">
        <v>6.9590000000000005</v>
      </c>
      <c r="X7" s="385">
        <v>70.59553999999996</v>
      </c>
      <c r="Y7" s="385">
        <v>0</v>
      </c>
      <c r="Z7" s="385">
        <v>0</v>
      </c>
      <c r="AA7" s="385">
        <v>0</v>
      </c>
      <c r="AB7" s="385">
        <v>0</v>
      </c>
      <c r="AC7" s="385">
        <v>317.9917999999996</v>
      </c>
      <c r="AD7" s="385">
        <v>3264.546340000002</v>
      </c>
      <c r="AE7" s="385">
        <v>0.3673000000000001</v>
      </c>
      <c r="AF7" s="385">
        <v>3.7219399999999996</v>
      </c>
      <c r="AG7" s="385">
        <v>0</v>
      </c>
      <c r="AH7" s="385">
        <v>0</v>
      </c>
      <c r="AI7" s="385">
        <v>61.37859999999998</v>
      </c>
      <c r="AJ7" s="385">
        <v>560.3191799999998</v>
      </c>
      <c r="AK7" s="385">
        <v>0.1827</v>
      </c>
      <c r="AL7" s="385">
        <v>0.13486</v>
      </c>
      <c r="AM7" s="385">
        <v>0</v>
      </c>
      <c r="AN7" s="385">
        <v>0</v>
      </c>
      <c r="AO7" s="385">
        <v>0</v>
      </c>
      <c r="AP7" s="385">
        <v>0</v>
      </c>
      <c r="AQ7" s="385">
        <v>0</v>
      </c>
      <c r="AR7" s="385">
        <v>0</v>
      </c>
      <c r="AS7" s="392">
        <v>438.67589999999956</v>
      </c>
      <c r="AT7" s="392">
        <v>4307.447570000002</v>
      </c>
      <c r="AU7" s="525"/>
      <c r="AV7" s="525"/>
    </row>
    <row r="8" spans="2:48" ht="10.5" customHeight="1">
      <c r="B8" s="181" t="s">
        <v>52</v>
      </c>
      <c r="C8" s="385">
        <v>0</v>
      </c>
      <c r="D8" s="385">
        <v>0</v>
      </c>
      <c r="E8" s="385">
        <v>0</v>
      </c>
      <c r="F8" s="385">
        <v>0</v>
      </c>
      <c r="G8" s="385">
        <v>0</v>
      </c>
      <c r="H8" s="385">
        <v>0</v>
      </c>
      <c r="I8" s="385">
        <v>0</v>
      </c>
      <c r="J8" s="385">
        <v>0</v>
      </c>
      <c r="K8" s="385">
        <v>4.7828</v>
      </c>
      <c r="L8" s="385">
        <v>22.997600000000002</v>
      </c>
      <c r="M8" s="385">
        <v>89.60059999999999</v>
      </c>
      <c r="N8" s="385">
        <v>445.68565000000007</v>
      </c>
      <c r="O8" s="385">
        <v>21.1077</v>
      </c>
      <c r="P8" s="385">
        <v>131.84290999999996</v>
      </c>
      <c r="Q8" s="385">
        <v>0</v>
      </c>
      <c r="R8" s="385">
        <v>0</v>
      </c>
      <c r="S8" s="385">
        <v>2.595999999999999</v>
      </c>
      <c r="T8" s="385">
        <v>9.623819999999998</v>
      </c>
      <c r="U8" s="385">
        <v>0</v>
      </c>
      <c r="V8" s="385">
        <v>0</v>
      </c>
      <c r="W8" s="385">
        <v>43.16729999999999</v>
      </c>
      <c r="X8" s="385">
        <v>123.34692</v>
      </c>
      <c r="Y8" s="385">
        <v>0.0558</v>
      </c>
      <c r="Z8" s="385">
        <v>0.38639</v>
      </c>
      <c r="AA8" s="385">
        <v>0.099</v>
      </c>
      <c r="AB8" s="385">
        <v>0.63279</v>
      </c>
      <c r="AC8" s="385">
        <v>247.6592000000002</v>
      </c>
      <c r="AD8" s="385">
        <v>1583.0098800000012</v>
      </c>
      <c r="AE8" s="385">
        <v>9.330299999999998</v>
      </c>
      <c r="AF8" s="385">
        <v>65.15159999999999</v>
      </c>
      <c r="AG8" s="385">
        <v>0.0262</v>
      </c>
      <c r="AH8" s="385">
        <v>0.14848999999999998</v>
      </c>
      <c r="AI8" s="385">
        <v>32.190900000000006</v>
      </c>
      <c r="AJ8" s="385">
        <v>224.17409000000004</v>
      </c>
      <c r="AK8" s="385">
        <v>0</v>
      </c>
      <c r="AL8" s="385">
        <v>0</v>
      </c>
      <c r="AM8" s="385">
        <v>0</v>
      </c>
      <c r="AN8" s="385">
        <v>0</v>
      </c>
      <c r="AO8" s="385">
        <v>0.028</v>
      </c>
      <c r="AP8" s="385">
        <v>0.17724</v>
      </c>
      <c r="AQ8" s="385">
        <v>0</v>
      </c>
      <c r="AR8" s="385">
        <v>0</v>
      </c>
      <c r="AS8" s="392">
        <v>450.6438000000002</v>
      </c>
      <c r="AT8" s="392">
        <v>2607.1773800000014</v>
      </c>
      <c r="AU8" s="525"/>
      <c r="AV8" s="525"/>
    </row>
    <row r="9" spans="2:48" ht="10.5" customHeight="1">
      <c r="B9" s="181" t="s">
        <v>53</v>
      </c>
      <c r="C9" s="385">
        <v>106.17080000000001</v>
      </c>
      <c r="D9" s="385">
        <v>143.43992</v>
      </c>
      <c r="E9" s="385">
        <v>14.014999999999999</v>
      </c>
      <c r="F9" s="385">
        <v>13.37941</v>
      </c>
      <c r="G9" s="385">
        <v>54.065</v>
      </c>
      <c r="H9" s="385">
        <v>90.52608</v>
      </c>
      <c r="I9" s="385">
        <v>0</v>
      </c>
      <c r="J9" s="385">
        <v>0</v>
      </c>
      <c r="K9" s="385">
        <v>434.45330000000024</v>
      </c>
      <c r="L9" s="385">
        <v>803.8702999999994</v>
      </c>
      <c r="M9" s="385">
        <v>7.553600000000001</v>
      </c>
      <c r="N9" s="385">
        <v>13.975349999999999</v>
      </c>
      <c r="O9" s="385">
        <v>0</v>
      </c>
      <c r="P9" s="385">
        <v>0</v>
      </c>
      <c r="Q9" s="385">
        <v>0.011</v>
      </c>
      <c r="R9" s="385">
        <v>0.034</v>
      </c>
      <c r="S9" s="385">
        <v>0.3781</v>
      </c>
      <c r="T9" s="385">
        <v>0.7551200000000002</v>
      </c>
      <c r="U9" s="385">
        <v>3.8526</v>
      </c>
      <c r="V9" s="385">
        <v>6.530429999999999</v>
      </c>
      <c r="W9" s="385">
        <v>0</v>
      </c>
      <c r="X9" s="385">
        <v>0</v>
      </c>
      <c r="Y9" s="385">
        <v>0</v>
      </c>
      <c r="Z9" s="385">
        <v>0</v>
      </c>
      <c r="AA9" s="385">
        <v>0</v>
      </c>
      <c r="AB9" s="385">
        <v>0</v>
      </c>
      <c r="AC9" s="385">
        <v>0.0065</v>
      </c>
      <c r="AD9" s="385">
        <v>0.01802</v>
      </c>
      <c r="AE9" s="385">
        <v>0</v>
      </c>
      <c r="AF9" s="385">
        <v>0</v>
      </c>
      <c r="AG9" s="385">
        <v>0</v>
      </c>
      <c r="AH9" s="385">
        <v>0</v>
      </c>
      <c r="AI9" s="385">
        <v>0</v>
      </c>
      <c r="AJ9" s="385">
        <v>0</v>
      </c>
      <c r="AK9" s="385">
        <v>0</v>
      </c>
      <c r="AL9" s="385">
        <v>0</v>
      </c>
      <c r="AM9" s="385">
        <v>3.617</v>
      </c>
      <c r="AN9" s="385">
        <v>3.0334899999999996</v>
      </c>
      <c r="AO9" s="385">
        <v>0</v>
      </c>
      <c r="AP9" s="385">
        <v>0</v>
      </c>
      <c r="AQ9" s="385">
        <v>0</v>
      </c>
      <c r="AR9" s="385">
        <v>0</v>
      </c>
      <c r="AS9" s="392">
        <v>624.1229000000002</v>
      </c>
      <c r="AT9" s="392">
        <v>1075.5621199999996</v>
      </c>
      <c r="AU9" s="525"/>
      <c r="AV9" s="525"/>
    </row>
    <row r="10" spans="2:48" ht="10.5" customHeight="1">
      <c r="B10" s="181" t="s">
        <v>55</v>
      </c>
      <c r="C10" s="385">
        <v>8189.482999999998</v>
      </c>
      <c r="D10" s="385">
        <v>14363.78312</v>
      </c>
      <c r="E10" s="385">
        <v>2665.9874000000004</v>
      </c>
      <c r="F10" s="385">
        <v>4991.268089999999</v>
      </c>
      <c r="G10" s="385">
        <v>5658.8119</v>
      </c>
      <c r="H10" s="385">
        <v>9859.23984</v>
      </c>
      <c r="I10" s="385">
        <v>0</v>
      </c>
      <c r="J10" s="385">
        <v>0</v>
      </c>
      <c r="K10" s="385">
        <v>17862.94069999999</v>
      </c>
      <c r="L10" s="385">
        <v>41230.74869000001</v>
      </c>
      <c r="M10" s="385">
        <v>221.3688000000001</v>
      </c>
      <c r="N10" s="385">
        <v>446.70818000000014</v>
      </c>
      <c r="O10" s="385">
        <v>24.422700000000017</v>
      </c>
      <c r="P10" s="385">
        <v>59.96225</v>
      </c>
      <c r="Q10" s="385">
        <v>404.7705000000001</v>
      </c>
      <c r="R10" s="385">
        <v>959.0835699999999</v>
      </c>
      <c r="S10" s="385">
        <v>198.31569999999994</v>
      </c>
      <c r="T10" s="385">
        <v>435.39232999999984</v>
      </c>
      <c r="U10" s="385">
        <v>37.46430000000001</v>
      </c>
      <c r="V10" s="385">
        <v>84.55296</v>
      </c>
      <c r="W10" s="385">
        <v>41.4192</v>
      </c>
      <c r="X10" s="385">
        <v>91.00791999999998</v>
      </c>
      <c r="Y10" s="385">
        <v>0.6048</v>
      </c>
      <c r="Z10" s="385">
        <v>1.2776599999999998</v>
      </c>
      <c r="AA10" s="385">
        <v>0.3216</v>
      </c>
      <c r="AB10" s="385">
        <v>0.67615</v>
      </c>
      <c r="AC10" s="385">
        <v>104.4477</v>
      </c>
      <c r="AD10" s="385">
        <v>319.0349499999997</v>
      </c>
      <c r="AE10" s="385">
        <v>55.53440000000002</v>
      </c>
      <c r="AF10" s="385">
        <v>144.02965000000003</v>
      </c>
      <c r="AG10" s="385">
        <v>0.0331</v>
      </c>
      <c r="AH10" s="385">
        <v>0.0793</v>
      </c>
      <c r="AI10" s="385">
        <v>75.40739999999997</v>
      </c>
      <c r="AJ10" s="385">
        <v>214.3587999999998</v>
      </c>
      <c r="AK10" s="385">
        <v>0.1288</v>
      </c>
      <c r="AL10" s="385">
        <v>0</v>
      </c>
      <c r="AM10" s="385">
        <v>1741.6226</v>
      </c>
      <c r="AN10" s="385">
        <v>2872.53527</v>
      </c>
      <c r="AO10" s="385">
        <v>0.0084</v>
      </c>
      <c r="AP10" s="385">
        <v>0.03556</v>
      </c>
      <c r="AQ10" s="385">
        <v>1147.6367</v>
      </c>
      <c r="AR10" s="385">
        <v>1827.0380500000003</v>
      </c>
      <c r="AS10" s="392">
        <v>38430.729699999974</v>
      </c>
      <c r="AT10" s="392">
        <v>77900.81234000002</v>
      </c>
      <c r="AU10" s="525"/>
      <c r="AV10" s="525"/>
    </row>
    <row r="11" spans="2:48" ht="10.5" customHeight="1">
      <c r="B11" s="181" t="s">
        <v>110</v>
      </c>
      <c r="C11" s="385">
        <v>0</v>
      </c>
      <c r="D11" s="385">
        <v>0</v>
      </c>
      <c r="E11" s="385">
        <v>0</v>
      </c>
      <c r="F11" s="385">
        <v>0</v>
      </c>
      <c r="G11" s="385">
        <v>0</v>
      </c>
      <c r="H11" s="385">
        <v>0</v>
      </c>
      <c r="I11" s="385">
        <v>0</v>
      </c>
      <c r="J11" s="385">
        <v>0</v>
      </c>
      <c r="K11" s="385">
        <v>30.595300000000005</v>
      </c>
      <c r="L11" s="385">
        <v>19.64718</v>
      </c>
      <c r="M11" s="385">
        <v>0.0383</v>
      </c>
      <c r="N11" s="385">
        <v>0.048780000000000004</v>
      </c>
      <c r="O11" s="385">
        <v>0.0131</v>
      </c>
      <c r="P11" s="385">
        <v>0.00234</v>
      </c>
      <c r="Q11" s="385">
        <v>0</v>
      </c>
      <c r="R11" s="385">
        <v>0</v>
      </c>
      <c r="S11" s="385">
        <v>1.1078</v>
      </c>
      <c r="T11" s="385">
        <v>0.76961</v>
      </c>
      <c r="U11" s="385">
        <v>0</v>
      </c>
      <c r="V11" s="385">
        <v>0</v>
      </c>
      <c r="W11" s="385">
        <v>29.962600000000002</v>
      </c>
      <c r="X11" s="385">
        <v>20.920150000000003</v>
      </c>
      <c r="Y11" s="385">
        <v>3.2623999999999995</v>
      </c>
      <c r="Z11" s="385">
        <v>3.64259</v>
      </c>
      <c r="AA11" s="385">
        <v>4.574300000000001</v>
      </c>
      <c r="AB11" s="385">
        <v>4.761179999999999</v>
      </c>
      <c r="AC11" s="385">
        <v>106.13640000000005</v>
      </c>
      <c r="AD11" s="385">
        <v>91.05487000000005</v>
      </c>
      <c r="AE11" s="385">
        <v>42.2601</v>
      </c>
      <c r="AF11" s="385">
        <v>44.742569999999986</v>
      </c>
      <c r="AG11" s="385">
        <v>1.0207</v>
      </c>
      <c r="AH11" s="385">
        <v>0.93465</v>
      </c>
      <c r="AI11" s="385">
        <v>14.494799999999998</v>
      </c>
      <c r="AJ11" s="385">
        <v>11.892380000000001</v>
      </c>
      <c r="AK11" s="385">
        <v>0.5619999999999999</v>
      </c>
      <c r="AL11" s="385">
        <v>0.5609900000000001</v>
      </c>
      <c r="AM11" s="385">
        <v>0</v>
      </c>
      <c r="AN11" s="385">
        <v>0</v>
      </c>
      <c r="AO11" s="385">
        <v>0.0628</v>
      </c>
      <c r="AP11" s="385">
        <v>0.04272</v>
      </c>
      <c r="AQ11" s="385">
        <v>0</v>
      </c>
      <c r="AR11" s="385">
        <v>0</v>
      </c>
      <c r="AS11" s="392">
        <v>234.09060000000008</v>
      </c>
      <c r="AT11" s="392">
        <v>199.02001000000007</v>
      </c>
      <c r="AU11" s="525"/>
      <c r="AV11" s="525"/>
    </row>
    <row r="12" spans="2:48" ht="10.5" customHeight="1">
      <c r="B12" s="181" t="s">
        <v>111</v>
      </c>
      <c r="C12" s="385">
        <v>11.355500000000001</v>
      </c>
      <c r="D12" s="385">
        <v>0.35416</v>
      </c>
      <c r="E12" s="385">
        <v>0.126</v>
      </c>
      <c r="F12" s="385">
        <v>0.00112</v>
      </c>
      <c r="G12" s="385">
        <v>12.068200000000001</v>
      </c>
      <c r="H12" s="385">
        <v>3.14114</v>
      </c>
      <c r="I12" s="385">
        <v>0</v>
      </c>
      <c r="J12" s="385">
        <v>0</v>
      </c>
      <c r="K12" s="385">
        <v>11.0115</v>
      </c>
      <c r="L12" s="385">
        <v>4.63322</v>
      </c>
      <c r="M12" s="385">
        <v>362.21480000000014</v>
      </c>
      <c r="N12" s="385">
        <v>290.2018799999999</v>
      </c>
      <c r="O12" s="385">
        <v>8.2237</v>
      </c>
      <c r="P12" s="385">
        <v>5.83695</v>
      </c>
      <c r="Q12" s="385">
        <v>0</v>
      </c>
      <c r="R12" s="385">
        <v>0</v>
      </c>
      <c r="S12" s="385">
        <v>0.2798</v>
      </c>
      <c r="T12" s="385">
        <v>0.09082</v>
      </c>
      <c r="U12" s="385">
        <v>0</v>
      </c>
      <c r="V12" s="385">
        <v>0</v>
      </c>
      <c r="W12" s="385">
        <v>0.0762</v>
      </c>
      <c r="X12" s="385">
        <v>0.95817</v>
      </c>
      <c r="Y12" s="385">
        <v>0</v>
      </c>
      <c r="Z12" s="385">
        <v>0</v>
      </c>
      <c r="AA12" s="385">
        <v>0</v>
      </c>
      <c r="AB12" s="385">
        <v>0</v>
      </c>
      <c r="AC12" s="385">
        <v>85.24149999999996</v>
      </c>
      <c r="AD12" s="385">
        <v>63.377970000000026</v>
      </c>
      <c r="AE12" s="385">
        <v>0.1825</v>
      </c>
      <c r="AF12" s="385">
        <v>0.16160000000000002</v>
      </c>
      <c r="AG12" s="385">
        <v>0</v>
      </c>
      <c r="AH12" s="385">
        <v>0</v>
      </c>
      <c r="AI12" s="385">
        <v>2.9779999999999998</v>
      </c>
      <c r="AJ12" s="385">
        <v>1.6584500000000002</v>
      </c>
      <c r="AK12" s="385">
        <v>0</v>
      </c>
      <c r="AL12" s="385">
        <v>0</v>
      </c>
      <c r="AM12" s="385">
        <v>0</v>
      </c>
      <c r="AN12" s="385">
        <v>0</v>
      </c>
      <c r="AO12" s="385">
        <v>0</v>
      </c>
      <c r="AP12" s="385">
        <v>0</v>
      </c>
      <c r="AQ12" s="385">
        <v>0</v>
      </c>
      <c r="AR12" s="385">
        <v>0</v>
      </c>
      <c r="AS12" s="392">
        <v>493.7577000000001</v>
      </c>
      <c r="AT12" s="392">
        <v>370.41547999999995</v>
      </c>
      <c r="AU12" s="525"/>
      <c r="AV12" s="525"/>
    </row>
    <row r="13" spans="2:48" ht="10.5" customHeight="1">
      <c r="B13" s="181" t="s">
        <v>56</v>
      </c>
      <c r="C13" s="385">
        <v>0</v>
      </c>
      <c r="D13" s="385">
        <v>0</v>
      </c>
      <c r="E13" s="385">
        <v>0</v>
      </c>
      <c r="F13" s="385">
        <v>0</v>
      </c>
      <c r="G13" s="385">
        <v>0</v>
      </c>
      <c r="H13" s="385">
        <v>0</v>
      </c>
      <c r="I13" s="385">
        <v>0</v>
      </c>
      <c r="J13" s="385">
        <v>0</v>
      </c>
      <c r="K13" s="385">
        <v>139.17050000000006</v>
      </c>
      <c r="L13" s="385">
        <v>39.583</v>
      </c>
      <c r="M13" s="385">
        <v>2.6982</v>
      </c>
      <c r="N13" s="385">
        <v>1.7617599999999998</v>
      </c>
      <c r="O13" s="385">
        <v>21.313499999999998</v>
      </c>
      <c r="P13" s="385">
        <v>6.387319999999996</v>
      </c>
      <c r="Q13" s="385">
        <v>0</v>
      </c>
      <c r="R13" s="385">
        <v>0</v>
      </c>
      <c r="S13" s="385">
        <v>20.668400000000002</v>
      </c>
      <c r="T13" s="385">
        <v>6.4628499999999995</v>
      </c>
      <c r="U13" s="385">
        <v>0</v>
      </c>
      <c r="V13" s="385">
        <v>0</v>
      </c>
      <c r="W13" s="385">
        <v>495.9291</v>
      </c>
      <c r="X13" s="385">
        <v>98.96088999999998</v>
      </c>
      <c r="Y13" s="385">
        <v>0</v>
      </c>
      <c r="Z13" s="385">
        <v>0</v>
      </c>
      <c r="AA13" s="385">
        <v>0.0183</v>
      </c>
      <c r="AB13" s="385">
        <v>0.012539999999999999</v>
      </c>
      <c r="AC13" s="385">
        <v>657.6547999999993</v>
      </c>
      <c r="AD13" s="385">
        <v>195.6138200000001</v>
      </c>
      <c r="AE13" s="385">
        <v>20.3269</v>
      </c>
      <c r="AF13" s="385">
        <v>9.42858</v>
      </c>
      <c r="AG13" s="385">
        <v>0.0031</v>
      </c>
      <c r="AH13" s="385">
        <v>0.00209</v>
      </c>
      <c r="AI13" s="385">
        <v>171.20639999999995</v>
      </c>
      <c r="AJ13" s="385">
        <v>92.71565999999997</v>
      </c>
      <c r="AK13" s="385">
        <v>0</v>
      </c>
      <c r="AL13" s="385">
        <v>0</v>
      </c>
      <c r="AM13" s="385">
        <v>0</v>
      </c>
      <c r="AN13" s="385">
        <v>0</v>
      </c>
      <c r="AO13" s="385">
        <v>0</v>
      </c>
      <c r="AP13" s="385">
        <v>0</v>
      </c>
      <c r="AQ13" s="385">
        <v>0</v>
      </c>
      <c r="AR13" s="385">
        <v>0</v>
      </c>
      <c r="AS13" s="392">
        <v>1528.9891999999993</v>
      </c>
      <c r="AT13" s="392">
        <v>450.92851</v>
      </c>
      <c r="AU13" s="525"/>
      <c r="AV13" s="525"/>
    </row>
    <row r="14" spans="2:48" ht="10.5" customHeight="1">
      <c r="B14" s="181" t="s">
        <v>112</v>
      </c>
      <c r="C14" s="385">
        <v>0</v>
      </c>
      <c r="D14" s="385">
        <v>0</v>
      </c>
      <c r="E14" s="385">
        <v>0</v>
      </c>
      <c r="F14" s="385">
        <v>0</v>
      </c>
      <c r="G14" s="385">
        <v>0</v>
      </c>
      <c r="H14" s="385">
        <v>0</v>
      </c>
      <c r="I14" s="385">
        <v>0</v>
      </c>
      <c r="J14" s="385">
        <v>0</v>
      </c>
      <c r="K14" s="385">
        <v>0</v>
      </c>
      <c r="L14" s="385">
        <v>0</v>
      </c>
      <c r="M14" s="385">
        <v>2.8406999999999996</v>
      </c>
      <c r="N14" s="385">
        <v>2.2715</v>
      </c>
      <c r="O14" s="385">
        <v>10.956100000000001</v>
      </c>
      <c r="P14" s="385">
        <v>6.271759999999999</v>
      </c>
      <c r="Q14" s="385">
        <v>0</v>
      </c>
      <c r="R14" s="385">
        <v>0</v>
      </c>
      <c r="S14" s="385">
        <v>0.003</v>
      </c>
      <c r="T14" s="385">
        <v>0.02</v>
      </c>
      <c r="U14" s="385">
        <v>0</v>
      </c>
      <c r="V14" s="385">
        <v>0</v>
      </c>
      <c r="W14" s="385">
        <v>2.273799999999999</v>
      </c>
      <c r="X14" s="385">
        <v>1.47764</v>
      </c>
      <c r="Y14" s="385">
        <v>0</v>
      </c>
      <c r="Z14" s="385">
        <v>0</v>
      </c>
      <c r="AA14" s="385">
        <v>0</v>
      </c>
      <c r="AB14" s="385">
        <v>0</v>
      </c>
      <c r="AC14" s="385">
        <v>64.06259999999999</v>
      </c>
      <c r="AD14" s="385">
        <v>33.11542</v>
      </c>
      <c r="AE14" s="385">
        <v>0</v>
      </c>
      <c r="AF14" s="385">
        <v>0</v>
      </c>
      <c r="AG14" s="385">
        <v>0</v>
      </c>
      <c r="AH14" s="385">
        <v>0</v>
      </c>
      <c r="AI14" s="385">
        <v>2.9143999999999988</v>
      </c>
      <c r="AJ14" s="385">
        <v>1.06047</v>
      </c>
      <c r="AK14" s="385">
        <v>0</v>
      </c>
      <c r="AL14" s="385">
        <v>0</v>
      </c>
      <c r="AM14" s="385">
        <v>0</v>
      </c>
      <c r="AN14" s="385">
        <v>0</v>
      </c>
      <c r="AO14" s="385">
        <v>0</v>
      </c>
      <c r="AP14" s="385">
        <v>0</v>
      </c>
      <c r="AQ14" s="385">
        <v>0</v>
      </c>
      <c r="AR14" s="385">
        <v>0</v>
      </c>
      <c r="AS14" s="392">
        <v>83.05059999999999</v>
      </c>
      <c r="AT14" s="392">
        <v>44.216789999999996</v>
      </c>
      <c r="AU14" s="525"/>
      <c r="AV14" s="525"/>
    </row>
    <row r="15" spans="2:48" ht="10.5" customHeight="1">
      <c r="B15" s="181" t="s">
        <v>58</v>
      </c>
      <c r="C15" s="385">
        <v>0</v>
      </c>
      <c r="D15" s="385">
        <v>0</v>
      </c>
      <c r="E15" s="385">
        <v>0</v>
      </c>
      <c r="F15" s="385">
        <v>0</v>
      </c>
      <c r="G15" s="385">
        <v>0</v>
      </c>
      <c r="H15" s="385">
        <v>0</v>
      </c>
      <c r="I15" s="385">
        <v>0</v>
      </c>
      <c r="J15" s="385">
        <v>0</v>
      </c>
      <c r="K15" s="385">
        <v>298.943</v>
      </c>
      <c r="L15" s="385">
        <v>131.60535</v>
      </c>
      <c r="M15" s="385">
        <v>326.22150000000016</v>
      </c>
      <c r="N15" s="385">
        <v>156.5106300000001</v>
      </c>
      <c r="O15" s="385">
        <v>79.50160000000001</v>
      </c>
      <c r="P15" s="385">
        <v>110.72501000000003</v>
      </c>
      <c r="Q15" s="385">
        <v>0</v>
      </c>
      <c r="R15" s="385">
        <v>0</v>
      </c>
      <c r="S15" s="385">
        <v>65.4127</v>
      </c>
      <c r="T15" s="385">
        <v>31.452410000000004</v>
      </c>
      <c r="U15" s="385">
        <v>0.6929</v>
      </c>
      <c r="V15" s="385">
        <v>0.29151</v>
      </c>
      <c r="W15" s="385">
        <v>11.308200000000005</v>
      </c>
      <c r="X15" s="385">
        <v>8.601450000000002</v>
      </c>
      <c r="Y15" s="385">
        <v>0.166</v>
      </c>
      <c r="Z15" s="385">
        <v>0.13583</v>
      </c>
      <c r="AA15" s="385">
        <v>2.3162</v>
      </c>
      <c r="AB15" s="385">
        <v>1.68895</v>
      </c>
      <c r="AC15" s="385">
        <v>1278.352800000002</v>
      </c>
      <c r="AD15" s="385">
        <v>1331.2054700000028</v>
      </c>
      <c r="AE15" s="385">
        <v>33.35779999999999</v>
      </c>
      <c r="AF15" s="385">
        <v>29.276740000000007</v>
      </c>
      <c r="AG15" s="385">
        <v>0.042</v>
      </c>
      <c r="AH15" s="385">
        <v>0.02982</v>
      </c>
      <c r="AI15" s="385">
        <v>35.743400000000015</v>
      </c>
      <c r="AJ15" s="385">
        <v>46.00872000000001</v>
      </c>
      <c r="AK15" s="385">
        <v>0.039400000000000004</v>
      </c>
      <c r="AL15" s="385">
        <v>0.06584</v>
      </c>
      <c r="AM15" s="385">
        <v>0</v>
      </c>
      <c r="AN15" s="385">
        <v>0</v>
      </c>
      <c r="AO15" s="385">
        <v>0.086</v>
      </c>
      <c r="AP15" s="385">
        <v>0.06896</v>
      </c>
      <c r="AQ15" s="385">
        <v>0</v>
      </c>
      <c r="AR15" s="385">
        <v>0</v>
      </c>
      <c r="AS15" s="392">
        <v>2132.1835000000015</v>
      </c>
      <c r="AT15" s="392">
        <v>1847.666690000003</v>
      </c>
      <c r="AU15" s="525"/>
      <c r="AV15" s="525"/>
    </row>
    <row r="16" spans="2:48" ht="10.5" customHeight="1">
      <c r="B16" s="181" t="s">
        <v>59</v>
      </c>
      <c r="C16" s="385">
        <v>179.82880000000003</v>
      </c>
      <c r="D16" s="385">
        <v>168.85336</v>
      </c>
      <c r="E16" s="385">
        <v>136.3442</v>
      </c>
      <c r="F16" s="385">
        <v>159.47399000000001</v>
      </c>
      <c r="G16" s="385">
        <v>55.5221</v>
      </c>
      <c r="H16" s="385">
        <v>35.08666</v>
      </c>
      <c r="I16" s="385">
        <v>0</v>
      </c>
      <c r="J16" s="385">
        <v>0</v>
      </c>
      <c r="K16" s="385">
        <v>23546.618899999987</v>
      </c>
      <c r="L16" s="385">
        <v>35557.10382000004</v>
      </c>
      <c r="M16" s="385">
        <v>1952.0439000000006</v>
      </c>
      <c r="N16" s="385">
        <v>2326.559930000001</v>
      </c>
      <c r="O16" s="385">
        <v>0.0085</v>
      </c>
      <c r="P16" s="385">
        <v>0.00839</v>
      </c>
      <c r="Q16" s="385">
        <v>85.79419999999999</v>
      </c>
      <c r="R16" s="385">
        <v>166.27637000000001</v>
      </c>
      <c r="S16" s="385">
        <v>2474.1906000000017</v>
      </c>
      <c r="T16" s="385">
        <v>3498.3361899999995</v>
      </c>
      <c r="U16" s="385">
        <v>3907.3317000000006</v>
      </c>
      <c r="V16" s="385">
        <v>6445.260219999998</v>
      </c>
      <c r="W16" s="385">
        <v>1239.716</v>
      </c>
      <c r="X16" s="385">
        <v>1877.4697099999996</v>
      </c>
      <c r="Y16" s="385">
        <v>0.1336</v>
      </c>
      <c r="Z16" s="385">
        <v>0.15544</v>
      </c>
      <c r="AA16" s="385">
        <v>0.21639999999999998</v>
      </c>
      <c r="AB16" s="385">
        <v>0.20865</v>
      </c>
      <c r="AC16" s="385">
        <v>405.7617000000001</v>
      </c>
      <c r="AD16" s="385">
        <v>795.0105500000001</v>
      </c>
      <c r="AE16" s="385">
        <v>81.68249999999998</v>
      </c>
      <c r="AF16" s="385">
        <v>142.80481</v>
      </c>
      <c r="AG16" s="385">
        <v>0</v>
      </c>
      <c r="AH16" s="385">
        <v>0</v>
      </c>
      <c r="AI16" s="385">
        <v>209.4394999999998</v>
      </c>
      <c r="AJ16" s="385">
        <v>358.9260899999998</v>
      </c>
      <c r="AK16" s="385">
        <v>0.0294</v>
      </c>
      <c r="AL16" s="385">
        <v>0</v>
      </c>
      <c r="AM16" s="385">
        <v>0</v>
      </c>
      <c r="AN16" s="385">
        <v>0</v>
      </c>
      <c r="AO16" s="385">
        <v>0.002</v>
      </c>
      <c r="AP16" s="385">
        <v>0.00344</v>
      </c>
      <c r="AQ16" s="385">
        <v>0</v>
      </c>
      <c r="AR16" s="385">
        <v>0</v>
      </c>
      <c r="AS16" s="392">
        <v>34274.664</v>
      </c>
      <c r="AT16" s="392">
        <v>51531.53762000005</v>
      </c>
      <c r="AU16" s="525"/>
      <c r="AV16" s="525"/>
    </row>
    <row r="17" spans="2:48" ht="10.5" customHeight="1">
      <c r="B17" s="181" t="s">
        <v>60</v>
      </c>
      <c r="C17" s="385">
        <v>0</v>
      </c>
      <c r="D17" s="385">
        <v>0</v>
      </c>
      <c r="E17" s="385">
        <v>5.9601999999999995</v>
      </c>
      <c r="F17" s="385">
        <v>0.0844</v>
      </c>
      <c r="G17" s="385">
        <v>0</v>
      </c>
      <c r="H17" s="385">
        <v>0</v>
      </c>
      <c r="I17" s="385">
        <v>0</v>
      </c>
      <c r="J17" s="385">
        <v>0</v>
      </c>
      <c r="K17" s="385">
        <v>8227.624100000003</v>
      </c>
      <c r="L17" s="385">
        <v>17470.404290000006</v>
      </c>
      <c r="M17" s="385">
        <v>64.9401</v>
      </c>
      <c r="N17" s="385">
        <v>112.16437000000003</v>
      </c>
      <c r="O17" s="385">
        <v>0.002</v>
      </c>
      <c r="P17" s="385">
        <v>0.005379999999999999</v>
      </c>
      <c r="Q17" s="385">
        <v>1.4163000000000001</v>
      </c>
      <c r="R17" s="385">
        <v>2.5885999999999996</v>
      </c>
      <c r="S17" s="385">
        <v>2903.629999999998</v>
      </c>
      <c r="T17" s="385">
        <v>6362.696399999998</v>
      </c>
      <c r="U17" s="385">
        <v>0.0088</v>
      </c>
      <c r="V17" s="385">
        <v>0.014879999999999999</v>
      </c>
      <c r="W17" s="385">
        <v>174.12189999999993</v>
      </c>
      <c r="X17" s="385">
        <v>390.4397699999999</v>
      </c>
      <c r="Y17" s="385">
        <v>265.41659999999996</v>
      </c>
      <c r="Z17" s="385">
        <v>503.93685</v>
      </c>
      <c r="AA17" s="385">
        <v>274.8818</v>
      </c>
      <c r="AB17" s="385">
        <v>582.5041900000001</v>
      </c>
      <c r="AC17" s="385">
        <v>102.99119999999994</v>
      </c>
      <c r="AD17" s="385">
        <v>227.05799000000002</v>
      </c>
      <c r="AE17" s="385">
        <v>1578.1430999999998</v>
      </c>
      <c r="AF17" s="385">
        <v>3240.5565</v>
      </c>
      <c r="AG17" s="385">
        <v>183.1931</v>
      </c>
      <c r="AH17" s="385">
        <v>422.71709000000004</v>
      </c>
      <c r="AI17" s="385">
        <v>1011.1493</v>
      </c>
      <c r="AJ17" s="385">
        <v>2562.8955700000006</v>
      </c>
      <c r="AK17" s="385">
        <v>8.4825</v>
      </c>
      <c r="AL17" s="385">
        <v>8.27126</v>
      </c>
      <c r="AM17" s="385">
        <v>0</v>
      </c>
      <c r="AN17" s="385">
        <v>0</v>
      </c>
      <c r="AO17" s="385">
        <v>0</v>
      </c>
      <c r="AP17" s="385">
        <v>0</v>
      </c>
      <c r="AQ17" s="385">
        <v>0</v>
      </c>
      <c r="AR17" s="385">
        <v>0</v>
      </c>
      <c r="AS17" s="392">
        <v>14801.961000000001</v>
      </c>
      <c r="AT17" s="392">
        <v>31886.337539999997</v>
      </c>
      <c r="AU17" s="525"/>
      <c r="AV17" s="525"/>
    </row>
    <row r="18" spans="2:48" ht="10.5" customHeight="1">
      <c r="B18" s="181" t="s">
        <v>61</v>
      </c>
      <c r="C18" s="385">
        <v>2.8254</v>
      </c>
      <c r="D18" s="385">
        <v>8.83985</v>
      </c>
      <c r="E18" s="385">
        <v>3.6252000000000004</v>
      </c>
      <c r="F18" s="385">
        <v>14.16093</v>
      </c>
      <c r="G18" s="385">
        <v>0</v>
      </c>
      <c r="H18" s="385">
        <v>0</v>
      </c>
      <c r="I18" s="385">
        <v>0</v>
      </c>
      <c r="J18" s="385">
        <v>0</v>
      </c>
      <c r="K18" s="385">
        <v>151.22599999999997</v>
      </c>
      <c r="L18" s="385">
        <v>1076.05192</v>
      </c>
      <c r="M18" s="385">
        <v>42.3467</v>
      </c>
      <c r="N18" s="385">
        <v>340.64642000000015</v>
      </c>
      <c r="O18" s="385">
        <v>0.0317</v>
      </c>
      <c r="P18" s="385">
        <v>0.34385000000000004</v>
      </c>
      <c r="Q18" s="385">
        <v>1.153</v>
      </c>
      <c r="R18" s="385">
        <v>8.33551</v>
      </c>
      <c r="S18" s="385">
        <v>1.2179000000000002</v>
      </c>
      <c r="T18" s="385">
        <v>10.150350000000001</v>
      </c>
      <c r="U18" s="385">
        <v>1.5171999999999999</v>
      </c>
      <c r="V18" s="385">
        <v>9.746279999999999</v>
      </c>
      <c r="W18" s="385">
        <v>0</v>
      </c>
      <c r="X18" s="385">
        <v>0</v>
      </c>
      <c r="Y18" s="385">
        <v>0</v>
      </c>
      <c r="Z18" s="385">
        <v>0</v>
      </c>
      <c r="AA18" s="385">
        <v>0.0054</v>
      </c>
      <c r="AB18" s="385">
        <v>0.0389</v>
      </c>
      <c r="AC18" s="385">
        <v>0.0317</v>
      </c>
      <c r="AD18" s="385">
        <v>0.34744</v>
      </c>
      <c r="AE18" s="385">
        <v>0.0069</v>
      </c>
      <c r="AF18" s="385">
        <v>0.0782</v>
      </c>
      <c r="AG18" s="385">
        <v>0</v>
      </c>
      <c r="AH18" s="385">
        <v>0</v>
      </c>
      <c r="AI18" s="385">
        <v>0.0052</v>
      </c>
      <c r="AJ18" s="385">
        <v>0.0246</v>
      </c>
      <c r="AK18" s="385">
        <v>0</v>
      </c>
      <c r="AL18" s="385">
        <v>0</v>
      </c>
      <c r="AM18" s="385">
        <v>0.077</v>
      </c>
      <c r="AN18" s="385">
        <v>0.4137</v>
      </c>
      <c r="AO18" s="385">
        <v>0</v>
      </c>
      <c r="AP18" s="385">
        <v>0</v>
      </c>
      <c r="AQ18" s="385">
        <v>0.972</v>
      </c>
      <c r="AR18" s="385">
        <v>0</v>
      </c>
      <c r="AS18" s="392">
        <v>205.04129999999998</v>
      </c>
      <c r="AT18" s="392">
        <v>1469.1779500000002</v>
      </c>
      <c r="AU18" s="525"/>
      <c r="AV18" s="525"/>
    </row>
    <row r="19" spans="2:48" ht="10.5" customHeight="1">
      <c r="B19" s="181" t="s">
        <v>113</v>
      </c>
      <c r="C19" s="385">
        <v>21.0674</v>
      </c>
      <c r="D19" s="385">
        <v>35.561080000000004</v>
      </c>
      <c r="E19" s="385">
        <v>16.4105</v>
      </c>
      <c r="F19" s="385">
        <v>31.170949999999998</v>
      </c>
      <c r="G19" s="385">
        <v>45.7303</v>
      </c>
      <c r="H19" s="385">
        <v>60.39563</v>
      </c>
      <c r="I19" s="385">
        <v>0</v>
      </c>
      <c r="J19" s="385">
        <v>0</v>
      </c>
      <c r="K19" s="385">
        <v>72.73479999999999</v>
      </c>
      <c r="L19" s="385">
        <v>194.40429</v>
      </c>
      <c r="M19" s="385">
        <v>0.013</v>
      </c>
      <c r="N19" s="385">
        <v>0.09732999999999999</v>
      </c>
      <c r="O19" s="385">
        <v>0</v>
      </c>
      <c r="P19" s="385">
        <v>0</v>
      </c>
      <c r="Q19" s="385">
        <v>15.047199999999998</v>
      </c>
      <c r="R19" s="385">
        <v>40.90126</v>
      </c>
      <c r="S19" s="385">
        <v>58.3658</v>
      </c>
      <c r="T19" s="385">
        <v>146.57612999999998</v>
      </c>
      <c r="U19" s="385">
        <v>0</v>
      </c>
      <c r="V19" s="385">
        <v>0</v>
      </c>
      <c r="W19" s="385">
        <v>0</v>
      </c>
      <c r="X19" s="385">
        <v>0</v>
      </c>
      <c r="Y19" s="385">
        <v>0</v>
      </c>
      <c r="Z19" s="385">
        <v>0</v>
      </c>
      <c r="AA19" s="385">
        <v>0</v>
      </c>
      <c r="AB19" s="385">
        <v>0</v>
      </c>
      <c r="AC19" s="385">
        <v>0.0015</v>
      </c>
      <c r="AD19" s="385">
        <v>0.00775</v>
      </c>
      <c r="AE19" s="385">
        <v>0</v>
      </c>
      <c r="AF19" s="385">
        <v>0</v>
      </c>
      <c r="AG19" s="385">
        <v>0</v>
      </c>
      <c r="AH19" s="385">
        <v>0</v>
      </c>
      <c r="AI19" s="385">
        <v>0</v>
      </c>
      <c r="AJ19" s="385">
        <v>0</v>
      </c>
      <c r="AK19" s="385">
        <v>0</v>
      </c>
      <c r="AL19" s="385">
        <v>0</v>
      </c>
      <c r="AM19" s="385">
        <v>1.6137</v>
      </c>
      <c r="AN19" s="385">
        <v>3.62276</v>
      </c>
      <c r="AO19" s="385">
        <v>0</v>
      </c>
      <c r="AP19" s="385">
        <v>0</v>
      </c>
      <c r="AQ19" s="385">
        <v>0</v>
      </c>
      <c r="AR19" s="385">
        <v>0</v>
      </c>
      <c r="AS19" s="392">
        <v>230.9842</v>
      </c>
      <c r="AT19" s="392">
        <v>512.73718</v>
      </c>
      <c r="AU19" s="525"/>
      <c r="AV19" s="525"/>
    </row>
    <row r="20" spans="2:48" ht="10.5" customHeight="1">
      <c r="B20" s="181" t="s">
        <v>62</v>
      </c>
      <c r="C20" s="385">
        <v>0</v>
      </c>
      <c r="D20" s="385">
        <v>0</v>
      </c>
      <c r="E20" s="385">
        <v>0.0085</v>
      </c>
      <c r="F20" s="385">
        <v>0.027569999999999997</v>
      </c>
      <c r="G20" s="385">
        <v>0</v>
      </c>
      <c r="H20" s="385">
        <v>0</v>
      </c>
      <c r="I20" s="385">
        <v>0</v>
      </c>
      <c r="J20" s="385">
        <v>0</v>
      </c>
      <c r="K20" s="385">
        <v>619.5516999999996</v>
      </c>
      <c r="L20" s="385">
        <v>2743.4087200000004</v>
      </c>
      <c r="M20" s="385">
        <v>417.6721999999998</v>
      </c>
      <c r="N20" s="385">
        <v>1238.99699</v>
      </c>
      <c r="O20" s="385">
        <v>2.2291</v>
      </c>
      <c r="P20" s="385">
        <v>7.065269999999999</v>
      </c>
      <c r="Q20" s="385">
        <v>0.3292</v>
      </c>
      <c r="R20" s="385">
        <v>1.1735600000000002</v>
      </c>
      <c r="S20" s="385">
        <v>31.559500000000003</v>
      </c>
      <c r="T20" s="385">
        <v>134.4666</v>
      </c>
      <c r="U20" s="385">
        <v>5.5786</v>
      </c>
      <c r="V20" s="385">
        <v>15.73798</v>
      </c>
      <c r="W20" s="385">
        <v>2.098</v>
      </c>
      <c r="X20" s="385">
        <v>3.8061299999999996</v>
      </c>
      <c r="Y20" s="385">
        <v>20.4125</v>
      </c>
      <c r="Z20" s="385">
        <v>32.33691</v>
      </c>
      <c r="AA20" s="385">
        <v>8.655999999999999</v>
      </c>
      <c r="AB20" s="385">
        <v>25.531349999999996</v>
      </c>
      <c r="AC20" s="385">
        <v>706.1126000000008</v>
      </c>
      <c r="AD20" s="385">
        <v>3628.1474400000006</v>
      </c>
      <c r="AE20" s="385">
        <v>79.21169999999998</v>
      </c>
      <c r="AF20" s="385">
        <v>307.97982000000013</v>
      </c>
      <c r="AG20" s="385">
        <v>0.2733</v>
      </c>
      <c r="AH20" s="385">
        <v>0.62442</v>
      </c>
      <c r="AI20" s="385">
        <v>93.31130000000007</v>
      </c>
      <c r="AJ20" s="385">
        <v>386.76550000000015</v>
      </c>
      <c r="AK20" s="385">
        <v>0</v>
      </c>
      <c r="AL20" s="385">
        <v>0</v>
      </c>
      <c r="AM20" s="385">
        <v>0</v>
      </c>
      <c r="AN20" s="385">
        <v>0</v>
      </c>
      <c r="AO20" s="385">
        <v>0.0244</v>
      </c>
      <c r="AP20" s="385">
        <v>0.16144</v>
      </c>
      <c r="AQ20" s="385">
        <v>0</v>
      </c>
      <c r="AR20" s="385">
        <v>0</v>
      </c>
      <c r="AS20" s="392">
        <v>1987.0286000000003</v>
      </c>
      <c r="AT20" s="392">
        <v>8526.229700000002</v>
      </c>
      <c r="AU20" s="525"/>
      <c r="AV20" s="525"/>
    </row>
    <row r="21" spans="2:48" ht="10.5" customHeight="1">
      <c r="B21" s="181" t="s">
        <v>63</v>
      </c>
      <c r="C21" s="385">
        <v>0.0026</v>
      </c>
      <c r="D21" s="385">
        <v>0.00132</v>
      </c>
      <c r="E21" s="385">
        <v>3.1412</v>
      </c>
      <c r="F21" s="385">
        <v>0.33610000000000007</v>
      </c>
      <c r="G21" s="385">
        <v>0</v>
      </c>
      <c r="H21" s="385">
        <v>0</v>
      </c>
      <c r="I21" s="385">
        <v>0</v>
      </c>
      <c r="J21" s="385">
        <v>0</v>
      </c>
      <c r="K21" s="385">
        <v>2840.544099999998</v>
      </c>
      <c r="L21" s="385">
        <v>4514.300660000001</v>
      </c>
      <c r="M21" s="385">
        <v>13.120700000000003</v>
      </c>
      <c r="N21" s="385">
        <v>20.857739999999996</v>
      </c>
      <c r="O21" s="385">
        <v>0.011000000000000001</v>
      </c>
      <c r="P21" s="385">
        <v>0.01447</v>
      </c>
      <c r="Q21" s="385">
        <v>63.9744</v>
      </c>
      <c r="R21" s="385">
        <v>128.19930000000002</v>
      </c>
      <c r="S21" s="385">
        <v>2241.9901000000013</v>
      </c>
      <c r="T21" s="385">
        <v>3893.65557</v>
      </c>
      <c r="U21" s="385">
        <v>220.549</v>
      </c>
      <c r="V21" s="385">
        <v>308.48706000000004</v>
      </c>
      <c r="W21" s="385">
        <v>14.6708</v>
      </c>
      <c r="X21" s="385">
        <v>13.12123</v>
      </c>
      <c r="Y21" s="385">
        <v>24.585800000000003</v>
      </c>
      <c r="Z21" s="385">
        <v>33.47807</v>
      </c>
      <c r="AA21" s="385">
        <v>41.24090000000001</v>
      </c>
      <c r="AB21" s="385">
        <v>50.20477000000001</v>
      </c>
      <c r="AC21" s="385">
        <v>94.72399999999999</v>
      </c>
      <c r="AD21" s="385">
        <v>127.75231999999998</v>
      </c>
      <c r="AE21" s="385">
        <v>49.45590000000002</v>
      </c>
      <c r="AF21" s="385">
        <v>62.97496999999999</v>
      </c>
      <c r="AG21" s="385">
        <v>10.647700000000004</v>
      </c>
      <c r="AH21" s="385">
        <v>8.60248</v>
      </c>
      <c r="AI21" s="385">
        <v>64.11019999999996</v>
      </c>
      <c r="AJ21" s="385">
        <v>99.18251000000005</v>
      </c>
      <c r="AK21" s="385">
        <v>1.7883</v>
      </c>
      <c r="AL21" s="385">
        <v>0.01985</v>
      </c>
      <c r="AM21" s="385">
        <v>0</v>
      </c>
      <c r="AN21" s="385">
        <v>0</v>
      </c>
      <c r="AO21" s="385">
        <v>0</v>
      </c>
      <c r="AP21" s="385">
        <v>0</v>
      </c>
      <c r="AQ21" s="385">
        <v>0</v>
      </c>
      <c r="AR21" s="385">
        <v>0</v>
      </c>
      <c r="AS21" s="392">
        <v>5684.556699999999</v>
      </c>
      <c r="AT21" s="392">
        <v>9261.18842</v>
      </c>
      <c r="AU21" s="525"/>
      <c r="AV21" s="525"/>
    </row>
    <row r="22" spans="2:48" ht="10.5" customHeight="1">
      <c r="B22" s="181" t="s">
        <v>64</v>
      </c>
      <c r="C22" s="385">
        <v>0</v>
      </c>
      <c r="D22" s="385">
        <v>0</v>
      </c>
      <c r="E22" s="385">
        <v>0.163</v>
      </c>
      <c r="F22" s="385">
        <v>0.50006</v>
      </c>
      <c r="G22" s="385">
        <v>0</v>
      </c>
      <c r="H22" s="385">
        <v>0</v>
      </c>
      <c r="I22" s="385">
        <v>0</v>
      </c>
      <c r="J22" s="385">
        <v>0</v>
      </c>
      <c r="K22" s="385">
        <v>1189.8371999999997</v>
      </c>
      <c r="L22" s="385">
        <v>3703.0099900000005</v>
      </c>
      <c r="M22" s="385">
        <v>1.069</v>
      </c>
      <c r="N22" s="385">
        <v>3.13206</v>
      </c>
      <c r="O22" s="385">
        <v>0.0821</v>
      </c>
      <c r="P22" s="385">
        <v>0.64</v>
      </c>
      <c r="Q22" s="385">
        <v>0.5649</v>
      </c>
      <c r="R22" s="385">
        <v>1.18539</v>
      </c>
      <c r="S22" s="385">
        <v>580.9822</v>
      </c>
      <c r="T22" s="385">
        <v>1571.6233600000005</v>
      </c>
      <c r="U22" s="385">
        <v>180.41929999999996</v>
      </c>
      <c r="V22" s="385">
        <v>416.97369</v>
      </c>
      <c r="W22" s="385">
        <v>0.44370000000000004</v>
      </c>
      <c r="X22" s="385">
        <v>0.39141</v>
      </c>
      <c r="Y22" s="385">
        <v>143.8267</v>
      </c>
      <c r="Z22" s="385">
        <v>471.12965000000014</v>
      </c>
      <c r="AA22" s="385">
        <v>319.13090000000005</v>
      </c>
      <c r="AB22" s="385">
        <v>1004.04903</v>
      </c>
      <c r="AC22" s="385">
        <v>240.4418</v>
      </c>
      <c r="AD22" s="385">
        <v>525.0784600000001</v>
      </c>
      <c r="AE22" s="385">
        <v>1567.6969000000001</v>
      </c>
      <c r="AF22" s="385">
        <v>4920.55515</v>
      </c>
      <c r="AG22" s="385">
        <v>72.87529999999998</v>
      </c>
      <c r="AH22" s="385">
        <v>234.86617999999993</v>
      </c>
      <c r="AI22" s="385">
        <v>331.5250999999998</v>
      </c>
      <c r="AJ22" s="385">
        <v>904.6160400000003</v>
      </c>
      <c r="AK22" s="385">
        <v>0</v>
      </c>
      <c r="AL22" s="385">
        <v>0</v>
      </c>
      <c r="AM22" s="385">
        <v>0</v>
      </c>
      <c r="AN22" s="385">
        <v>0</v>
      </c>
      <c r="AO22" s="385">
        <v>0</v>
      </c>
      <c r="AP22" s="385">
        <v>0</v>
      </c>
      <c r="AQ22" s="385">
        <v>0</v>
      </c>
      <c r="AR22" s="385">
        <v>0</v>
      </c>
      <c r="AS22" s="392">
        <v>4629.058099999999</v>
      </c>
      <c r="AT22" s="392">
        <v>13757.75047</v>
      </c>
      <c r="AU22" s="525"/>
      <c r="AV22" s="525"/>
    </row>
    <row r="23" spans="2:48" ht="10.5" customHeight="1">
      <c r="B23" s="181" t="s">
        <v>65</v>
      </c>
      <c r="C23" s="385">
        <v>0</v>
      </c>
      <c r="D23" s="385">
        <v>0</v>
      </c>
      <c r="E23" s="385">
        <v>5.1966</v>
      </c>
      <c r="F23" s="385">
        <v>12.614840000000001</v>
      </c>
      <c r="G23" s="385">
        <v>0</v>
      </c>
      <c r="H23" s="385">
        <v>0</v>
      </c>
      <c r="I23" s="385">
        <v>0</v>
      </c>
      <c r="J23" s="385">
        <v>0</v>
      </c>
      <c r="K23" s="385">
        <v>10005.584000000003</v>
      </c>
      <c r="L23" s="385">
        <v>28334.906350000005</v>
      </c>
      <c r="M23" s="385">
        <v>142.7998</v>
      </c>
      <c r="N23" s="385">
        <v>369.40332000000024</v>
      </c>
      <c r="O23" s="385">
        <v>0.3983</v>
      </c>
      <c r="P23" s="385">
        <v>1.2024500000000002</v>
      </c>
      <c r="Q23" s="385">
        <v>132.653</v>
      </c>
      <c r="R23" s="385">
        <v>404.35076</v>
      </c>
      <c r="S23" s="385">
        <v>2260.0151</v>
      </c>
      <c r="T23" s="385">
        <v>6911.970230000003</v>
      </c>
      <c r="U23" s="385">
        <v>999.4806000000001</v>
      </c>
      <c r="V23" s="385">
        <v>2715.58348</v>
      </c>
      <c r="W23" s="385">
        <v>206.8167999999999</v>
      </c>
      <c r="X23" s="385">
        <v>455.5558500000001</v>
      </c>
      <c r="Y23" s="385">
        <v>477.9445999999999</v>
      </c>
      <c r="Z23" s="385">
        <v>1787.3353100000002</v>
      </c>
      <c r="AA23" s="385">
        <v>770.9290000000002</v>
      </c>
      <c r="AB23" s="385">
        <v>1850.6796600000002</v>
      </c>
      <c r="AC23" s="385">
        <v>1427.5109999999995</v>
      </c>
      <c r="AD23" s="385">
        <v>4569.9491499999995</v>
      </c>
      <c r="AE23" s="385">
        <v>2394.2433999999994</v>
      </c>
      <c r="AF23" s="385">
        <v>7774.3529800000015</v>
      </c>
      <c r="AG23" s="385">
        <v>667.4927999999999</v>
      </c>
      <c r="AH23" s="385">
        <v>1391.5405400000004</v>
      </c>
      <c r="AI23" s="385">
        <v>576.2564000000001</v>
      </c>
      <c r="AJ23" s="385">
        <v>1740.22199</v>
      </c>
      <c r="AK23" s="385">
        <v>80.4788</v>
      </c>
      <c r="AL23" s="385">
        <v>336.51147</v>
      </c>
      <c r="AM23" s="385">
        <v>0</v>
      </c>
      <c r="AN23" s="385">
        <v>0</v>
      </c>
      <c r="AO23" s="385">
        <v>0.282</v>
      </c>
      <c r="AP23" s="385">
        <v>1.03012</v>
      </c>
      <c r="AQ23" s="385">
        <v>0</v>
      </c>
      <c r="AR23" s="385">
        <v>0</v>
      </c>
      <c r="AS23" s="392">
        <v>20148.082200000004</v>
      </c>
      <c r="AT23" s="392">
        <v>58657.208500000015</v>
      </c>
      <c r="AU23" s="525"/>
      <c r="AV23" s="525"/>
    </row>
    <row r="24" spans="2:48" ht="10.5" customHeight="1">
      <c r="B24" s="181" t="s">
        <v>66</v>
      </c>
      <c r="C24" s="385">
        <v>0</v>
      </c>
      <c r="D24" s="385">
        <v>0</v>
      </c>
      <c r="E24" s="385">
        <v>0.0046</v>
      </c>
      <c r="F24" s="385">
        <v>0.005</v>
      </c>
      <c r="G24" s="385">
        <v>0</v>
      </c>
      <c r="H24" s="385">
        <v>0</v>
      </c>
      <c r="I24" s="385">
        <v>0</v>
      </c>
      <c r="J24" s="385">
        <v>0</v>
      </c>
      <c r="K24" s="385">
        <v>1955.8154000000002</v>
      </c>
      <c r="L24" s="385">
        <v>2430.3960499999985</v>
      </c>
      <c r="M24" s="385">
        <v>12899.909999999989</v>
      </c>
      <c r="N24" s="385">
        <v>17812.040920000007</v>
      </c>
      <c r="O24" s="385">
        <v>265.74129999999997</v>
      </c>
      <c r="P24" s="385">
        <v>342.3702999999999</v>
      </c>
      <c r="Q24" s="385">
        <v>0.0029</v>
      </c>
      <c r="R24" s="385">
        <v>0.00539</v>
      </c>
      <c r="S24" s="385">
        <v>112.13220000000001</v>
      </c>
      <c r="T24" s="385">
        <v>137.75281999999993</v>
      </c>
      <c r="U24" s="385">
        <v>0</v>
      </c>
      <c r="V24" s="385">
        <v>0</v>
      </c>
      <c r="W24" s="385">
        <v>61.63760000000001</v>
      </c>
      <c r="X24" s="385">
        <v>37.23971000000002</v>
      </c>
      <c r="Y24" s="385">
        <v>0</v>
      </c>
      <c r="Z24" s="385">
        <v>0</v>
      </c>
      <c r="AA24" s="385">
        <v>0</v>
      </c>
      <c r="AB24" s="385">
        <v>0</v>
      </c>
      <c r="AC24" s="385">
        <v>2429.6318000000033</v>
      </c>
      <c r="AD24" s="385">
        <v>3607.1983199999995</v>
      </c>
      <c r="AE24" s="385">
        <v>9.414100000000003</v>
      </c>
      <c r="AF24" s="385">
        <v>19.954180000000008</v>
      </c>
      <c r="AG24" s="385">
        <v>0</v>
      </c>
      <c r="AH24" s="385">
        <v>0</v>
      </c>
      <c r="AI24" s="385">
        <v>37.68759999999998</v>
      </c>
      <c r="AJ24" s="385">
        <v>59.196900000000035</v>
      </c>
      <c r="AK24" s="385">
        <v>0</v>
      </c>
      <c r="AL24" s="385">
        <v>0</v>
      </c>
      <c r="AM24" s="385">
        <v>0</v>
      </c>
      <c r="AN24" s="385">
        <v>0</v>
      </c>
      <c r="AO24" s="385">
        <v>0.3104</v>
      </c>
      <c r="AP24" s="385">
        <v>0.58484</v>
      </c>
      <c r="AQ24" s="385">
        <v>0</v>
      </c>
      <c r="AR24" s="385">
        <v>0</v>
      </c>
      <c r="AS24" s="392">
        <v>17772.287899999992</v>
      </c>
      <c r="AT24" s="392">
        <v>24446.744430000006</v>
      </c>
      <c r="AU24" s="525"/>
      <c r="AV24" s="525"/>
    </row>
    <row r="25" spans="2:48" ht="10.5" customHeight="1">
      <c r="B25" s="181" t="s">
        <v>67</v>
      </c>
      <c r="C25" s="385">
        <v>0</v>
      </c>
      <c r="D25" s="385">
        <v>0</v>
      </c>
      <c r="E25" s="385">
        <v>13.249400000000001</v>
      </c>
      <c r="F25" s="385">
        <v>0.006259999999999999</v>
      </c>
      <c r="G25" s="385">
        <v>0</v>
      </c>
      <c r="H25" s="385">
        <v>0</v>
      </c>
      <c r="I25" s="385">
        <v>0</v>
      </c>
      <c r="J25" s="385">
        <v>0</v>
      </c>
      <c r="K25" s="385">
        <v>495.75779999999986</v>
      </c>
      <c r="L25" s="385">
        <v>1329.6402799999992</v>
      </c>
      <c r="M25" s="385">
        <v>11.842499999999998</v>
      </c>
      <c r="N25" s="385">
        <v>32.114290000000004</v>
      </c>
      <c r="O25" s="385">
        <v>0.6163999999999998</v>
      </c>
      <c r="P25" s="385">
        <v>0.61314</v>
      </c>
      <c r="Q25" s="385">
        <v>0</v>
      </c>
      <c r="R25" s="385">
        <v>0</v>
      </c>
      <c r="S25" s="385">
        <v>13.971100000000007</v>
      </c>
      <c r="T25" s="385">
        <v>32.16742</v>
      </c>
      <c r="U25" s="385">
        <v>0</v>
      </c>
      <c r="V25" s="385">
        <v>0</v>
      </c>
      <c r="W25" s="385">
        <v>55.29349999999998</v>
      </c>
      <c r="X25" s="385">
        <v>136.07574000000002</v>
      </c>
      <c r="Y25" s="385">
        <v>0.0163</v>
      </c>
      <c r="Z25" s="385">
        <v>0.03315</v>
      </c>
      <c r="AA25" s="385">
        <v>0.0033</v>
      </c>
      <c r="AB25" s="385">
        <v>0.00663</v>
      </c>
      <c r="AC25" s="385">
        <v>789.0192999999994</v>
      </c>
      <c r="AD25" s="385">
        <v>1909.4184900000002</v>
      </c>
      <c r="AE25" s="385">
        <v>160.01219999999998</v>
      </c>
      <c r="AF25" s="385">
        <v>326.5069599999999</v>
      </c>
      <c r="AG25" s="385">
        <v>0</v>
      </c>
      <c r="AH25" s="385">
        <v>0</v>
      </c>
      <c r="AI25" s="385">
        <v>321.2043000000003</v>
      </c>
      <c r="AJ25" s="385">
        <v>813.2592200000005</v>
      </c>
      <c r="AK25" s="385">
        <v>14.086500000000003</v>
      </c>
      <c r="AL25" s="385">
        <v>0.5957</v>
      </c>
      <c r="AM25" s="385">
        <v>0</v>
      </c>
      <c r="AN25" s="385">
        <v>0</v>
      </c>
      <c r="AO25" s="385">
        <v>0</v>
      </c>
      <c r="AP25" s="385">
        <v>0</v>
      </c>
      <c r="AQ25" s="385">
        <v>0</v>
      </c>
      <c r="AR25" s="385">
        <v>0</v>
      </c>
      <c r="AS25" s="392">
        <v>1875.0725999999995</v>
      </c>
      <c r="AT25" s="392">
        <v>4580.43728</v>
      </c>
      <c r="AU25" s="525"/>
      <c r="AV25" s="525"/>
    </row>
    <row r="26" spans="2:48" ht="10.5" customHeight="1">
      <c r="B26" s="181" t="s">
        <v>114</v>
      </c>
      <c r="C26" s="385">
        <v>24.371500000000005</v>
      </c>
      <c r="D26" s="385">
        <v>32.89575</v>
      </c>
      <c r="E26" s="385">
        <v>565.7077</v>
      </c>
      <c r="F26" s="385">
        <v>563.06558</v>
      </c>
      <c r="G26" s="385">
        <v>7.1465000000000005</v>
      </c>
      <c r="H26" s="385">
        <v>5.42502</v>
      </c>
      <c r="I26" s="385">
        <v>0</v>
      </c>
      <c r="J26" s="385">
        <v>0</v>
      </c>
      <c r="K26" s="385">
        <v>37.882</v>
      </c>
      <c r="L26" s="385">
        <v>50.665650000000014</v>
      </c>
      <c r="M26" s="385">
        <v>0.07</v>
      </c>
      <c r="N26" s="385">
        <v>0.155</v>
      </c>
      <c r="O26" s="385">
        <v>0.0043</v>
      </c>
      <c r="P26" s="385">
        <v>0.010199999999999999</v>
      </c>
      <c r="Q26" s="385">
        <v>3.3725</v>
      </c>
      <c r="R26" s="385">
        <v>4.87952</v>
      </c>
      <c r="S26" s="385">
        <v>16.0676</v>
      </c>
      <c r="T26" s="385">
        <v>24.432460000000003</v>
      </c>
      <c r="U26" s="385">
        <v>0</v>
      </c>
      <c r="V26" s="385">
        <v>0</v>
      </c>
      <c r="W26" s="385">
        <v>0</v>
      </c>
      <c r="X26" s="385">
        <v>0</v>
      </c>
      <c r="Y26" s="385">
        <v>0.4548</v>
      </c>
      <c r="Z26" s="385">
        <v>0.83075</v>
      </c>
      <c r="AA26" s="385">
        <v>4.2119</v>
      </c>
      <c r="AB26" s="385">
        <v>4.5259</v>
      </c>
      <c r="AC26" s="385">
        <v>0.0308</v>
      </c>
      <c r="AD26" s="385">
        <v>5E-05</v>
      </c>
      <c r="AE26" s="385">
        <v>0.1643</v>
      </c>
      <c r="AF26" s="385">
        <v>0.25331</v>
      </c>
      <c r="AG26" s="385">
        <v>0.6675</v>
      </c>
      <c r="AH26" s="385">
        <v>1.13881</v>
      </c>
      <c r="AI26" s="385">
        <v>0</v>
      </c>
      <c r="AJ26" s="385">
        <v>0</v>
      </c>
      <c r="AK26" s="385">
        <v>0.0028</v>
      </c>
      <c r="AL26" s="385">
        <v>0.00023</v>
      </c>
      <c r="AM26" s="385">
        <v>25.384500000000003</v>
      </c>
      <c r="AN26" s="385">
        <v>24.567179999999997</v>
      </c>
      <c r="AO26" s="385">
        <v>0</v>
      </c>
      <c r="AP26" s="385">
        <v>0</v>
      </c>
      <c r="AQ26" s="385">
        <v>6.4974</v>
      </c>
      <c r="AR26" s="385">
        <v>0</v>
      </c>
      <c r="AS26" s="392">
        <v>692.0360999999998</v>
      </c>
      <c r="AT26" s="392">
        <v>712.84541</v>
      </c>
      <c r="AU26" s="525"/>
      <c r="AV26" s="525"/>
    </row>
    <row r="27" spans="2:48" ht="10.5" customHeight="1">
      <c r="B27" s="181" t="s">
        <v>68</v>
      </c>
      <c r="C27" s="385">
        <v>66.3386</v>
      </c>
      <c r="D27" s="385">
        <v>63.66779000000001</v>
      </c>
      <c r="E27" s="385">
        <v>372.84799999999996</v>
      </c>
      <c r="F27" s="385">
        <v>386.6467999999998</v>
      </c>
      <c r="G27" s="385">
        <v>0</v>
      </c>
      <c r="H27" s="385">
        <v>0</v>
      </c>
      <c r="I27" s="385">
        <v>0</v>
      </c>
      <c r="J27" s="385">
        <v>0</v>
      </c>
      <c r="K27" s="385">
        <v>8398.7769</v>
      </c>
      <c r="L27" s="385">
        <v>8349.080349999997</v>
      </c>
      <c r="M27" s="385">
        <v>40.172200000000004</v>
      </c>
      <c r="N27" s="385">
        <v>37.44386</v>
      </c>
      <c r="O27" s="385">
        <v>0</v>
      </c>
      <c r="P27" s="385">
        <v>0</v>
      </c>
      <c r="Q27" s="385">
        <v>291.462</v>
      </c>
      <c r="R27" s="385">
        <v>292.01341</v>
      </c>
      <c r="S27" s="385">
        <v>2482.7772999999984</v>
      </c>
      <c r="T27" s="385">
        <v>2388.506989999999</v>
      </c>
      <c r="U27" s="385">
        <v>111.51999999999998</v>
      </c>
      <c r="V27" s="385">
        <v>131.99751</v>
      </c>
      <c r="W27" s="385">
        <v>8.590800000000002</v>
      </c>
      <c r="X27" s="385">
        <v>9.31223</v>
      </c>
      <c r="Y27" s="385">
        <v>0.11180000000000001</v>
      </c>
      <c r="Z27" s="385">
        <v>0.13325</v>
      </c>
      <c r="AA27" s="385">
        <v>0.333</v>
      </c>
      <c r="AB27" s="385">
        <v>0.27253</v>
      </c>
      <c r="AC27" s="385">
        <v>5.516699999999998</v>
      </c>
      <c r="AD27" s="385">
        <v>7.575659999999997</v>
      </c>
      <c r="AE27" s="385">
        <v>15.381299999999994</v>
      </c>
      <c r="AF27" s="385">
        <v>14.850080000000004</v>
      </c>
      <c r="AG27" s="385">
        <v>0.0821</v>
      </c>
      <c r="AH27" s="385">
        <v>0.08370999999999999</v>
      </c>
      <c r="AI27" s="385">
        <v>35.183800000000005</v>
      </c>
      <c r="AJ27" s="385">
        <v>38.97853000000001</v>
      </c>
      <c r="AK27" s="385">
        <v>0.36689999999999995</v>
      </c>
      <c r="AL27" s="385">
        <v>0.0038799999999999998</v>
      </c>
      <c r="AM27" s="385">
        <v>13.1493</v>
      </c>
      <c r="AN27" s="385">
        <v>9.042290000000001</v>
      </c>
      <c r="AO27" s="385">
        <v>0</v>
      </c>
      <c r="AP27" s="385">
        <v>0</v>
      </c>
      <c r="AQ27" s="385">
        <v>0</v>
      </c>
      <c r="AR27" s="385">
        <v>0</v>
      </c>
      <c r="AS27" s="392">
        <v>11842.6107</v>
      </c>
      <c r="AT27" s="392">
        <v>11729.608869999996</v>
      </c>
      <c r="AU27" s="525"/>
      <c r="AV27" s="525"/>
    </row>
    <row r="28" spans="2:48" ht="10.5" customHeight="1">
      <c r="B28" s="181" t="s">
        <v>69</v>
      </c>
      <c r="C28" s="385">
        <v>0</v>
      </c>
      <c r="D28" s="385">
        <v>0</v>
      </c>
      <c r="E28" s="385">
        <v>0</v>
      </c>
      <c r="F28" s="385">
        <v>0</v>
      </c>
      <c r="G28" s="385">
        <v>0</v>
      </c>
      <c r="H28" s="385">
        <v>0</v>
      </c>
      <c r="I28" s="385">
        <v>0</v>
      </c>
      <c r="J28" s="385">
        <v>0</v>
      </c>
      <c r="K28" s="385">
        <v>0</v>
      </c>
      <c r="L28" s="385">
        <v>0</v>
      </c>
      <c r="M28" s="385">
        <v>3323.8894</v>
      </c>
      <c r="N28" s="385">
        <v>379.89415999999994</v>
      </c>
      <c r="O28" s="385">
        <v>0</v>
      </c>
      <c r="P28" s="385">
        <v>0</v>
      </c>
      <c r="Q28" s="385">
        <v>0</v>
      </c>
      <c r="R28" s="385">
        <v>0</v>
      </c>
      <c r="S28" s="385">
        <v>0</v>
      </c>
      <c r="T28" s="385">
        <v>0</v>
      </c>
      <c r="U28" s="385">
        <v>0</v>
      </c>
      <c r="V28" s="385">
        <v>0</v>
      </c>
      <c r="W28" s="385">
        <v>0.0605</v>
      </c>
      <c r="X28" s="385">
        <v>0.0847</v>
      </c>
      <c r="Y28" s="385">
        <v>0</v>
      </c>
      <c r="Z28" s="385">
        <v>0</v>
      </c>
      <c r="AA28" s="385">
        <v>0</v>
      </c>
      <c r="AB28" s="385">
        <v>0</v>
      </c>
      <c r="AC28" s="385">
        <v>0.5505</v>
      </c>
      <c r="AD28" s="385">
        <v>1.15733</v>
      </c>
      <c r="AE28" s="385">
        <v>0</v>
      </c>
      <c r="AF28" s="385">
        <v>0</v>
      </c>
      <c r="AG28" s="385">
        <v>0</v>
      </c>
      <c r="AH28" s="385">
        <v>0</v>
      </c>
      <c r="AI28" s="385">
        <v>6.4572</v>
      </c>
      <c r="AJ28" s="385">
        <v>7.888700000000001</v>
      </c>
      <c r="AK28" s="385">
        <v>0</v>
      </c>
      <c r="AL28" s="385">
        <v>0</v>
      </c>
      <c r="AM28" s="385">
        <v>0</v>
      </c>
      <c r="AN28" s="385">
        <v>0</v>
      </c>
      <c r="AO28" s="385">
        <v>0</v>
      </c>
      <c r="AP28" s="385">
        <v>0</v>
      </c>
      <c r="AQ28" s="385">
        <v>0</v>
      </c>
      <c r="AR28" s="385">
        <v>0</v>
      </c>
      <c r="AS28" s="392">
        <v>3330.9575999999997</v>
      </c>
      <c r="AT28" s="392">
        <v>389.02488999999997</v>
      </c>
      <c r="AU28" s="525"/>
      <c r="AV28" s="525"/>
    </row>
    <row r="29" spans="2:48" ht="10.5" customHeight="1">
      <c r="B29" s="181" t="s">
        <v>71</v>
      </c>
      <c r="C29" s="385">
        <v>0</v>
      </c>
      <c r="D29" s="385">
        <v>0</v>
      </c>
      <c r="E29" s="385">
        <v>0</v>
      </c>
      <c r="F29" s="385">
        <v>0</v>
      </c>
      <c r="G29" s="385">
        <v>0</v>
      </c>
      <c r="H29" s="385">
        <v>0</v>
      </c>
      <c r="I29" s="385">
        <v>0</v>
      </c>
      <c r="J29" s="385">
        <v>0</v>
      </c>
      <c r="K29" s="385">
        <v>365.7282999999999</v>
      </c>
      <c r="L29" s="385">
        <v>391.78244999999987</v>
      </c>
      <c r="M29" s="385">
        <v>53.42989999999999</v>
      </c>
      <c r="N29" s="385">
        <v>72.68851000000001</v>
      </c>
      <c r="O29" s="385">
        <v>283.0868999999999</v>
      </c>
      <c r="P29" s="385">
        <v>317.40246999999994</v>
      </c>
      <c r="Q29" s="385">
        <v>6.6375</v>
      </c>
      <c r="R29" s="385">
        <v>4.7234</v>
      </c>
      <c r="S29" s="385">
        <v>190.7138</v>
      </c>
      <c r="T29" s="385">
        <v>195.88360000000011</v>
      </c>
      <c r="U29" s="385">
        <v>26.8747</v>
      </c>
      <c r="V29" s="385">
        <v>14.230900000000002</v>
      </c>
      <c r="W29" s="385">
        <v>126.72590000000004</v>
      </c>
      <c r="X29" s="385">
        <v>137.65698000000003</v>
      </c>
      <c r="Y29" s="385">
        <v>23.1897</v>
      </c>
      <c r="Z29" s="385">
        <v>27.32039</v>
      </c>
      <c r="AA29" s="385">
        <v>20.970900000000007</v>
      </c>
      <c r="AB29" s="385">
        <v>18.50736</v>
      </c>
      <c r="AC29" s="385">
        <v>845.3523000000001</v>
      </c>
      <c r="AD29" s="385">
        <v>1164.3219900000056</v>
      </c>
      <c r="AE29" s="385">
        <v>216.8984999999999</v>
      </c>
      <c r="AF29" s="385">
        <v>195.67307000000008</v>
      </c>
      <c r="AG29" s="385">
        <v>2.3082000000000003</v>
      </c>
      <c r="AH29" s="385">
        <v>1.28632</v>
      </c>
      <c r="AI29" s="385">
        <v>530.0177000000003</v>
      </c>
      <c r="AJ29" s="385">
        <v>765.3960699999997</v>
      </c>
      <c r="AK29" s="385">
        <v>0.0138</v>
      </c>
      <c r="AL29" s="385">
        <v>0.00882</v>
      </c>
      <c r="AM29" s="385">
        <v>0</v>
      </c>
      <c r="AN29" s="385">
        <v>0</v>
      </c>
      <c r="AO29" s="385">
        <v>0</v>
      </c>
      <c r="AP29" s="385">
        <v>0</v>
      </c>
      <c r="AQ29" s="385">
        <v>0.2132</v>
      </c>
      <c r="AR29" s="385">
        <v>0.2448</v>
      </c>
      <c r="AS29" s="392">
        <v>2692.1613</v>
      </c>
      <c r="AT29" s="392">
        <v>3307.127130000006</v>
      </c>
      <c r="AU29" s="525"/>
      <c r="AV29" s="525"/>
    </row>
    <row r="30" spans="2:48" ht="10.5" customHeight="1">
      <c r="B30" s="181" t="s">
        <v>72</v>
      </c>
      <c r="C30" s="385">
        <v>0</v>
      </c>
      <c r="D30" s="385">
        <v>0</v>
      </c>
      <c r="E30" s="385">
        <v>0</v>
      </c>
      <c r="F30" s="385">
        <v>0</v>
      </c>
      <c r="G30" s="385">
        <v>0</v>
      </c>
      <c r="H30" s="385">
        <v>0</v>
      </c>
      <c r="I30" s="385">
        <v>0</v>
      </c>
      <c r="J30" s="385">
        <v>0</v>
      </c>
      <c r="K30" s="385">
        <v>0.0258</v>
      </c>
      <c r="L30" s="385">
        <v>0.14491000000000004</v>
      </c>
      <c r="M30" s="385">
        <v>225.00059999999993</v>
      </c>
      <c r="N30" s="385">
        <v>2150.8052189210543</v>
      </c>
      <c r="O30" s="385">
        <v>288.64240000000007</v>
      </c>
      <c r="P30" s="385">
        <v>1738.82336</v>
      </c>
      <c r="Q30" s="385">
        <v>0</v>
      </c>
      <c r="R30" s="385">
        <v>0</v>
      </c>
      <c r="S30" s="385">
        <v>4.144299999999999</v>
      </c>
      <c r="T30" s="385">
        <v>24.931109999999997</v>
      </c>
      <c r="U30" s="385">
        <v>0</v>
      </c>
      <c r="V30" s="385">
        <v>0</v>
      </c>
      <c r="W30" s="385">
        <v>4.175399999999999</v>
      </c>
      <c r="X30" s="385">
        <v>27.014900000000004</v>
      </c>
      <c r="Y30" s="385">
        <v>0.008</v>
      </c>
      <c r="Z30" s="385">
        <v>0</v>
      </c>
      <c r="AA30" s="385">
        <v>0</v>
      </c>
      <c r="AB30" s="385">
        <v>0</v>
      </c>
      <c r="AC30" s="385">
        <v>1126.5105999999996</v>
      </c>
      <c r="AD30" s="385">
        <v>11160.142870000009</v>
      </c>
      <c r="AE30" s="385">
        <v>40.21650000000001</v>
      </c>
      <c r="AF30" s="385">
        <v>466.65808000000015</v>
      </c>
      <c r="AG30" s="385">
        <v>0</v>
      </c>
      <c r="AH30" s="385">
        <v>0</v>
      </c>
      <c r="AI30" s="385">
        <v>150.8638</v>
      </c>
      <c r="AJ30" s="385">
        <v>1417.1620800000012</v>
      </c>
      <c r="AK30" s="385">
        <v>0</v>
      </c>
      <c r="AL30" s="385">
        <v>0</v>
      </c>
      <c r="AM30" s="385">
        <v>0</v>
      </c>
      <c r="AN30" s="385">
        <v>0</v>
      </c>
      <c r="AO30" s="385">
        <v>0.0368</v>
      </c>
      <c r="AP30" s="385">
        <v>0.32956</v>
      </c>
      <c r="AQ30" s="385">
        <v>0</v>
      </c>
      <c r="AR30" s="385">
        <v>0</v>
      </c>
      <c r="AS30" s="392">
        <v>1839.6242</v>
      </c>
      <c r="AT30" s="392">
        <v>16986.012088921063</v>
      </c>
      <c r="AU30" s="525"/>
      <c r="AV30" s="525"/>
    </row>
    <row r="31" spans="2:48" ht="10.5" customHeight="1">
      <c r="B31" s="181" t="s">
        <v>115</v>
      </c>
      <c r="C31" s="385">
        <v>0.1335</v>
      </c>
      <c r="D31" s="385">
        <v>0.03177</v>
      </c>
      <c r="E31" s="385">
        <v>1.6687</v>
      </c>
      <c r="F31" s="385">
        <v>0.8920299999999999</v>
      </c>
      <c r="G31" s="385">
        <v>0</v>
      </c>
      <c r="H31" s="385">
        <v>0</v>
      </c>
      <c r="I31" s="385">
        <v>0</v>
      </c>
      <c r="J31" s="385">
        <v>0</v>
      </c>
      <c r="K31" s="385">
        <v>41.40509999999999</v>
      </c>
      <c r="L31" s="385">
        <v>33.43241</v>
      </c>
      <c r="M31" s="385">
        <v>0.0593</v>
      </c>
      <c r="N31" s="385">
        <v>0.04209</v>
      </c>
      <c r="O31" s="385">
        <v>0</v>
      </c>
      <c r="P31" s="385">
        <v>0</v>
      </c>
      <c r="Q31" s="385">
        <v>0.9178999999999999</v>
      </c>
      <c r="R31" s="385">
        <v>0.66586</v>
      </c>
      <c r="S31" s="385">
        <v>58.7593</v>
      </c>
      <c r="T31" s="385">
        <v>40.97627999999999</v>
      </c>
      <c r="U31" s="385">
        <v>8.2764</v>
      </c>
      <c r="V31" s="385">
        <v>6.113330000000001</v>
      </c>
      <c r="W31" s="385">
        <v>0</v>
      </c>
      <c r="X31" s="385">
        <v>0</v>
      </c>
      <c r="Y31" s="385">
        <v>0.391</v>
      </c>
      <c r="Z31" s="385">
        <v>0.2851</v>
      </c>
      <c r="AA31" s="385">
        <v>0</v>
      </c>
      <c r="AB31" s="385">
        <v>0</v>
      </c>
      <c r="AC31" s="385">
        <v>0</v>
      </c>
      <c r="AD31" s="385">
        <v>0</v>
      </c>
      <c r="AE31" s="385">
        <v>0</v>
      </c>
      <c r="AF31" s="385">
        <v>0</v>
      </c>
      <c r="AG31" s="385">
        <v>0</v>
      </c>
      <c r="AH31" s="385">
        <v>0</v>
      </c>
      <c r="AI31" s="385">
        <v>0</v>
      </c>
      <c r="AJ31" s="385">
        <v>0</v>
      </c>
      <c r="AK31" s="385">
        <v>0</v>
      </c>
      <c r="AL31" s="385">
        <v>0</v>
      </c>
      <c r="AM31" s="385">
        <v>0</v>
      </c>
      <c r="AN31" s="385">
        <v>0</v>
      </c>
      <c r="AO31" s="385">
        <v>0</v>
      </c>
      <c r="AP31" s="385">
        <v>0</v>
      </c>
      <c r="AQ31" s="385">
        <v>0</v>
      </c>
      <c r="AR31" s="385">
        <v>0</v>
      </c>
      <c r="AS31" s="392">
        <v>111.6112</v>
      </c>
      <c r="AT31" s="392">
        <v>82.43887</v>
      </c>
      <c r="AU31" s="525"/>
      <c r="AV31" s="525"/>
    </row>
    <row r="32" spans="2:48" ht="10.5" customHeight="1">
      <c r="B32" s="181" t="s">
        <v>73</v>
      </c>
      <c r="C32" s="385">
        <v>0</v>
      </c>
      <c r="D32" s="385">
        <v>0</v>
      </c>
      <c r="E32" s="385">
        <v>0</v>
      </c>
      <c r="F32" s="385">
        <v>0</v>
      </c>
      <c r="G32" s="385">
        <v>0</v>
      </c>
      <c r="H32" s="385">
        <v>0</v>
      </c>
      <c r="I32" s="385">
        <v>0</v>
      </c>
      <c r="J32" s="385">
        <v>0</v>
      </c>
      <c r="K32" s="385">
        <v>47.06700000000003</v>
      </c>
      <c r="L32" s="385">
        <v>406.2724799999998</v>
      </c>
      <c r="M32" s="385">
        <v>317.3425000000001</v>
      </c>
      <c r="N32" s="385">
        <v>2112.41482</v>
      </c>
      <c r="O32" s="385">
        <v>31.9384</v>
      </c>
      <c r="P32" s="385">
        <v>239.85491000000002</v>
      </c>
      <c r="Q32" s="385">
        <v>0.0802</v>
      </c>
      <c r="R32" s="385">
        <v>0.87052</v>
      </c>
      <c r="S32" s="385">
        <v>8.168299999999999</v>
      </c>
      <c r="T32" s="385">
        <v>68.72225999999999</v>
      </c>
      <c r="U32" s="385">
        <v>1.3628</v>
      </c>
      <c r="V32" s="385">
        <v>8.81338</v>
      </c>
      <c r="W32" s="385">
        <v>12.356100000000005</v>
      </c>
      <c r="X32" s="385">
        <v>75.24228000000001</v>
      </c>
      <c r="Y32" s="385">
        <v>1.2456</v>
      </c>
      <c r="Z32" s="385">
        <v>9.3852</v>
      </c>
      <c r="AA32" s="385">
        <v>0.2752</v>
      </c>
      <c r="AB32" s="385">
        <v>2.19189</v>
      </c>
      <c r="AC32" s="385">
        <v>332.1031999999998</v>
      </c>
      <c r="AD32" s="385">
        <v>3132.6116399999987</v>
      </c>
      <c r="AE32" s="385">
        <v>49.7429</v>
      </c>
      <c r="AF32" s="385">
        <v>419.05241000000007</v>
      </c>
      <c r="AG32" s="385">
        <v>0.0648</v>
      </c>
      <c r="AH32" s="385">
        <v>0.48539</v>
      </c>
      <c r="AI32" s="385">
        <v>119.07930000000007</v>
      </c>
      <c r="AJ32" s="385">
        <v>1025.6543699999995</v>
      </c>
      <c r="AK32" s="385">
        <v>0</v>
      </c>
      <c r="AL32" s="385">
        <v>0</v>
      </c>
      <c r="AM32" s="385">
        <v>0</v>
      </c>
      <c r="AN32" s="385">
        <v>0</v>
      </c>
      <c r="AO32" s="385">
        <v>0.0256</v>
      </c>
      <c r="AP32" s="385">
        <v>0.2782</v>
      </c>
      <c r="AQ32" s="385">
        <v>0</v>
      </c>
      <c r="AR32" s="385">
        <v>0</v>
      </c>
      <c r="AS32" s="392">
        <v>920.8519</v>
      </c>
      <c r="AT32" s="392">
        <v>7501.849749999998</v>
      </c>
      <c r="AU32" s="525"/>
      <c r="AV32" s="525"/>
    </row>
    <row r="33" spans="2:48" ht="10.5" customHeight="1">
      <c r="B33" s="181" t="s">
        <v>74</v>
      </c>
      <c r="C33" s="385">
        <v>0</v>
      </c>
      <c r="D33" s="385">
        <v>0</v>
      </c>
      <c r="E33" s="385">
        <v>0</v>
      </c>
      <c r="F33" s="385">
        <v>0</v>
      </c>
      <c r="G33" s="385">
        <v>0</v>
      </c>
      <c r="H33" s="385">
        <v>0</v>
      </c>
      <c r="I33" s="385">
        <v>0</v>
      </c>
      <c r="J33" s="385">
        <v>0</v>
      </c>
      <c r="K33" s="385">
        <v>8484.144099999996</v>
      </c>
      <c r="L33" s="385">
        <v>11115.843280000003</v>
      </c>
      <c r="M33" s="385">
        <v>662.5482999999997</v>
      </c>
      <c r="N33" s="385">
        <v>527.28253</v>
      </c>
      <c r="O33" s="385">
        <v>45.8417</v>
      </c>
      <c r="P33" s="385">
        <v>31.311860000000003</v>
      </c>
      <c r="Q33" s="385">
        <v>1.6165999999999998</v>
      </c>
      <c r="R33" s="385">
        <v>2.01722</v>
      </c>
      <c r="S33" s="385">
        <v>93.70600000000002</v>
      </c>
      <c r="T33" s="385">
        <v>114.96889999999993</v>
      </c>
      <c r="U33" s="385">
        <v>31.894800000000004</v>
      </c>
      <c r="V33" s="385">
        <v>48.87035</v>
      </c>
      <c r="W33" s="385">
        <v>16.638800000000007</v>
      </c>
      <c r="X33" s="385">
        <v>10.20648</v>
      </c>
      <c r="Y33" s="385">
        <v>0.7197</v>
      </c>
      <c r="Z33" s="385">
        <v>0.59322</v>
      </c>
      <c r="AA33" s="385">
        <v>0</v>
      </c>
      <c r="AB33" s="385">
        <v>0</v>
      </c>
      <c r="AC33" s="385">
        <v>913.7022000000002</v>
      </c>
      <c r="AD33" s="385">
        <v>776.67742</v>
      </c>
      <c r="AE33" s="385">
        <v>11.479799999999997</v>
      </c>
      <c r="AF33" s="385">
        <v>13.215970000000002</v>
      </c>
      <c r="AG33" s="385">
        <v>0</v>
      </c>
      <c r="AH33" s="385">
        <v>0</v>
      </c>
      <c r="AI33" s="385">
        <v>41.80140000000001</v>
      </c>
      <c r="AJ33" s="385">
        <v>36.73685000000002</v>
      </c>
      <c r="AK33" s="385">
        <v>0.0021</v>
      </c>
      <c r="AL33" s="385">
        <v>0</v>
      </c>
      <c r="AM33" s="385">
        <v>0</v>
      </c>
      <c r="AN33" s="385">
        <v>0</v>
      </c>
      <c r="AO33" s="385">
        <v>0.2404</v>
      </c>
      <c r="AP33" s="385">
        <v>0.16263999999999998</v>
      </c>
      <c r="AQ33" s="385">
        <v>0</v>
      </c>
      <c r="AR33" s="385">
        <v>0</v>
      </c>
      <c r="AS33" s="392">
        <v>10304.335899999996</v>
      </c>
      <c r="AT33" s="392">
        <v>12677.886720000002</v>
      </c>
      <c r="AU33" s="525"/>
      <c r="AV33" s="525"/>
    </row>
    <row r="34" spans="2:48" ht="10.5" customHeight="1">
      <c r="B34" s="181" t="s">
        <v>75</v>
      </c>
      <c r="C34" s="385">
        <v>0</v>
      </c>
      <c r="D34" s="385">
        <v>0</v>
      </c>
      <c r="E34" s="385">
        <v>0.0529</v>
      </c>
      <c r="F34" s="385">
        <v>0.05884</v>
      </c>
      <c r="G34" s="385">
        <v>0</v>
      </c>
      <c r="H34" s="385">
        <v>0</v>
      </c>
      <c r="I34" s="385">
        <v>0</v>
      </c>
      <c r="J34" s="385">
        <v>0</v>
      </c>
      <c r="K34" s="385">
        <v>862.8459999999999</v>
      </c>
      <c r="L34" s="385">
        <v>973.5689899999999</v>
      </c>
      <c r="M34" s="385">
        <v>70.26850000000002</v>
      </c>
      <c r="N34" s="385">
        <v>88.34015000000007</v>
      </c>
      <c r="O34" s="385">
        <v>0.0033999999999999994</v>
      </c>
      <c r="P34" s="385">
        <v>0.0033799999999999993</v>
      </c>
      <c r="Q34" s="385">
        <v>0.0435</v>
      </c>
      <c r="R34" s="385">
        <v>0.04</v>
      </c>
      <c r="S34" s="385">
        <v>42.7966</v>
      </c>
      <c r="T34" s="385">
        <v>40.48810000000002</v>
      </c>
      <c r="U34" s="385">
        <v>7.163000000000001</v>
      </c>
      <c r="V34" s="385">
        <v>11.35522</v>
      </c>
      <c r="W34" s="385">
        <v>25.563900000000007</v>
      </c>
      <c r="X34" s="385">
        <v>14.210579999999998</v>
      </c>
      <c r="Y34" s="385">
        <v>30.166900000000005</v>
      </c>
      <c r="Z34" s="385">
        <v>66.27911</v>
      </c>
      <c r="AA34" s="385">
        <v>72.0624</v>
      </c>
      <c r="AB34" s="385">
        <v>151.40828999999997</v>
      </c>
      <c r="AC34" s="385">
        <v>4.254700000000001</v>
      </c>
      <c r="AD34" s="385">
        <v>4.529889999999995</v>
      </c>
      <c r="AE34" s="385">
        <v>97.27590000000004</v>
      </c>
      <c r="AF34" s="385">
        <v>245.2765800000001</v>
      </c>
      <c r="AG34" s="385">
        <v>11.811200000000001</v>
      </c>
      <c r="AH34" s="385">
        <v>23.935050000000004</v>
      </c>
      <c r="AI34" s="385">
        <v>39.62809999999999</v>
      </c>
      <c r="AJ34" s="385">
        <v>73.20742000000007</v>
      </c>
      <c r="AK34" s="385">
        <v>0</v>
      </c>
      <c r="AL34" s="385">
        <v>0</v>
      </c>
      <c r="AM34" s="385">
        <v>0</v>
      </c>
      <c r="AN34" s="385">
        <v>0</v>
      </c>
      <c r="AO34" s="385">
        <v>0</v>
      </c>
      <c r="AP34" s="385">
        <v>0</v>
      </c>
      <c r="AQ34" s="385">
        <v>0</v>
      </c>
      <c r="AR34" s="385">
        <v>0</v>
      </c>
      <c r="AS34" s="392">
        <v>1263.9370000000001</v>
      </c>
      <c r="AT34" s="392">
        <v>1692.7015999999999</v>
      </c>
      <c r="AU34" s="525"/>
      <c r="AV34" s="525"/>
    </row>
    <row r="35" spans="2:48" ht="10.5" customHeight="1">
      <c r="B35" s="181" t="s">
        <v>76</v>
      </c>
      <c r="C35" s="385">
        <v>0</v>
      </c>
      <c r="D35" s="385">
        <v>0</v>
      </c>
      <c r="E35" s="385">
        <v>3.8142999999999994</v>
      </c>
      <c r="F35" s="385">
        <v>3.48396</v>
      </c>
      <c r="G35" s="385">
        <v>0</v>
      </c>
      <c r="H35" s="385">
        <v>0</v>
      </c>
      <c r="I35" s="385">
        <v>0</v>
      </c>
      <c r="J35" s="385">
        <v>0</v>
      </c>
      <c r="K35" s="385">
        <v>28.977400000000006</v>
      </c>
      <c r="L35" s="385">
        <v>44.229670000000006</v>
      </c>
      <c r="M35" s="385">
        <v>24.926699999999993</v>
      </c>
      <c r="N35" s="385">
        <v>71.73813000000001</v>
      </c>
      <c r="O35" s="385">
        <v>81.66740000000009</v>
      </c>
      <c r="P35" s="385">
        <v>177.15285000000014</v>
      </c>
      <c r="Q35" s="385">
        <v>3.4859</v>
      </c>
      <c r="R35" s="385">
        <v>3.36198</v>
      </c>
      <c r="S35" s="385">
        <v>893.0365999999993</v>
      </c>
      <c r="T35" s="385">
        <v>1716.5150920055976</v>
      </c>
      <c r="U35" s="385">
        <v>1.7632000000000003</v>
      </c>
      <c r="V35" s="385">
        <v>2.17938</v>
      </c>
      <c r="W35" s="385">
        <v>7.3892</v>
      </c>
      <c r="X35" s="385">
        <v>14.96513</v>
      </c>
      <c r="Y35" s="385">
        <v>25.7568</v>
      </c>
      <c r="Z35" s="385">
        <v>96.88769</v>
      </c>
      <c r="AA35" s="385">
        <v>35.6741</v>
      </c>
      <c r="AB35" s="385">
        <v>58.088249999999995</v>
      </c>
      <c r="AC35" s="385">
        <v>1661.238200000003</v>
      </c>
      <c r="AD35" s="385">
        <v>3188.7148600000073</v>
      </c>
      <c r="AE35" s="385">
        <v>78.33340000000005</v>
      </c>
      <c r="AF35" s="385">
        <v>271.7058422580646</v>
      </c>
      <c r="AG35" s="385">
        <v>34.5803</v>
      </c>
      <c r="AH35" s="385">
        <v>67.02323</v>
      </c>
      <c r="AI35" s="385">
        <v>158.18140000000002</v>
      </c>
      <c r="AJ35" s="385">
        <v>318.95762</v>
      </c>
      <c r="AK35" s="385">
        <v>1.5119999999999998</v>
      </c>
      <c r="AL35" s="385">
        <v>0.5597000000000001</v>
      </c>
      <c r="AM35" s="385">
        <v>0</v>
      </c>
      <c r="AN35" s="385">
        <v>0</v>
      </c>
      <c r="AO35" s="385">
        <v>0.21959999999999996</v>
      </c>
      <c r="AP35" s="385">
        <v>0.43255999999999994</v>
      </c>
      <c r="AQ35" s="385">
        <v>218.8354999999999</v>
      </c>
      <c r="AR35" s="385">
        <v>98.91992000000002</v>
      </c>
      <c r="AS35" s="392">
        <v>3259.3920000000026</v>
      </c>
      <c r="AT35" s="392">
        <v>6134.915864263669</v>
      </c>
      <c r="AU35" s="525"/>
      <c r="AV35" s="525"/>
    </row>
    <row r="36" spans="2:48" ht="10.5" customHeight="1">
      <c r="B36" s="181" t="s">
        <v>116</v>
      </c>
      <c r="C36" s="385">
        <v>0</v>
      </c>
      <c r="D36" s="385">
        <v>0</v>
      </c>
      <c r="E36" s="385">
        <v>0</v>
      </c>
      <c r="F36" s="385">
        <v>0</v>
      </c>
      <c r="G36" s="385">
        <v>0</v>
      </c>
      <c r="H36" s="385">
        <v>0</v>
      </c>
      <c r="I36" s="385">
        <v>0</v>
      </c>
      <c r="J36" s="385">
        <v>0</v>
      </c>
      <c r="K36" s="385">
        <v>9.7859</v>
      </c>
      <c r="L36" s="385">
        <v>16.45199</v>
      </c>
      <c r="M36" s="385">
        <v>0.19380000000000006</v>
      </c>
      <c r="N36" s="385">
        <v>0.64186</v>
      </c>
      <c r="O36" s="385">
        <v>0.060200000000000004</v>
      </c>
      <c r="P36" s="385">
        <v>0.24712000000000003</v>
      </c>
      <c r="Q36" s="385">
        <v>0</v>
      </c>
      <c r="R36" s="385">
        <v>0</v>
      </c>
      <c r="S36" s="385">
        <v>2.2923</v>
      </c>
      <c r="T36" s="385">
        <v>5.92102</v>
      </c>
      <c r="U36" s="385">
        <v>0</v>
      </c>
      <c r="V36" s="385">
        <v>0</v>
      </c>
      <c r="W36" s="385">
        <v>0.08</v>
      </c>
      <c r="X36" s="385">
        <v>0.016</v>
      </c>
      <c r="Y36" s="385">
        <v>0</v>
      </c>
      <c r="Z36" s="385">
        <v>0</v>
      </c>
      <c r="AA36" s="385">
        <v>0.0196</v>
      </c>
      <c r="AB36" s="385">
        <v>0.031209999999999998</v>
      </c>
      <c r="AC36" s="385">
        <v>7.9145</v>
      </c>
      <c r="AD36" s="385">
        <v>14.356119999999997</v>
      </c>
      <c r="AE36" s="385">
        <v>0.9169</v>
      </c>
      <c r="AF36" s="385">
        <v>2.2594900000000004</v>
      </c>
      <c r="AG36" s="385">
        <v>0</v>
      </c>
      <c r="AH36" s="385">
        <v>0</v>
      </c>
      <c r="AI36" s="385">
        <v>0.6606</v>
      </c>
      <c r="AJ36" s="385">
        <v>1.0442500000000001</v>
      </c>
      <c r="AK36" s="385">
        <v>0</v>
      </c>
      <c r="AL36" s="385">
        <v>0</v>
      </c>
      <c r="AM36" s="385">
        <v>0</v>
      </c>
      <c r="AN36" s="385">
        <v>0</v>
      </c>
      <c r="AO36" s="385">
        <v>0</v>
      </c>
      <c r="AP36" s="385">
        <v>0</v>
      </c>
      <c r="AQ36" s="385">
        <v>0</v>
      </c>
      <c r="AR36" s="385">
        <v>0</v>
      </c>
      <c r="AS36" s="392">
        <v>21.923799999999996</v>
      </c>
      <c r="AT36" s="392">
        <v>40.96905999999999</v>
      </c>
      <c r="AU36" s="525"/>
      <c r="AV36" s="525"/>
    </row>
    <row r="37" spans="1:48" s="180" customFormat="1" ht="10.5" customHeight="1">
      <c r="A37" s="386" t="s">
        <v>77</v>
      </c>
      <c r="B37" s="386"/>
      <c r="C37" s="387">
        <v>8601.577099999995</v>
      </c>
      <c r="D37" s="387">
        <v>14817.428119999999</v>
      </c>
      <c r="E37" s="387">
        <v>3808.323400000001</v>
      </c>
      <c r="F37" s="387">
        <v>6177.175929999998</v>
      </c>
      <c r="G37" s="387">
        <v>5833.343999999999</v>
      </c>
      <c r="H37" s="387">
        <v>10053.814370000002</v>
      </c>
      <c r="I37" s="387">
        <v>0</v>
      </c>
      <c r="J37" s="387">
        <v>0</v>
      </c>
      <c r="K37" s="387">
        <v>86163.85879999999</v>
      </c>
      <c r="L37" s="387">
        <v>160988.4819400001</v>
      </c>
      <c r="M37" s="387">
        <v>21277.583899999987</v>
      </c>
      <c r="N37" s="387">
        <v>29067.14950892106</v>
      </c>
      <c r="O37" s="387">
        <v>1216.2825</v>
      </c>
      <c r="P37" s="387">
        <v>3573.4035199999994</v>
      </c>
      <c r="Q37" s="387">
        <v>1013.3327</v>
      </c>
      <c r="R37" s="387">
        <v>2020.70562</v>
      </c>
      <c r="S37" s="387">
        <v>14759.278099999998</v>
      </c>
      <c r="T37" s="387">
        <v>27805.307842005597</v>
      </c>
      <c r="U37" s="387">
        <v>5545.749899999999</v>
      </c>
      <c r="V37" s="387">
        <v>10226.738559999996</v>
      </c>
      <c r="W37" s="387">
        <v>2587.4743</v>
      </c>
      <c r="X37" s="387">
        <v>3618.67751</v>
      </c>
      <c r="Y37" s="387">
        <v>1018.4694</v>
      </c>
      <c r="Z37" s="387">
        <v>3035.5625600000008</v>
      </c>
      <c r="AA37" s="387">
        <v>1555.9402000000007</v>
      </c>
      <c r="AB37" s="387">
        <v>3756.0202200000003</v>
      </c>
      <c r="AC37" s="387">
        <v>13954.953600000008</v>
      </c>
      <c r="AD37" s="387">
        <v>41721.03248000001</v>
      </c>
      <c r="AE37" s="387">
        <v>6591.635500000001</v>
      </c>
      <c r="AF37" s="387">
        <v>18721.22108225807</v>
      </c>
      <c r="AG37" s="387">
        <v>985.1213999999999</v>
      </c>
      <c r="AH37" s="387">
        <v>2153.49757</v>
      </c>
      <c r="AI37" s="387">
        <v>4122.8761</v>
      </c>
      <c r="AJ37" s="387">
        <v>11762.302060000004</v>
      </c>
      <c r="AK37" s="387">
        <v>107.676</v>
      </c>
      <c r="AL37" s="387">
        <v>346.7326</v>
      </c>
      <c r="AM37" s="387">
        <v>1785.4641000000001</v>
      </c>
      <c r="AN37" s="387">
        <v>2913.21469</v>
      </c>
      <c r="AO37" s="387">
        <v>1.3264</v>
      </c>
      <c r="AP37" s="387">
        <v>3.30728</v>
      </c>
      <c r="AQ37" s="387">
        <v>1374.1547999999998</v>
      </c>
      <c r="AR37" s="387">
        <v>1926.2027700000003</v>
      </c>
      <c r="AS37" s="387">
        <v>182304.42219999994</v>
      </c>
      <c r="AT37" s="387">
        <v>354687.97623318475</v>
      </c>
      <c r="AU37" s="525"/>
      <c r="AV37" s="525"/>
    </row>
    <row r="38" spans="1:48" s="180" customFormat="1" ht="10.5" customHeight="1">
      <c r="A38" s="388"/>
      <c r="B38" s="388"/>
      <c r="C38" s="385"/>
      <c r="D38" s="385"/>
      <c r="E38" s="385"/>
      <c r="F38" s="385"/>
      <c r="G38" s="385"/>
      <c r="H38" s="385"/>
      <c r="I38" s="385"/>
      <c r="J38" s="385"/>
      <c r="K38" s="385"/>
      <c r="L38" s="385"/>
      <c r="M38" s="385"/>
      <c r="N38" s="385"/>
      <c r="O38" s="385"/>
      <c r="P38" s="385"/>
      <c r="Q38" s="385"/>
      <c r="R38" s="385"/>
      <c r="S38" s="385"/>
      <c r="T38" s="385"/>
      <c r="U38" s="385"/>
      <c r="V38" s="385"/>
      <c r="W38" s="385"/>
      <c r="X38" s="385"/>
      <c r="Y38" s="385"/>
      <c r="Z38" s="385"/>
      <c r="AA38" s="385"/>
      <c r="AB38" s="385"/>
      <c r="AC38" s="385"/>
      <c r="AD38" s="385"/>
      <c r="AE38" s="385"/>
      <c r="AF38" s="385"/>
      <c r="AG38" s="385"/>
      <c r="AH38" s="385"/>
      <c r="AI38" s="385"/>
      <c r="AJ38" s="385"/>
      <c r="AK38" s="385"/>
      <c r="AL38" s="385"/>
      <c r="AM38" s="385"/>
      <c r="AN38" s="385"/>
      <c r="AO38" s="385"/>
      <c r="AP38" s="385"/>
      <c r="AQ38" s="385"/>
      <c r="AR38" s="385"/>
      <c r="AS38" s="385"/>
      <c r="AT38" s="385"/>
      <c r="AU38" s="525"/>
      <c r="AV38" s="525"/>
    </row>
    <row r="39" spans="2:48" ht="10.5" customHeight="1">
      <c r="B39" s="181" t="s">
        <v>78</v>
      </c>
      <c r="C39" s="385">
        <v>0</v>
      </c>
      <c r="D39" s="385">
        <v>0</v>
      </c>
      <c r="E39" s="385">
        <v>108.06099999999999</v>
      </c>
      <c r="F39" s="385">
        <v>3.49086</v>
      </c>
      <c r="G39" s="385">
        <v>0</v>
      </c>
      <c r="H39" s="385">
        <v>0</v>
      </c>
      <c r="I39" s="385">
        <v>0</v>
      </c>
      <c r="J39" s="385">
        <v>0</v>
      </c>
      <c r="K39" s="385">
        <v>0</v>
      </c>
      <c r="L39" s="385">
        <v>0</v>
      </c>
      <c r="M39" s="385">
        <v>0.08</v>
      </c>
      <c r="N39" s="385">
        <v>0.028829999999999998</v>
      </c>
      <c r="O39" s="385">
        <v>0.46009999999999995</v>
      </c>
      <c r="P39" s="385">
        <v>0</v>
      </c>
      <c r="Q39" s="385">
        <v>0</v>
      </c>
      <c r="R39" s="385">
        <v>0</v>
      </c>
      <c r="S39" s="385">
        <v>40850.0756</v>
      </c>
      <c r="T39" s="385">
        <v>6463.18958</v>
      </c>
      <c r="U39" s="385">
        <v>1301.521</v>
      </c>
      <c r="V39" s="385">
        <v>156.1829</v>
      </c>
      <c r="W39" s="385">
        <v>0</v>
      </c>
      <c r="X39" s="385">
        <v>0</v>
      </c>
      <c r="Y39" s="385">
        <v>1.9133</v>
      </c>
      <c r="Z39" s="385">
        <v>0</v>
      </c>
      <c r="AA39" s="385">
        <v>24123.718399999998</v>
      </c>
      <c r="AB39" s="385">
        <v>4827.10353</v>
      </c>
      <c r="AC39" s="385">
        <v>0</v>
      </c>
      <c r="AD39" s="385">
        <v>0</v>
      </c>
      <c r="AE39" s="385">
        <v>0</v>
      </c>
      <c r="AF39" s="385">
        <v>0</v>
      </c>
      <c r="AG39" s="385">
        <v>0</v>
      </c>
      <c r="AH39" s="385">
        <v>0</v>
      </c>
      <c r="AI39" s="385">
        <v>0</v>
      </c>
      <c r="AJ39" s="385">
        <v>0</v>
      </c>
      <c r="AK39" s="385">
        <v>0</v>
      </c>
      <c r="AL39" s="385">
        <v>0</v>
      </c>
      <c r="AM39" s="385">
        <v>0</v>
      </c>
      <c r="AN39" s="385">
        <v>0</v>
      </c>
      <c r="AO39" s="385">
        <v>0</v>
      </c>
      <c r="AP39" s="385">
        <v>0</v>
      </c>
      <c r="AQ39" s="385">
        <v>0</v>
      </c>
      <c r="AR39" s="385">
        <v>0</v>
      </c>
      <c r="AS39" s="392">
        <v>66385.82939999999</v>
      </c>
      <c r="AT39" s="392">
        <v>11449.9957</v>
      </c>
      <c r="AU39" s="525"/>
      <c r="AV39" s="525"/>
    </row>
    <row r="40" spans="2:48" ht="10.5" customHeight="1">
      <c r="B40" s="181" t="s">
        <v>79</v>
      </c>
      <c r="C40" s="385">
        <v>0</v>
      </c>
      <c r="D40" s="385">
        <v>0</v>
      </c>
      <c r="E40" s="385">
        <v>4421.7708</v>
      </c>
      <c r="F40" s="385">
        <v>2360.83442</v>
      </c>
      <c r="G40" s="385">
        <v>0</v>
      </c>
      <c r="H40" s="385">
        <v>0</v>
      </c>
      <c r="I40" s="385">
        <v>0</v>
      </c>
      <c r="J40" s="385">
        <v>0</v>
      </c>
      <c r="K40" s="385">
        <v>66200.56689999999</v>
      </c>
      <c r="L40" s="385">
        <v>27229.84252</v>
      </c>
      <c r="M40" s="385">
        <v>3774.3218</v>
      </c>
      <c r="N40" s="385">
        <v>2102.98015</v>
      </c>
      <c r="O40" s="385">
        <v>164.05290000000002</v>
      </c>
      <c r="P40" s="385">
        <v>66.47391999999999</v>
      </c>
      <c r="Q40" s="385">
        <v>0</v>
      </c>
      <c r="R40" s="385">
        <v>0</v>
      </c>
      <c r="S40" s="385">
        <v>3356.2226</v>
      </c>
      <c r="T40" s="385">
        <v>1114.6557</v>
      </c>
      <c r="U40" s="385">
        <v>0</v>
      </c>
      <c r="V40" s="385">
        <v>0</v>
      </c>
      <c r="W40" s="385">
        <v>3695.9598999999994</v>
      </c>
      <c r="X40" s="385">
        <v>1308.07268</v>
      </c>
      <c r="Y40" s="385">
        <v>0</v>
      </c>
      <c r="Z40" s="385">
        <v>0</v>
      </c>
      <c r="AA40" s="385">
        <v>0</v>
      </c>
      <c r="AB40" s="385">
        <v>0</v>
      </c>
      <c r="AC40" s="385">
        <v>2350.3648</v>
      </c>
      <c r="AD40" s="385">
        <v>1573.8375</v>
      </c>
      <c r="AE40" s="385">
        <v>0</v>
      </c>
      <c r="AF40" s="385">
        <v>0</v>
      </c>
      <c r="AG40" s="385">
        <v>0</v>
      </c>
      <c r="AH40" s="385">
        <v>0</v>
      </c>
      <c r="AI40" s="385">
        <v>94.57600000000001</v>
      </c>
      <c r="AJ40" s="385">
        <v>26.31457</v>
      </c>
      <c r="AK40" s="385">
        <v>0</v>
      </c>
      <c r="AL40" s="385">
        <v>0</v>
      </c>
      <c r="AM40" s="385">
        <v>0</v>
      </c>
      <c r="AN40" s="385">
        <v>0</v>
      </c>
      <c r="AO40" s="385">
        <v>0</v>
      </c>
      <c r="AP40" s="385">
        <v>0</v>
      </c>
      <c r="AQ40" s="385">
        <v>0</v>
      </c>
      <c r="AR40" s="385">
        <v>0</v>
      </c>
      <c r="AS40" s="392">
        <v>84057.83569999998</v>
      </c>
      <c r="AT40" s="392">
        <v>35783.01146</v>
      </c>
      <c r="AU40" s="525"/>
      <c r="AV40" s="525"/>
    </row>
    <row r="41" spans="2:48" ht="10.5" customHeight="1">
      <c r="B41" s="181" t="s">
        <v>80</v>
      </c>
      <c r="C41" s="385">
        <v>0</v>
      </c>
      <c r="D41" s="385">
        <v>0</v>
      </c>
      <c r="E41" s="385">
        <v>0</v>
      </c>
      <c r="F41" s="385">
        <v>0</v>
      </c>
      <c r="G41" s="385">
        <v>0</v>
      </c>
      <c r="H41" s="385">
        <v>0</v>
      </c>
      <c r="I41" s="385">
        <v>0</v>
      </c>
      <c r="J41" s="385">
        <v>0</v>
      </c>
      <c r="K41" s="385">
        <v>10.727600000000002</v>
      </c>
      <c r="L41" s="385">
        <v>1.2311</v>
      </c>
      <c r="M41" s="385">
        <v>3.2359999999999998</v>
      </c>
      <c r="N41" s="385">
        <v>1.4862300000000002</v>
      </c>
      <c r="O41" s="385">
        <v>1290.0563</v>
      </c>
      <c r="P41" s="385">
        <v>764.1834899999999</v>
      </c>
      <c r="Q41" s="385">
        <v>0</v>
      </c>
      <c r="R41" s="385">
        <v>0</v>
      </c>
      <c r="S41" s="385">
        <v>381.9372000000001</v>
      </c>
      <c r="T41" s="385">
        <v>277.05152</v>
      </c>
      <c r="U41" s="385">
        <v>0</v>
      </c>
      <c r="V41" s="385">
        <v>0</v>
      </c>
      <c r="W41" s="385">
        <v>0</v>
      </c>
      <c r="X41" s="385">
        <v>0</v>
      </c>
      <c r="Y41" s="385">
        <v>4.8307</v>
      </c>
      <c r="Z41" s="385">
        <v>0</v>
      </c>
      <c r="AA41" s="385">
        <v>0</v>
      </c>
      <c r="AB41" s="385">
        <v>0</v>
      </c>
      <c r="AC41" s="385">
        <v>3285.4302000000007</v>
      </c>
      <c r="AD41" s="385">
        <v>1643.8977700000003</v>
      </c>
      <c r="AE41" s="385">
        <v>435.3036</v>
      </c>
      <c r="AF41" s="385">
        <v>174.03461</v>
      </c>
      <c r="AG41" s="385">
        <v>0</v>
      </c>
      <c r="AH41" s="385">
        <v>0</v>
      </c>
      <c r="AI41" s="385">
        <v>5.637999999999998</v>
      </c>
      <c r="AJ41" s="385">
        <v>3.48938</v>
      </c>
      <c r="AK41" s="385">
        <v>0</v>
      </c>
      <c r="AL41" s="385">
        <v>0</v>
      </c>
      <c r="AM41" s="385">
        <v>0</v>
      </c>
      <c r="AN41" s="385">
        <v>0</v>
      </c>
      <c r="AO41" s="385">
        <v>0</v>
      </c>
      <c r="AP41" s="385">
        <v>0</v>
      </c>
      <c r="AQ41" s="385">
        <v>0</v>
      </c>
      <c r="AR41" s="385">
        <v>0</v>
      </c>
      <c r="AS41" s="392">
        <v>5417.159600000001</v>
      </c>
      <c r="AT41" s="392">
        <v>2865.3741000000005</v>
      </c>
      <c r="AU41" s="525"/>
      <c r="AV41" s="525"/>
    </row>
    <row r="42" spans="2:48" ht="10.5" customHeight="1">
      <c r="B42" s="181" t="s">
        <v>81</v>
      </c>
      <c r="C42" s="385">
        <v>0</v>
      </c>
      <c r="D42" s="385">
        <v>0</v>
      </c>
      <c r="E42" s="385">
        <v>4601.1655</v>
      </c>
      <c r="F42" s="385">
        <v>3641.7251499999993</v>
      </c>
      <c r="G42" s="385">
        <v>0</v>
      </c>
      <c r="H42" s="385">
        <v>0</v>
      </c>
      <c r="I42" s="385">
        <v>0</v>
      </c>
      <c r="J42" s="385">
        <v>0</v>
      </c>
      <c r="K42" s="385">
        <v>105661.84969999998</v>
      </c>
      <c r="L42" s="385">
        <v>97322.40715000003</v>
      </c>
      <c r="M42" s="385">
        <v>308.45260000000013</v>
      </c>
      <c r="N42" s="385">
        <v>356.06928000000016</v>
      </c>
      <c r="O42" s="385">
        <v>31.22770000000001</v>
      </c>
      <c r="P42" s="385">
        <v>39.987710000000014</v>
      </c>
      <c r="Q42" s="385">
        <v>0</v>
      </c>
      <c r="R42" s="385">
        <v>0</v>
      </c>
      <c r="S42" s="385">
        <v>111217.57979999995</v>
      </c>
      <c r="T42" s="385">
        <v>97608.09199000002</v>
      </c>
      <c r="U42" s="385">
        <v>1.724</v>
      </c>
      <c r="V42" s="385">
        <v>0.665</v>
      </c>
      <c r="W42" s="385">
        <v>2.277300000000001</v>
      </c>
      <c r="X42" s="385">
        <v>4.3839500000000005</v>
      </c>
      <c r="Y42" s="385">
        <v>3242.7414</v>
      </c>
      <c r="Z42" s="385">
        <v>2571.2504</v>
      </c>
      <c r="AA42" s="385">
        <v>0</v>
      </c>
      <c r="AB42" s="385">
        <v>0</v>
      </c>
      <c r="AC42" s="385">
        <v>694.918</v>
      </c>
      <c r="AD42" s="385">
        <v>803.0462500000004</v>
      </c>
      <c r="AE42" s="385">
        <v>244.30079999999998</v>
      </c>
      <c r="AF42" s="385">
        <v>195.21261</v>
      </c>
      <c r="AG42" s="385">
        <v>0</v>
      </c>
      <c r="AH42" s="385">
        <v>0</v>
      </c>
      <c r="AI42" s="385">
        <v>676.1068000000001</v>
      </c>
      <c r="AJ42" s="385">
        <v>653.7751400000003</v>
      </c>
      <c r="AK42" s="385">
        <v>245.121</v>
      </c>
      <c r="AL42" s="385">
        <v>195.8553</v>
      </c>
      <c r="AM42" s="385">
        <v>0</v>
      </c>
      <c r="AN42" s="385">
        <v>0</v>
      </c>
      <c r="AO42" s="385">
        <v>0</v>
      </c>
      <c r="AP42" s="385">
        <v>0</v>
      </c>
      <c r="AQ42" s="385">
        <v>0</v>
      </c>
      <c r="AR42" s="385">
        <v>0</v>
      </c>
      <c r="AS42" s="392">
        <v>226927.46459999992</v>
      </c>
      <c r="AT42" s="392">
        <v>203392.46993000005</v>
      </c>
      <c r="AU42" s="525"/>
      <c r="AV42" s="525"/>
    </row>
    <row r="43" spans="2:48" ht="10.5" customHeight="1">
      <c r="B43" s="181" t="s">
        <v>82</v>
      </c>
      <c r="C43" s="385">
        <v>0</v>
      </c>
      <c r="D43" s="385">
        <v>0</v>
      </c>
      <c r="E43" s="385">
        <v>0</v>
      </c>
      <c r="F43" s="385">
        <v>0</v>
      </c>
      <c r="G43" s="385">
        <v>0</v>
      </c>
      <c r="H43" s="385">
        <v>0</v>
      </c>
      <c r="I43" s="385">
        <v>0</v>
      </c>
      <c r="J43" s="385">
        <v>0</v>
      </c>
      <c r="K43" s="385">
        <v>0</v>
      </c>
      <c r="L43" s="385">
        <v>0</v>
      </c>
      <c r="M43" s="385">
        <v>0</v>
      </c>
      <c r="N43" s="385">
        <v>0</v>
      </c>
      <c r="O43" s="385">
        <v>2.3726000000000003</v>
      </c>
      <c r="P43" s="385">
        <v>1.1807400000000001</v>
      </c>
      <c r="Q43" s="385">
        <v>0</v>
      </c>
      <c r="R43" s="385">
        <v>0</v>
      </c>
      <c r="S43" s="385">
        <v>0</v>
      </c>
      <c r="T43" s="385">
        <v>0</v>
      </c>
      <c r="U43" s="385">
        <v>0</v>
      </c>
      <c r="V43" s="385">
        <v>0</v>
      </c>
      <c r="W43" s="385">
        <v>0</v>
      </c>
      <c r="X43" s="385">
        <v>0</v>
      </c>
      <c r="Y43" s="385">
        <v>0</v>
      </c>
      <c r="Z43" s="385">
        <v>0</v>
      </c>
      <c r="AA43" s="385">
        <v>0</v>
      </c>
      <c r="AB43" s="385">
        <v>0</v>
      </c>
      <c r="AC43" s="385">
        <v>5890.8254000000015</v>
      </c>
      <c r="AD43" s="385">
        <v>2076.12928</v>
      </c>
      <c r="AE43" s="385">
        <v>0.843</v>
      </c>
      <c r="AF43" s="385">
        <v>0.06744</v>
      </c>
      <c r="AG43" s="385">
        <v>0</v>
      </c>
      <c r="AH43" s="385">
        <v>0</v>
      </c>
      <c r="AI43" s="385">
        <v>1704.0771999999997</v>
      </c>
      <c r="AJ43" s="385">
        <v>458.56875</v>
      </c>
      <c r="AK43" s="385">
        <v>0</v>
      </c>
      <c r="AL43" s="385">
        <v>0</v>
      </c>
      <c r="AM43" s="385">
        <v>0</v>
      </c>
      <c r="AN43" s="385">
        <v>0</v>
      </c>
      <c r="AO43" s="385">
        <v>0</v>
      </c>
      <c r="AP43" s="385">
        <v>0</v>
      </c>
      <c r="AQ43" s="385">
        <v>0</v>
      </c>
      <c r="AR43" s="385">
        <v>0</v>
      </c>
      <c r="AS43" s="392">
        <v>7598.118200000001</v>
      </c>
      <c r="AT43" s="392">
        <v>2535.9462099999996</v>
      </c>
      <c r="AU43" s="525"/>
      <c r="AV43" s="525"/>
    </row>
    <row r="44" spans="2:48" ht="10.5" customHeight="1">
      <c r="B44" s="181" t="s">
        <v>117</v>
      </c>
      <c r="C44" s="385">
        <v>0</v>
      </c>
      <c r="D44" s="385">
        <v>0</v>
      </c>
      <c r="E44" s="385">
        <v>0</v>
      </c>
      <c r="F44" s="385">
        <v>0</v>
      </c>
      <c r="G44" s="385">
        <v>0</v>
      </c>
      <c r="H44" s="385">
        <v>0</v>
      </c>
      <c r="I44" s="385">
        <v>0</v>
      </c>
      <c r="J44" s="385">
        <v>0</v>
      </c>
      <c r="K44" s="385">
        <v>1.2089999999999999</v>
      </c>
      <c r="L44" s="385">
        <v>0.3627</v>
      </c>
      <c r="M44" s="385">
        <v>1.289</v>
      </c>
      <c r="N44" s="385">
        <v>0.94097</v>
      </c>
      <c r="O44" s="385">
        <v>45.6997</v>
      </c>
      <c r="P44" s="385">
        <v>13.234150000000001</v>
      </c>
      <c r="Q44" s="385">
        <v>0</v>
      </c>
      <c r="R44" s="385">
        <v>0</v>
      </c>
      <c r="S44" s="385">
        <v>1439.23</v>
      </c>
      <c r="T44" s="385">
        <v>322.51248</v>
      </c>
      <c r="U44" s="385">
        <v>0</v>
      </c>
      <c r="V44" s="385">
        <v>0</v>
      </c>
      <c r="W44" s="385">
        <v>0</v>
      </c>
      <c r="X44" s="385">
        <v>0</v>
      </c>
      <c r="Y44" s="385">
        <v>0</v>
      </c>
      <c r="Z44" s="385">
        <v>0</v>
      </c>
      <c r="AA44" s="385">
        <v>0</v>
      </c>
      <c r="AB44" s="385">
        <v>0</v>
      </c>
      <c r="AC44" s="385">
        <v>2495.6477</v>
      </c>
      <c r="AD44" s="385">
        <v>624.3630099999999</v>
      </c>
      <c r="AE44" s="385">
        <v>0</v>
      </c>
      <c r="AF44" s="385">
        <v>0</v>
      </c>
      <c r="AG44" s="385">
        <v>0</v>
      </c>
      <c r="AH44" s="385">
        <v>0</v>
      </c>
      <c r="AI44" s="385">
        <v>0</v>
      </c>
      <c r="AJ44" s="385">
        <v>0</v>
      </c>
      <c r="AK44" s="385">
        <v>0</v>
      </c>
      <c r="AL44" s="385">
        <v>0</v>
      </c>
      <c r="AM44" s="385">
        <v>0</v>
      </c>
      <c r="AN44" s="385">
        <v>0</v>
      </c>
      <c r="AO44" s="385">
        <v>0</v>
      </c>
      <c r="AP44" s="385">
        <v>0</v>
      </c>
      <c r="AQ44" s="385">
        <v>0</v>
      </c>
      <c r="AR44" s="385">
        <v>0</v>
      </c>
      <c r="AS44" s="392">
        <v>3983.0753999999997</v>
      </c>
      <c r="AT44" s="392">
        <v>961.4133099999999</v>
      </c>
      <c r="AU44" s="525"/>
      <c r="AV44" s="525"/>
    </row>
    <row r="45" spans="2:48" ht="10.5" customHeight="1">
      <c r="B45" s="181" t="s">
        <v>118</v>
      </c>
      <c r="C45" s="385">
        <v>0</v>
      </c>
      <c r="D45" s="385">
        <v>0</v>
      </c>
      <c r="E45" s="385">
        <v>0</v>
      </c>
      <c r="F45" s="385">
        <v>0</v>
      </c>
      <c r="G45" s="385">
        <v>0</v>
      </c>
      <c r="H45" s="385">
        <v>0</v>
      </c>
      <c r="I45" s="385">
        <v>0</v>
      </c>
      <c r="J45" s="385">
        <v>0</v>
      </c>
      <c r="K45" s="385">
        <v>0</v>
      </c>
      <c r="L45" s="385">
        <v>0</v>
      </c>
      <c r="M45" s="385">
        <v>0.3073</v>
      </c>
      <c r="N45" s="385">
        <v>0.09117</v>
      </c>
      <c r="O45" s="385">
        <v>0</v>
      </c>
      <c r="P45" s="385">
        <v>0</v>
      </c>
      <c r="Q45" s="385">
        <v>0</v>
      </c>
      <c r="R45" s="385">
        <v>0</v>
      </c>
      <c r="S45" s="385">
        <v>0</v>
      </c>
      <c r="T45" s="385">
        <v>0</v>
      </c>
      <c r="U45" s="385">
        <v>0</v>
      </c>
      <c r="V45" s="385">
        <v>0</v>
      </c>
      <c r="W45" s="385">
        <v>0</v>
      </c>
      <c r="X45" s="385">
        <v>0</v>
      </c>
      <c r="Y45" s="385">
        <v>0</v>
      </c>
      <c r="Z45" s="385">
        <v>0</v>
      </c>
      <c r="AA45" s="385">
        <v>0</v>
      </c>
      <c r="AB45" s="385">
        <v>0</v>
      </c>
      <c r="AC45" s="385">
        <v>0.0504</v>
      </c>
      <c r="AD45" s="385">
        <v>0.3972</v>
      </c>
      <c r="AE45" s="385">
        <v>0</v>
      </c>
      <c r="AF45" s="385">
        <v>0</v>
      </c>
      <c r="AG45" s="385">
        <v>0</v>
      </c>
      <c r="AH45" s="385">
        <v>0</v>
      </c>
      <c r="AI45" s="385">
        <v>0.0137</v>
      </c>
      <c r="AJ45" s="385">
        <v>0.09752000000000001</v>
      </c>
      <c r="AK45" s="385">
        <v>0</v>
      </c>
      <c r="AL45" s="385">
        <v>0</v>
      </c>
      <c r="AM45" s="385">
        <v>0</v>
      </c>
      <c r="AN45" s="385">
        <v>0</v>
      </c>
      <c r="AO45" s="385">
        <v>0</v>
      </c>
      <c r="AP45" s="385">
        <v>0</v>
      </c>
      <c r="AQ45" s="385">
        <v>25.898200000000003</v>
      </c>
      <c r="AR45" s="385">
        <v>2.006</v>
      </c>
      <c r="AS45" s="392">
        <v>26.269600000000004</v>
      </c>
      <c r="AT45" s="392">
        <v>2.59189</v>
      </c>
      <c r="AU45" s="525"/>
      <c r="AV45" s="525"/>
    </row>
    <row r="46" spans="2:48" ht="10.5" customHeight="1">
      <c r="B46" s="181" t="s">
        <v>83</v>
      </c>
      <c r="C46" s="385">
        <v>0</v>
      </c>
      <c r="D46" s="385">
        <v>0</v>
      </c>
      <c r="E46" s="385">
        <v>0</v>
      </c>
      <c r="F46" s="385">
        <v>0</v>
      </c>
      <c r="G46" s="385">
        <v>0</v>
      </c>
      <c r="H46" s="385">
        <v>0</v>
      </c>
      <c r="I46" s="385">
        <v>0</v>
      </c>
      <c r="J46" s="385">
        <v>0</v>
      </c>
      <c r="K46" s="385">
        <v>4.3554</v>
      </c>
      <c r="L46" s="385">
        <v>0.7229899999999999</v>
      </c>
      <c r="M46" s="385">
        <v>0.23120000000000004</v>
      </c>
      <c r="N46" s="385">
        <v>0.2156</v>
      </c>
      <c r="O46" s="385">
        <v>0.0095</v>
      </c>
      <c r="P46" s="385">
        <v>0.023200000000000005</v>
      </c>
      <c r="Q46" s="385">
        <v>0.1097</v>
      </c>
      <c r="R46" s="385">
        <v>0.04388</v>
      </c>
      <c r="S46" s="385">
        <v>1.5202999999999998</v>
      </c>
      <c r="T46" s="385">
        <v>0.42011</v>
      </c>
      <c r="U46" s="385">
        <v>0</v>
      </c>
      <c r="V46" s="385">
        <v>0</v>
      </c>
      <c r="W46" s="385">
        <v>0</v>
      </c>
      <c r="X46" s="385">
        <v>0</v>
      </c>
      <c r="Y46" s="385">
        <v>0</v>
      </c>
      <c r="Z46" s="385">
        <v>0</v>
      </c>
      <c r="AA46" s="385">
        <v>0</v>
      </c>
      <c r="AB46" s="385">
        <v>0</v>
      </c>
      <c r="AC46" s="385">
        <v>145.74390000000008</v>
      </c>
      <c r="AD46" s="385">
        <v>123.25627000000003</v>
      </c>
      <c r="AE46" s="385">
        <v>0</v>
      </c>
      <c r="AF46" s="385">
        <v>0</v>
      </c>
      <c r="AG46" s="385">
        <v>0.1887</v>
      </c>
      <c r="AH46" s="385">
        <v>0</v>
      </c>
      <c r="AI46" s="385">
        <v>11.7627</v>
      </c>
      <c r="AJ46" s="385">
        <v>1.31437</v>
      </c>
      <c r="AK46" s="385">
        <v>0</v>
      </c>
      <c r="AL46" s="385">
        <v>0</v>
      </c>
      <c r="AM46" s="385">
        <v>0</v>
      </c>
      <c r="AN46" s="385">
        <v>0</v>
      </c>
      <c r="AO46" s="385">
        <v>0</v>
      </c>
      <c r="AP46" s="385">
        <v>0</v>
      </c>
      <c r="AQ46" s="385">
        <v>289.0849</v>
      </c>
      <c r="AR46" s="385">
        <v>122.81184000000002</v>
      </c>
      <c r="AS46" s="392">
        <v>453.0063000000001</v>
      </c>
      <c r="AT46" s="392">
        <v>248.80826000000005</v>
      </c>
      <c r="AU46" s="525"/>
      <c r="AV46" s="525"/>
    </row>
    <row r="47" spans="1:48" s="180" customFormat="1" ht="10.5" customHeight="1">
      <c r="A47" s="386" t="s">
        <v>84</v>
      </c>
      <c r="B47" s="386"/>
      <c r="C47" s="387">
        <v>0</v>
      </c>
      <c r="D47" s="387">
        <v>0</v>
      </c>
      <c r="E47" s="387">
        <v>9130.997299999999</v>
      </c>
      <c r="F47" s="387">
        <v>6006.050429999999</v>
      </c>
      <c r="G47" s="387">
        <v>0</v>
      </c>
      <c r="H47" s="387">
        <v>0</v>
      </c>
      <c r="I47" s="387">
        <v>0</v>
      </c>
      <c r="J47" s="387">
        <v>0</v>
      </c>
      <c r="K47" s="387">
        <v>171878.70859999998</v>
      </c>
      <c r="L47" s="387">
        <v>124554.56646000002</v>
      </c>
      <c r="M47" s="387">
        <v>4087.9179000000004</v>
      </c>
      <c r="N47" s="387">
        <v>2461.8122300000005</v>
      </c>
      <c r="O47" s="387">
        <v>1533.8787999999997</v>
      </c>
      <c r="P47" s="387">
        <v>885.0832099999999</v>
      </c>
      <c r="Q47" s="387">
        <v>0.1097</v>
      </c>
      <c r="R47" s="387">
        <v>0.04388</v>
      </c>
      <c r="S47" s="387">
        <v>157246.56549999997</v>
      </c>
      <c r="T47" s="387">
        <v>105785.92138000003</v>
      </c>
      <c r="U47" s="387">
        <v>1303.245</v>
      </c>
      <c r="V47" s="387">
        <v>156.84789999999998</v>
      </c>
      <c r="W47" s="387">
        <v>3698.2371999999996</v>
      </c>
      <c r="X47" s="387">
        <v>1312.45663</v>
      </c>
      <c r="Y47" s="387">
        <v>3249.4854</v>
      </c>
      <c r="Z47" s="387">
        <v>2571.2504</v>
      </c>
      <c r="AA47" s="387">
        <v>24123.718399999998</v>
      </c>
      <c r="AB47" s="387">
        <v>4827.10353</v>
      </c>
      <c r="AC47" s="387">
        <v>14862.9804</v>
      </c>
      <c r="AD47" s="387">
        <v>6844.927280000001</v>
      </c>
      <c r="AE47" s="387">
        <v>680.4473999999999</v>
      </c>
      <c r="AF47" s="387">
        <v>369.31465999999995</v>
      </c>
      <c r="AG47" s="387">
        <v>0.1887</v>
      </c>
      <c r="AH47" s="387">
        <v>0</v>
      </c>
      <c r="AI47" s="387">
        <v>2492.1744000000003</v>
      </c>
      <c r="AJ47" s="387">
        <v>1143.5597300000004</v>
      </c>
      <c r="AK47" s="387">
        <v>245.121</v>
      </c>
      <c r="AL47" s="387">
        <v>195.8553</v>
      </c>
      <c r="AM47" s="387">
        <v>0</v>
      </c>
      <c r="AN47" s="387">
        <v>0</v>
      </c>
      <c r="AO47" s="387">
        <v>0</v>
      </c>
      <c r="AP47" s="387">
        <v>0</v>
      </c>
      <c r="AQ47" s="387">
        <v>314.98310000000004</v>
      </c>
      <c r="AR47" s="387">
        <v>124.81784000000002</v>
      </c>
      <c r="AS47" s="387">
        <v>394848.75879999995</v>
      </c>
      <c r="AT47" s="387">
        <v>257239.61086000004</v>
      </c>
      <c r="AU47" s="525"/>
      <c r="AV47" s="525"/>
    </row>
    <row r="48" spans="1:48" s="180" customFormat="1" ht="10.5" customHeight="1">
      <c r="A48" s="388"/>
      <c r="B48" s="388"/>
      <c r="C48" s="524"/>
      <c r="D48" s="524"/>
      <c r="E48" s="524"/>
      <c r="F48" s="524"/>
      <c r="G48" s="524"/>
      <c r="H48" s="524"/>
      <c r="I48" s="524"/>
      <c r="J48" s="524"/>
      <c r="K48" s="524"/>
      <c r="L48" s="524"/>
      <c r="M48" s="524"/>
      <c r="N48" s="524"/>
      <c r="O48" s="524"/>
      <c r="P48" s="524"/>
      <c r="Q48" s="524"/>
      <c r="R48" s="524"/>
      <c r="S48" s="524"/>
      <c r="T48" s="524"/>
      <c r="U48" s="524"/>
      <c r="V48" s="524"/>
      <c r="W48" s="524"/>
      <c r="X48" s="524"/>
      <c r="Y48" s="524"/>
      <c r="Z48" s="524"/>
      <c r="AA48" s="524"/>
      <c r="AB48" s="524"/>
      <c r="AC48" s="524"/>
      <c r="AD48" s="524"/>
      <c r="AE48" s="524"/>
      <c r="AF48" s="524"/>
      <c r="AG48" s="524"/>
      <c r="AH48" s="524"/>
      <c r="AI48" s="524"/>
      <c r="AJ48" s="524"/>
      <c r="AK48" s="524"/>
      <c r="AL48" s="524"/>
      <c r="AM48" s="524"/>
      <c r="AN48" s="524"/>
      <c r="AO48" s="524"/>
      <c r="AP48" s="524"/>
      <c r="AQ48" s="524"/>
      <c r="AR48" s="524"/>
      <c r="AS48" s="524"/>
      <c r="AT48" s="524"/>
      <c r="AU48" s="525"/>
      <c r="AV48" s="525"/>
    </row>
    <row r="49" spans="2:48" ht="10.5" customHeight="1">
      <c r="B49" s="181" t="s">
        <v>85</v>
      </c>
      <c r="C49" s="385">
        <v>0</v>
      </c>
      <c r="D49" s="385">
        <v>0</v>
      </c>
      <c r="E49" s="385">
        <v>0</v>
      </c>
      <c r="F49" s="385">
        <v>0</v>
      </c>
      <c r="G49" s="385">
        <v>0</v>
      </c>
      <c r="H49" s="385">
        <v>0</v>
      </c>
      <c r="I49" s="385">
        <v>0</v>
      </c>
      <c r="J49" s="385">
        <v>0</v>
      </c>
      <c r="K49" s="385">
        <v>0</v>
      </c>
      <c r="L49" s="385">
        <v>0</v>
      </c>
      <c r="M49" s="385">
        <v>0.035</v>
      </c>
      <c r="N49" s="385">
        <v>0.005889999999999999</v>
      </c>
      <c r="O49" s="385">
        <v>5975.668900000001</v>
      </c>
      <c r="P49" s="385">
        <v>4278.5454500000005</v>
      </c>
      <c r="Q49" s="385">
        <v>0</v>
      </c>
      <c r="R49" s="385">
        <v>0</v>
      </c>
      <c r="S49" s="385">
        <v>0</v>
      </c>
      <c r="T49" s="385">
        <v>0</v>
      </c>
      <c r="U49" s="385">
        <v>0</v>
      </c>
      <c r="V49" s="385">
        <v>0</v>
      </c>
      <c r="W49" s="385">
        <v>4.994</v>
      </c>
      <c r="X49" s="385">
        <v>5.286300000000001</v>
      </c>
      <c r="Y49" s="385">
        <v>0</v>
      </c>
      <c r="Z49" s="385">
        <v>0</v>
      </c>
      <c r="AA49" s="385">
        <v>0</v>
      </c>
      <c r="AB49" s="385">
        <v>0</v>
      </c>
      <c r="AC49" s="385">
        <v>16.378</v>
      </c>
      <c r="AD49" s="385">
        <v>28.18576</v>
      </c>
      <c r="AE49" s="385">
        <v>0</v>
      </c>
      <c r="AF49" s="385">
        <v>0</v>
      </c>
      <c r="AG49" s="385">
        <v>0</v>
      </c>
      <c r="AH49" s="385">
        <v>0</v>
      </c>
      <c r="AI49" s="385">
        <v>0</v>
      </c>
      <c r="AJ49" s="385">
        <v>0</v>
      </c>
      <c r="AK49" s="385">
        <v>0</v>
      </c>
      <c r="AL49" s="385">
        <v>0</v>
      </c>
      <c r="AM49" s="385">
        <v>0</v>
      </c>
      <c r="AN49" s="385">
        <v>0</v>
      </c>
      <c r="AO49" s="385">
        <v>0</v>
      </c>
      <c r="AP49" s="385">
        <v>0</v>
      </c>
      <c r="AQ49" s="385">
        <v>0</v>
      </c>
      <c r="AR49" s="385">
        <v>0</v>
      </c>
      <c r="AS49" s="392">
        <v>5997.0759</v>
      </c>
      <c r="AT49" s="392">
        <v>4312.023400000001</v>
      </c>
      <c r="AU49" s="525"/>
      <c r="AV49" s="525"/>
    </row>
    <row r="50" spans="2:48" ht="10.5" customHeight="1">
      <c r="B50" s="181" t="s">
        <v>86</v>
      </c>
      <c r="C50" s="385">
        <v>0</v>
      </c>
      <c r="D50" s="385">
        <v>0</v>
      </c>
      <c r="E50" s="385">
        <v>0</v>
      </c>
      <c r="F50" s="385">
        <v>0</v>
      </c>
      <c r="G50" s="385">
        <v>0</v>
      </c>
      <c r="H50" s="385">
        <v>0</v>
      </c>
      <c r="I50" s="385">
        <v>0</v>
      </c>
      <c r="J50" s="385">
        <v>0</v>
      </c>
      <c r="K50" s="385">
        <v>5662.255499999998</v>
      </c>
      <c r="L50" s="385">
        <v>10439.041459999997</v>
      </c>
      <c r="M50" s="385">
        <v>10545.1746</v>
      </c>
      <c r="N50" s="385">
        <v>16694.682259999987</v>
      </c>
      <c r="O50" s="385">
        <v>681.1358999999999</v>
      </c>
      <c r="P50" s="385">
        <v>907.7719300000002</v>
      </c>
      <c r="Q50" s="385">
        <v>0</v>
      </c>
      <c r="R50" s="385">
        <v>0</v>
      </c>
      <c r="S50" s="385">
        <v>8838.983600000018</v>
      </c>
      <c r="T50" s="385">
        <v>15349.897039999989</v>
      </c>
      <c r="U50" s="385">
        <v>0</v>
      </c>
      <c r="V50" s="385">
        <v>0</v>
      </c>
      <c r="W50" s="385">
        <v>2110.1589000000017</v>
      </c>
      <c r="X50" s="385">
        <v>2564.494530000003</v>
      </c>
      <c r="Y50" s="385">
        <v>0.12</v>
      </c>
      <c r="Z50" s="385">
        <v>0</v>
      </c>
      <c r="AA50" s="385">
        <v>0.1414</v>
      </c>
      <c r="AB50" s="385">
        <v>2.3266800000000005</v>
      </c>
      <c r="AC50" s="385">
        <v>5863.594700000002</v>
      </c>
      <c r="AD50" s="385">
        <v>11329.269650000011</v>
      </c>
      <c r="AE50" s="385">
        <v>19.128899999999998</v>
      </c>
      <c r="AF50" s="385">
        <v>26.140289999999993</v>
      </c>
      <c r="AG50" s="385">
        <v>0</v>
      </c>
      <c r="AH50" s="385">
        <v>0</v>
      </c>
      <c r="AI50" s="385">
        <v>2258.402300000002</v>
      </c>
      <c r="AJ50" s="385">
        <v>4746.56922</v>
      </c>
      <c r="AK50" s="385">
        <v>0.4578</v>
      </c>
      <c r="AL50" s="385">
        <v>0.5688500000000001</v>
      </c>
      <c r="AM50" s="385">
        <v>0</v>
      </c>
      <c r="AN50" s="385">
        <v>0</v>
      </c>
      <c r="AO50" s="385">
        <v>0</v>
      </c>
      <c r="AP50" s="385">
        <v>0</v>
      </c>
      <c r="AQ50" s="385">
        <v>0</v>
      </c>
      <c r="AR50" s="385">
        <v>0</v>
      </c>
      <c r="AS50" s="392">
        <v>35979.55360000002</v>
      </c>
      <c r="AT50" s="392">
        <v>62060.76190999999</v>
      </c>
      <c r="AU50" s="525"/>
      <c r="AV50" s="525"/>
    </row>
    <row r="51" spans="2:48" ht="10.5" customHeight="1">
      <c r="B51" s="181" t="s">
        <v>87</v>
      </c>
      <c r="C51" s="385">
        <v>0</v>
      </c>
      <c r="D51" s="385">
        <v>0</v>
      </c>
      <c r="E51" s="385">
        <v>0</v>
      </c>
      <c r="F51" s="385">
        <v>0</v>
      </c>
      <c r="G51" s="385">
        <v>0</v>
      </c>
      <c r="H51" s="385">
        <v>0</v>
      </c>
      <c r="I51" s="385">
        <v>0</v>
      </c>
      <c r="J51" s="385">
        <v>0</v>
      </c>
      <c r="K51" s="385">
        <v>4.3402</v>
      </c>
      <c r="L51" s="385">
        <v>8.966470000000001</v>
      </c>
      <c r="M51" s="385">
        <v>0.9824999999999999</v>
      </c>
      <c r="N51" s="385">
        <v>1.8379600000000003</v>
      </c>
      <c r="O51" s="385">
        <v>6.315299999999999</v>
      </c>
      <c r="P51" s="385">
        <v>19.070349999999998</v>
      </c>
      <c r="Q51" s="385">
        <v>0</v>
      </c>
      <c r="R51" s="385">
        <v>0</v>
      </c>
      <c r="S51" s="385">
        <v>0</v>
      </c>
      <c r="T51" s="385">
        <v>0</v>
      </c>
      <c r="U51" s="385">
        <v>0</v>
      </c>
      <c r="V51" s="385">
        <v>0</v>
      </c>
      <c r="W51" s="385">
        <v>0.4125</v>
      </c>
      <c r="X51" s="385">
        <v>1.39124</v>
      </c>
      <c r="Y51" s="385">
        <v>0.1045</v>
      </c>
      <c r="Z51" s="385">
        <v>0.30897</v>
      </c>
      <c r="AA51" s="385">
        <v>0.0061</v>
      </c>
      <c r="AB51" s="385">
        <v>0.01695</v>
      </c>
      <c r="AC51" s="385">
        <v>6906.166300000001</v>
      </c>
      <c r="AD51" s="385">
        <v>24975.838169999995</v>
      </c>
      <c r="AE51" s="385">
        <v>79.27390000000001</v>
      </c>
      <c r="AF51" s="385">
        <v>252.47250999999986</v>
      </c>
      <c r="AG51" s="385">
        <v>0</v>
      </c>
      <c r="AH51" s="385">
        <v>0</v>
      </c>
      <c r="AI51" s="385">
        <v>73.0451</v>
      </c>
      <c r="AJ51" s="385">
        <v>254.23447</v>
      </c>
      <c r="AK51" s="385">
        <v>0</v>
      </c>
      <c r="AL51" s="385">
        <v>0</v>
      </c>
      <c r="AM51" s="385">
        <v>0</v>
      </c>
      <c r="AN51" s="385">
        <v>0</v>
      </c>
      <c r="AO51" s="385">
        <v>1.2012</v>
      </c>
      <c r="AP51" s="385">
        <v>4.30596</v>
      </c>
      <c r="AQ51" s="385">
        <v>0</v>
      </c>
      <c r="AR51" s="385">
        <v>0</v>
      </c>
      <c r="AS51" s="392">
        <v>7071.847600000002</v>
      </c>
      <c r="AT51" s="392">
        <v>25518.443049999994</v>
      </c>
      <c r="AU51" s="525"/>
      <c r="AV51" s="525"/>
    </row>
    <row r="52" spans="2:48" ht="10.5" customHeight="1">
      <c r="B52" s="181" t="s">
        <v>88</v>
      </c>
      <c r="C52" s="385">
        <v>0</v>
      </c>
      <c r="D52" s="385">
        <v>0</v>
      </c>
      <c r="E52" s="385">
        <v>0</v>
      </c>
      <c r="F52" s="385">
        <v>0</v>
      </c>
      <c r="G52" s="385">
        <v>0</v>
      </c>
      <c r="H52" s="385">
        <v>0</v>
      </c>
      <c r="I52" s="385">
        <v>0</v>
      </c>
      <c r="J52" s="385">
        <v>0</v>
      </c>
      <c r="K52" s="385">
        <v>268.05670000000015</v>
      </c>
      <c r="L52" s="385">
        <v>3868.6594199999977</v>
      </c>
      <c r="M52" s="385">
        <v>1782.3218000000015</v>
      </c>
      <c r="N52" s="385">
        <v>23758.115216602084</v>
      </c>
      <c r="O52" s="385">
        <v>115.03000000000002</v>
      </c>
      <c r="P52" s="385">
        <v>1398.378759999999</v>
      </c>
      <c r="Q52" s="385">
        <v>0</v>
      </c>
      <c r="R52" s="385">
        <v>0</v>
      </c>
      <c r="S52" s="385">
        <v>345.5746999999998</v>
      </c>
      <c r="T52" s="385">
        <v>4745.160379999994</v>
      </c>
      <c r="U52" s="385">
        <v>0</v>
      </c>
      <c r="V52" s="385">
        <v>0</v>
      </c>
      <c r="W52" s="385">
        <v>271.47030000000024</v>
      </c>
      <c r="X52" s="385">
        <v>3262.972450000002</v>
      </c>
      <c r="Y52" s="385">
        <v>0</v>
      </c>
      <c r="Z52" s="385">
        <v>0</v>
      </c>
      <c r="AA52" s="385">
        <v>0</v>
      </c>
      <c r="AB52" s="385">
        <v>0</v>
      </c>
      <c r="AC52" s="385">
        <v>358.3890999999997</v>
      </c>
      <c r="AD52" s="385">
        <v>4490.298460000003</v>
      </c>
      <c r="AE52" s="385">
        <v>1.2741999999999998</v>
      </c>
      <c r="AF52" s="385">
        <v>15.9121</v>
      </c>
      <c r="AG52" s="385">
        <v>0</v>
      </c>
      <c r="AH52" s="385">
        <v>0</v>
      </c>
      <c r="AI52" s="385">
        <v>250.5357000000001</v>
      </c>
      <c r="AJ52" s="385">
        <v>3245.71297</v>
      </c>
      <c r="AK52" s="385">
        <v>0.0074</v>
      </c>
      <c r="AL52" s="385">
        <v>0.08024</v>
      </c>
      <c r="AM52" s="385">
        <v>0</v>
      </c>
      <c r="AN52" s="385">
        <v>0</v>
      </c>
      <c r="AO52" s="385">
        <v>0</v>
      </c>
      <c r="AP52" s="385">
        <v>0</v>
      </c>
      <c r="AQ52" s="385">
        <v>0</v>
      </c>
      <c r="AR52" s="385">
        <v>0</v>
      </c>
      <c r="AS52" s="392">
        <v>3392.6599000000015</v>
      </c>
      <c r="AT52" s="392">
        <v>44785.289996602085</v>
      </c>
      <c r="AU52" s="525"/>
      <c r="AV52" s="525"/>
    </row>
    <row r="53" spans="2:48" ht="10.5" customHeight="1">
      <c r="B53" s="181" t="s">
        <v>89</v>
      </c>
      <c r="C53" s="385">
        <v>0</v>
      </c>
      <c r="D53" s="385">
        <v>0</v>
      </c>
      <c r="E53" s="385">
        <v>0</v>
      </c>
      <c r="F53" s="385">
        <v>0</v>
      </c>
      <c r="G53" s="385">
        <v>0</v>
      </c>
      <c r="H53" s="385">
        <v>0</v>
      </c>
      <c r="I53" s="385">
        <v>0</v>
      </c>
      <c r="J53" s="385">
        <v>0</v>
      </c>
      <c r="K53" s="385">
        <v>0.012</v>
      </c>
      <c r="L53" s="385">
        <v>0.096</v>
      </c>
      <c r="M53" s="385">
        <v>0.1586</v>
      </c>
      <c r="N53" s="385">
        <v>1.27993</v>
      </c>
      <c r="O53" s="385">
        <v>0</v>
      </c>
      <c r="P53" s="385">
        <v>0</v>
      </c>
      <c r="Q53" s="385">
        <v>0</v>
      </c>
      <c r="R53" s="385">
        <v>0</v>
      </c>
      <c r="S53" s="385">
        <v>0.17830000000000001</v>
      </c>
      <c r="T53" s="385">
        <v>1.2885</v>
      </c>
      <c r="U53" s="385">
        <v>0</v>
      </c>
      <c r="V53" s="385">
        <v>0</v>
      </c>
      <c r="W53" s="385">
        <v>657.7529999999999</v>
      </c>
      <c r="X53" s="385">
        <v>529.5891099999999</v>
      </c>
      <c r="Y53" s="385">
        <v>0</v>
      </c>
      <c r="Z53" s="385">
        <v>0</v>
      </c>
      <c r="AA53" s="385">
        <v>0</v>
      </c>
      <c r="AB53" s="385">
        <v>0</v>
      </c>
      <c r="AC53" s="385">
        <v>1.1622</v>
      </c>
      <c r="AD53" s="385">
        <v>1.0188</v>
      </c>
      <c r="AE53" s="385">
        <v>0</v>
      </c>
      <c r="AF53" s="385">
        <v>0</v>
      </c>
      <c r="AG53" s="385">
        <v>0</v>
      </c>
      <c r="AH53" s="385">
        <v>0</v>
      </c>
      <c r="AI53" s="385">
        <v>27.9499</v>
      </c>
      <c r="AJ53" s="385">
        <v>20.894599999999997</v>
      </c>
      <c r="AK53" s="385">
        <v>0</v>
      </c>
      <c r="AL53" s="385">
        <v>0</v>
      </c>
      <c r="AM53" s="385">
        <v>0</v>
      </c>
      <c r="AN53" s="385">
        <v>0</v>
      </c>
      <c r="AO53" s="385">
        <v>0</v>
      </c>
      <c r="AP53" s="385">
        <v>0</v>
      </c>
      <c r="AQ53" s="385">
        <v>0</v>
      </c>
      <c r="AR53" s="385">
        <v>0</v>
      </c>
      <c r="AS53" s="392">
        <v>687.2139999999998</v>
      </c>
      <c r="AT53" s="392">
        <v>554.16694</v>
      </c>
      <c r="AU53" s="525"/>
      <c r="AV53" s="525"/>
    </row>
    <row r="54" spans="2:48" ht="10.5" customHeight="1">
      <c r="B54" s="181" t="s">
        <v>90</v>
      </c>
      <c r="C54" s="385">
        <v>0</v>
      </c>
      <c r="D54" s="385">
        <v>0</v>
      </c>
      <c r="E54" s="385">
        <v>0</v>
      </c>
      <c r="F54" s="385">
        <v>0</v>
      </c>
      <c r="G54" s="385">
        <v>0</v>
      </c>
      <c r="H54" s="385">
        <v>0</v>
      </c>
      <c r="I54" s="385">
        <v>0</v>
      </c>
      <c r="J54" s="385">
        <v>0</v>
      </c>
      <c r="K54" s="385">
        <v>6316.162500000008</v>
      </c>
      <c r="L54" s="385">
        <v>22643.419069999978</v>
      </c>
      <c r="M54" s="385">
        <v>5720.770699999999</v>
      </c>
      <c r="N54" s="385">
        <v>18677.48941</v>
      </c>
      <c r="O54" s="385">
        <v>0.015</v>
      </c>
      <c r="P54" s="385">
        <v>0.0695</v>
      </c>
      <c r="Q54" s="385">
        <v>0.7110000000000001</v>
      </c>
      <c r="R54" s="385">
        <v>1.584</v>
      </c>
      <c r="S54" s="385">
        <v>11899.73370000001</v>
      </c>
      <c r="T54" s="385">
        <v>39443.005819999984</v>
      </c>
      <c r="U54" s="385">
        <v>0</v>
      </c>
      <c r="V54" s="385">
        <v>0</v>
      </c>
      <c r="W54" s="385">
        <v>5177.981200000001</v>
      </c>
      <c r="X54" s="385">
        <v>12308.842869999991</v>
      </c>
      <c r="Y54" s="385">
        <v>0.4739</v>
      </c>
      <c r="Z54" s="385">
        <v>3.1121399999999997</v>
      </c>
      <c r="AA54" s="385">
        <v>30.032200000000003</v>
      </c>
      <c r="AB54" s="385">
        <v>324.78601999999995</v>
      </c>
      <c r="AC54" s="385">
        <v>34.438199999999995</v>
      </c>
      <c r="AD54" s="385">
        <v>107.81379000000001</v>
      </c>
      <c r="AE54" s="385">
        <v>274.90319999999997</v>
      </c>
      <c r="AF54" s="385">
        <v>917.6523499999996</v>
      </c>
      <c r="AG54" s="385">
        <v>345.6059</v>
      </c>
      <c r="AH54" s="385">
        <v>2199.95909</v>
      </c>
      <c r="AI54" s="385">
        <v>851.5658000000001</v>
      </c>
      <c r="AJ54" s="385">
        <v>2562.9503300000006</v>
      </c>
      <c r="AK54" s="385">
        <v>0</v>
      </c>
      <c r="AL54" s="385">
        <v>0</v>
      </c>
      <c r="AM54" s="385">
        <v>0</v>
      </c>
      <c r="AN54" s="385">
        <v>0</v>
      </c>
      <c r="AO54" s="385">
        <v>0</v>
      </c>
      <c r="AP54" s="385">
        <v>0</v>
      </c>
      <c r="AQ54" s="385">
        <v>0</v>
      </c>
      <c r="AR54" s="385">
        <v>0</v>
      </c>
      <c r="AS54" s="392">
        <v>30652.393300000018</v>
      </c>
      <c r="AT54" s="392">
        <v>99190.68438999997</v>
      </c>
      <c r="AU54" s="525"/>
      <c r="AV54" s="525"/>
    </row>
    <row r="55" spans="2:48" ht="10.5" customHeight="1">
      <c r="B55" s="181" t="s">
        <v>119</v>
      </c>
      <c r="C55" s="385">
        <v>0</v>
      </c>
      <c r="D55" s="385">
        <v>0</v>
      </c>
      <c r="E55" s="385">
        <v>0</v>
      </c>
      <c r="F55" s="385">
        <v>0</v>
      </c>
      <c r="G55" s="385">
        <v>0</v>
      </c>
      <c r="H55" s="385">
        <v>0</v>
      </c>
      <c r="I55" s="385">
        <v>0</v>
      </c>
      <c r="J55" s="385">
        <v>0</v>
      </c>
      <c r="K55" s="385">
        <v>0</v>
      </c>
      <c r="L55" s="385">
        <v>0</v>
      </c>
      <c r="M55" s="385">
        <v>0</v>
      </c>
      <c r="N55" s="385">
        <v>0</v>
      </c>
      <c r="O55" s="385">
        <v>10.306399999999998</v>
      </c>
      <c r="P55" s="385">
        <v>35.61415</v>
      </c>
      <c r="Q55" s="385">
        <v>0</v>
      </c>
      <c r="R55" s="385">
        <v>0</v>
      </c>
      <c r="S55" s="385">
        <v>10.870000000000001</v>
      </c>
      <c r="T55" s="385">
        <v>38</v>
      </c>
      <c r="U55" s="385">
        <v>0</v>
      </c>
      <c r="V55" s="385">
        <v>0</v>
      </c>
      <c r="W55" s="385">
        <v>0.0085</v>
      </c>
      <c r="X55" s="385">
        <v>0.0085</v>
      </c>
      <c r="Y55" s="385">
        <v>0</v>
      </c>
      <c r="Z55" s="385">
        <v>0</v>
      </c>
      <c r="AA55" s="385">
        <v>0</v>
      </c>
      <c r="AB55" s="385">
        <v>0</v>
      </c>
      <c r="AC55" s="385">
        <v>19.981099999999998</v>
      </c>
      <c r="AD55" s="385">
        <v>70.99658000000001</v>
      </c>
      <c r="AE55" s="385">
        <v>0</v>
      </c>
      <c r="AF55" s="385">
        <v>0</v>
      </c>
      <c r="AG55" s="385">
        <v>0</v>
      </c>
      <c r="AH55" s="385">
        <v>0</v>
      </c>
      <c r="AI55" s="385">
        <v>0.13140000000000002</v>
      </c>
      <c r="AJ55" s="385">
        <v>0.46619</v>
      </c>
      <c r="AK55" s="385">
        <v>0</v>
      </c>
      <c r="AL55" s="385">
        <v>0</v>
      </c>
      <c r="AM55" s="385">
        <v>0</v>
      </c>
      <c r="AN55" s="385">
        <v>0</v>
      </c>
      <c r="AO55" s="385">
        <v>0</v>
      </c>
      <c r="AP55" s="385">
        <v>0</v>
      </c>
      <c r="AQ55" s="385">
        <v>0</v>
      </c>
      <c r="AR55" s="385">
        <v>0</v>
      </c>
      <c r="AS55" s="392">
        <v>41.297399999999996</v>
      </c>
      <c r="AT55" s="392">
        <v>145.08542000000003</v>
      </c>
      <c r="AU55" s="525"/>
      <c r="AV55" s="525"/>
    </row>
    <row r="56" spans="2:48" ht="10.5" customHeight="1">
      <c r="B56" s="181" t="s">
        <v>92</v>
      </c>
      <c r="C56" s="385">
        <v>0</v>
      </c>
      <c r="D56" s="385">
        <v>0</v>
      </c>
      <c r="E56" s="385">
        <v>0</v>
      </c>
      <c r="F56" s="385">
        <v>0</v>
      </c>
      <c r="G56" s="385">
        <v>0</v>
      </c>
      <c r="H56" s="385">
        <v>0</v>
      </c>
      <c r="I56" s="385">
        <v>0</v>
      </c>
      <c r="J56" s="385">
        <v>0</v>
      </c>
      <c r="K56" s="385">
        <v>2769.425199999999</v>
      </c>
      <c r="L56" s="385">
        <v>6943.115540000004</v>
      </c>
      <c r="M56" s="385">
        <v>4845.851999999998</v>
      </c>
      <c r="N56" s="385">
        <v>12412.376579999996</v>
      </c>
      <c r="O56" s="385">
        <v>34.432700000000004</v>
      </c>
      <c r="P56" s="385">
        <v>92.03407</v>
      </c>
      <c r="Q56" s="385">
        <v>1.05</v>
      </c>
      <c r="R56" s="385">
        <v>3.02075</v>
      </c>
      <c r="S56" s="385">
        <v>3945.7521999999985</v>
      </c>
      <c r="T56" s="385">
        <v>9854.952169999988</v>
      </c>
      <c r="U56" s="385">
        <v>0</v>
      </c>
      <c r="V56" s="385">
        <v>0</v>
      </c>
      <c r="W56" s="385">
        <v>9048.065200000001</v>
      </c>
      <c r="X56" s="385">
        <v>17729.43800999999</v>
      </c>
      <c r="Y56" s="385">
        <v>0</v>
      </c>
      <c r="Z56" s="385">
        <v>0</v>
      </c>
      <c r="AA56" s="385">
        <v>0</v>
      </c>
      <c r="AB56" s="385">
        <v>0</v>
      </c>
      <c r="AC56" s="385">
        <v>11664.479100000013</v>
      </c>
      <c r="AD56" s="385">
        <v>26266.31047851976</v>
      </c>
      <c r="AE56" s="385">
        <v>77.7841</v>
      </c>
      <c r="AF56" s="385">
        <v>160.22229000000002</v>
      </c>
      <c r="AG56" s="385">
        <v>0</v>
      </c>
      <c r="AH56" s="385">
        <v>0</v>
      </c>
      <c r="AI56" s="385">
        <v>371.4559</v>
      </c>
      <c r="AJ56" s="385">
        <v>840.3598800000001</v>
      </c>
      <c r="AK56" s="385">
        <v>0</v>
      </c>
      <c r="AL56" s="385">
        <v>0</v>
      </c>
      <c r="AM56" s="385">
        <v>0</v>
      </c>
      <c r="AN56" s="385">
        <v>0</v>
      </c>
      <c r="AO56" s="385">
        <v>0</v>
      </c>
      <c r="AP56" s="385">
        <v>0</v>
      </c>
      <c r="AQ56" s="385">
        <v>0.35</v>
      </c>
      <c r="AR56" s="385">
        <v>0.94376</v>
      </c>
      <c r="AS56" s="392">
        <v>32758.64640000001</v>
      </c>
      <c r="AT56" s="392">
        <v>74302.77352851974</v>
      </c>
      <c r="AU56" s="525"/>
      <c r="AV56" s="525"/>
    </row>
    <row r="57" spans="2:48" ht="10.5" customHeight="1">
      <c r="B57" s="181" t="s">
        <v>93</v>
      </c>
      <c r="C57" s="385">
        <v>0</v>
      </c>
      <c r="D57" s="385">
        <v>0</v>
      </c>
      <c r="E57" s="385">
        <v>0</v>
      </c>
      <c r="F57" s="385">
        <v>0</v>
      </c>
      <c r="G57" s="385">
        <v>0</v>
      </c>
      <c r="H57" s="385">
        <v>0</v>
      </c>
      <c r="I57" s="385">
        <v>0</v>
      </c>
      <c r="J57" s="385">
        <v>0</v>
      </c>
      <c r="K57" s="385">
        <v>4.0181000000000004</v>
      </c>
      <c r="L57" s="385">
        <v>0</v>
      </c>
      <c r="M57" s="385">
        <v>4.2876</v>
      </c>
      <c r="N57" s="385">
        <v>10.970790000000001</v>
      </c>
      <c r="O57" s="385">
        <v>507.25869999999986</v>
      </c>
      <c r="P57" s="385">
        <v>2151.37489</v>
      </c>
      <c r="Q57" s="385">
        <v>0</v>
      </c>
      <c r="R57" s="385">
        <v>0</v>
      </c>
      <c r="S57" s="385">
        <v>1.8902999999999999</v>
      </c>
      <c r="T57" s="385">
        <v>44.58956</v>
      </c>
      <c r="U57" s="385">
        <v>0</v>
      </c>
      <c r="V57" s="385">
        <v>0</v>
      </c>
      <c r="W57" s="385">
        <v>59.086</v>
      </c>
      <c r="X57" s="385">
        <v>336.5563399999999</v>
      </c>
      <c r="Y57" s="385">
        <v>0</v>
      </c>
      <c r="Z57" s="385">
        <v>0</v>
      </c>
      <c r="AA57" s="385">
        <v>0</v>
      </c>
      <c r="AB57" s="385">
        <v>0</v>
      </c>
      <c r="AC57" s="385">
        <v>0.9837999999999999</v>
      </c>
      <c r="AD57" s="385">
        <v>17.711979999999997</v>
      </c>
      <c r="AE57" s="385">
        <v>0</v>
      </c>
      <c r="AF57" s="385">
        <v>0</v>
      </c>
      <c r="AG57" s="385">
        <v>0</v>
      </c>
      <c r="AH57" s="385">
        <v>0</v>
      </c>
      <c r="AI57" s="385">
        <v>0</v>
      </c>
      <c r="AJ57" s="385">
        <v>0</v>
      </c>
      <c r="AK57" s="385">
        <v>0</v>
      </c>
      <c r="AL57" s="385">
        <v>0</v>
      </c>
      <c r="AM57" s="385">
        <v>10.533</v>
      </c>
      <c r="AN57" s="385">
        <v>52.60021</v>
      </c>
      <c r="AO57" s="385">
        <v>0</v>
      </c>
      <c r="AP57" s="385">
        <v>0</v>
      </c>
      <c r="AQ57" s="385">
        <v>0</v>
      </c>
      <c r="AR57" s="385">
        <v>0</v>
      </c>
      <c r="AS57" s="392">
        <v>588.0574999999999</v>
      </c>
      <c r="AT57" s="392">
        <v>2613.80377</v>
      </c>
      <c r="AU57" s="525"/>
      <c r="AV57" s="525"/>
    </row>
    <row r="58" spans="2:48" ht="10.5" customHeight="1">
      <c r="B58" s="181" t="s">
        <v>94</v>
      </c>
      <c r="C58" s="385">
        <v>0</v>
      </c>
      <c r="D58" s="385">
        <v>0</v>
      </c>
      <c r="E58" s="385">
        <v>0</v>
      </c>
      <c r="F58" s="385">
        <v>0</v>
      </c>
      <c r="G58" s="385">
        <v>0</v>
      </c>
      <c r="H58" s="385">
        <v>0</v>
      </c>
      <c r="I58" s="385">
        <v>0</v>
      </c>
      <c r="J58" s="385">
        <v>0</v>
      </c>
      <c r="K58" s="385">
        <v>1878.0517000000011</v>
      </c>
      <c r="L58" s="385">
        <v>7105.628650000005</v>
      </c>
      <c r="M58" s="385">
        <v>276.5054000000001</v>
      </c>
      <c r="N58" s="385">
        <v>569.8741800000001</v>
      </c>
      <c r="O58" s="385">
        <v>17.133400000000005</v>
      </c>
      <c r="P58" s="385">
        <v>114.13839999999998</v>
      </c>
      <c r="Q58" s="385">
        <v>1.7545000000000002</v>
      </c>
      <c r="R58" s="385">
        <v>7.80104</v>
      </c>
      <c r="S58" s="385">
        <v>238.18650000000002</v>
      </c>
      <c r="T58" s="385">
        <v>1025.8609800000004</v>
      </c>
      <c r="U58" s="385">
        <v>556.8281999999999</v>
      </c>
      <c r="V58" s="385">
        <v>2126.92513</v>
      </c>
      <c r="W58" s="385">
        <v>4.6286</v>
      </c>
      <c r="X58" s="385">
        <v>16.812250000000006</v>
      </c>
      <c r="Y58" s="385">
        <v>13.3315</v>
      </c>
      <c r="Z58" s="385">
        <v>22.24372</v>
      </c>
      <c r="AA58" s="385">
        <v>14.5285</v>
      </c>
      <c r="AB58" s="385">
        <v>22.733449999999998</v>
      </c>
      <c r="AC58" s="385">
        <v>1035.7346</v>
      </c>
      <c r="AD58" s="385">
        <v>4463.03237</v>
      </c>
      <c r="AE58" s="385">
        <v>78.9087</v>
      </c>
      <c r="AF58" s="385">
        <v>122.48472000000004</v>
      </c>
      <c r="AG58" s="385">
        <v>0.4674</v>
      </c>
      <c r="AH58" s="385">
        <v>0.27284</v>
      </c>
      <c r="AI58" s="385">
        <v>11.5533</v>
      </c>
      <c r="AJ58" s="385">
        <v>69.94173999999997</v>
      </c>
      <c r="AK58" s="385">
        <v>0</v>
      </c>
      <c r="AL58" s="385">
        <v>0</v>
      </c>
      <c r="AM58" s="385">
        <v>0</v>
      </c>
      <c r="AN58" s="385">
        <v>0</v>
      </c>
      <c r="AO58" s="385">
        <v>0.4</v>
      </c>
      <c r="AP58" s="385">
        <v>1.52</v>
      </c>
      <c r="AQ58" s="385">
        <v>3363.1668999999997</v>
      </c>
      <c r="AR58" s="385">
        <v>9914.538410000001</v>
      </c>
      <c r="AS58" s="392">
        <v>7491.1792000000005</v>
      </c>
      <c r="AT58" s="392">
        <v>25583.807880000008</v>
      </c>
      <c r="AU58" s="525"/>
      <c r="AV58" s="525"/>
    </row>
    <row r="59" spans="2:48" ht="10.5" customHeight="1">
      <c r="B59" s="181" t="s">
        <v>95</v>
      </c>
      <c r="C59" s="385">
        <v>0</v>
      </c>
      <c r="D59" s="385">
        <v>0</v>
      </c>
      <c r="E59" s="385">
        <v>0</v>
      </c>
      <c r="F59" s="385">
        <v>0</v>
      </c>
      <c r="G59" s="385">
        <v>0</v>
      </c>
      <c r="H59" s="385">
        <v>0</v>
      </c>
      <c r="I59" s="385">
        <v>0</v>
      </c>
      <c r="J59" s="385">
        <v>0</v>
      </c>
      <c r="K59" s="385">
        <v>895.6506000000002</v>
      </c>
      <c r="L59" s="385">
        <v>937.3376699999999</v>
      </c>
      <c r="M59" s="385">
        <v>1015.0162999999999</v>
      </c>
      <c r="N59" s="385">
        <v>999.8542199999997</v>
      </c>
      <c r="O59" s="385">
        <v>3181.375499999999</v>
      </c>
      <c r="P59" s="385">
        <v>3372.3587899999993</v>
      </c>
      <c r="Q59" s="385">
        <v>0</v>
      </c>
      <c r="R59" s="385">
        <v>0</v>
      </c>
      <c r="S59" s="385">
        <v>453.6162999999999</v>
      </c>
      <c r="T59" s="385">
        <v>483.6785400000002</v>
      </c>
      <c r="U59" s="385">
        <v>0</v>
      </c>
      <c r="V59" s="385">
        <v>0</v>
      </c>
      <c r="W59" s="385">
        <v>7757.2775</v>
      </c>
      <c r="X59" s="385">
        <v>8485.56494</v>
      </c>
      <c r="Y59" s="385">
        <v>0</v>
      </c>
      <c r="Z59" s="385">
        <v>0</v>
      </c>
      <c r="AA59" s="385">
        <v>0</v>
      </c>
      <c r="AB59" s="385">
        <v>0</v>
      </c>
      <c r="AC59" s="385">
        <v>5362.316300000001</v>
      </c>
      <c r="AD59" s="385">
        <v>6041.849150000004</v>
      </c>
      <c r="AE59" s="385">
        <v>0</v>
      </c>
      <c r="AF59" s="385">
        <v>0</v>
      </c>
      <c r="AG59" s="385">
        <v>0</v>
      </c>
      <c r="AH59" s="385">
        <v>0</v>
      </c>
      <c r="AI59" s="385">
        <v>2449.243500000001</v>
      </c>
      <c r="AJ59" s="385">
        <v>2829.71755</v>
      </c>
      <c r="AK59" s="385">
        <v>0</v>
      </c>
      <c r="AL59" s="385">
        <v>0</v>
      </c>
      <c r="AM59" s="385">
        <v>0</v>
      </c>
      <c r="AN59" s="385">
        <v>0</v>
      </c>
      <c r="AO59" s="385">
        <v>0</v>
      </c>
      <c r="AP59" s="385">
        <v>0</v>
      </c>
      <c r="AQ59" s="385">
        <v>0</v>
      </c>
      <c r="AR59" s="385">
        <v>0</v>
      </c>
      <c r="AS59" s="392">
        <v>21114.496000000003</v>
      </c>
      <c r="AT59" s="392">
        <v>23150.36086</v>
      </c>
      <c r="AU59" s="525"/>
      <c r="AV59" s="525"/>
    </row>
    <row r="60" spans="2:48" ht="10.5" customHeight="1">
      <c r="B60" s="181" t="s">
        <v>96</v>
      </c>
      <c r="C60" s="385">
        <v>0</v>
      </c>
      <c r="D60" s="385">
        <v>0</v>
      </c>
      <c r="E60" s="385">
        <v>0</v>
      </c>
      <c r="F60" s="385">
        <v>0</v>
      </c>
      <c r="G60" s="385">
        <v>0</v>
      </c>
      <c r="H60" s="385">
        <v>0</v>
      </c>
      <c r="I60" s="385">
        <v>0</v>
      </c>
      <c r="J60" s="385">
        <v>0</v>
      </c>
      <c r="K60" s="385">
        <v>28.523999999999997</v>
      </c>
      <c r="L60" s="385">
        <v>19.909080000000003</v>
      </c>
      <c r="M60" s="385">
        <v>120.71260000000005</v>
      </c>
      <c r="N60" s="385">
        <v>653.4544</v>
      </c>
      <c r="O60" s="385">
        <v>9.2424</v>
      </c>
      <c r="P60" s="385">
        <v>35.285309999999996</v>
      </c>
      <c r="Q60" s="385">
        <v>0</v>
      </c>
      <c r="R60" s="385">
        <v>0</v>
      </c>
      <c r="S60" s="385">
        <v>369.3937000000001</v>
      </c>
      <c r="T60" s="385">
        <v>2145.517139999999</v>
      </c>
      <c r="U60" s="385">
        <v>0.874</v>
      </c>
      <c r="V60" s="385">
        <v>0</v>
      </c>
      <c r="W60" s="385">
        <v>178.77609999999996</v>
      </c>
      <c r="X60" s="385">
        <v>1336.5531499999995</v>
      </c>
      <c r="Y60" s="385">
        <v>7.083599999999999</v>
      </c>
      <c r="Z60" s="385">
        <v>7.48006</v>
      </c>
      <c r="AA60" s="385">
        <v>18.3936</v>
      </c>
      <c r="AB60" s="385">
        <v>9.53623</v>
      </c>
      <c r="AC60" s="385">
        <v>492.82789999999994</v>
      </c>
      <c r="AD60" s="385">
        <v>1338.6528000000014</v>
      </c>
      <c r="AE60" s="385">
        <v>144.43359999999996</v>
      </c>
      <c r="AF60" s="385">
        <v>69.8381</v>
      </c>
      <c r="AG60" s="385">
        <v>2.6104000000000003</v>
      </c>
      <c r="AH60" s="385">
        <v>0.06386</v>
      </c>
      <c r="AI60" s="385">
        <v>34.9237</v>
      </c>
      <c r="AJ60" s="385">
        <v>310.43284000000006</v>
      </c>
      <c r="AK60" s="385">
        <v>0.0179</v>
      </c>
      <c r="AL60" s="385">
        <v>0</v>
      </c>
      <c r="AM60" s="385">
        <v>0</v>
      </c>
      <c r="AN60" s="385">
        <v>0</v>
      </c>
      <c r="AO60" s="385">
        <v>0.014</v>
      </c>
      <c r="AP60" s="385">
        <v>0.01636</v>
      </c>
      <c r="AQ60" s="385">
        <v>0</v>
      </c>
      <c r="AR60" s="385">
        <v>0</v>
      </c>
      <c r="AS60" s="392">
        <v>1407.8275</v>
      </c>
      <c r="AT60" s="392">
        <v>5926.73933</v>
      </c>
      <c r="AU60" s="525"/>
      <c r="AV60" s="525"/>
    </row>
    <row r="61" spans="1:48" s="180" customFormat="1" ht="10.5" customHeight="1">
      <c r="A61" s="386" t="s">
        <v>97</v>
      </c>
      <c r="B61" s="386"/>
      <c r="C61" s="387">
        <v>0</v>
      </c>
      <c r="D61" s="387">
        <v>0</v>
      </c>
      <c r="E61" s="387">
        <v>0</v>
      </c>
      <c r="F61" s="387">
        <v>0</v>
      </c>
      <c r="G61" s="387">
        <v>0</v>
      </c>
      <c r="H61" s="387">
        <v>0</v>
      </c>
      <c r="I61" s="387">
        <v>0</v>
      </c>
      <c r="J61" s="387">
        <v>0</v>
      </c>
      <c r="K61" s="387">
        <v>17826.49650000001</v>
      </c>
      <c r="L61" s="387">
        <v>51966.17335999998</v>
      </c>
      <c r="M61" s="387">
        <v>24311.8171</v>
      </c>
      <c r="N61" s="387">
        <v>73779.94083660207</v>
      </c>
      <c r="O61" s="387">
        <v>10537.9142</v>
      </c>
      <c r="P61" s="387">
        <v>12404.641599999995</v>
      </c>
      <c r="Q61" s="387">
        <v>3.5155000000000003</v>
      </c>
      <c r="R61" s="387">
        <v>12.40579</v>
      </c>
      <c r="S61" s="387">
        <v>26104.179300000025</v>
      </c>
      <c r="T61" s="387">
        <v>73131.95012999994</v>
      </c>
      <c r="U61" s="387">
        <v>557.7022</v>
      </c>
      <c r="V61" s="387">
        <v>2126.92513</v>
      </c>
      <c r="W61" s="387">
        <v>25270.611800000002</v>
      </c>
      <c r="X61" s="387">
        <v>46577.50969</v>
      </c>
      <c r="Y61" s="387">
        <v>21.1135</v>
      </c>
      <c r="Z61" s="387">
        <v>33.14489</v>
      </c>
      <c r="AA61" s="387">
        <v>63.101800000000004</v>
      </c>
      <c r="AB61" s="387">
        <v>359.39932999999996</v>
      </c>
      <c r="AC61" s="387">
        <v>31756.451300000022</v>
      </c>
      <c r="AD61" s="387">
        <v>79130.97798851976</v>
      </c>
      <c r="AE61" s="387">
        <v>675.7065999999999</v>
      </c>
      <c r="AF61" s="387">
        <v>1564.7223599999993</v>
      </c>
      <c r="AG61" s="387">
        <v>348.68370000000004</v>
      </c>
      <c r="AH61" s="387">
        <v>2200.29579</v>
      </c>
      <c r="AI61" s="387">
        <v>6328.8066000000035</v>
      </c>
      <c r="AJ61" s="387">
        <v>14881.279789999999</v>
      </c>
      <c r="AK61" s="387">
        <v>0.4831</v>
      </c>
      <c r="AL61" s="387">
        <v>0.6490900000000001</v>
      </c>
      <c r="AM61" s="387">
        <v>10.533</v>
      </c>
      <c r="AN61" s="387">
        <v>52.60021</v>
      </c>
      <c r="AO61" s="387">
        <v>1.6152</v>
      </c>
      <c r="AP61" s="387">
        <v>5.84232</v>
      </c>
      <c r="AQ61" s="387">
        <v>3363.5168999999996</v>
      </c>
      <c r="AR61" s="387">
        <v>9915.482170000001</v>
      </c>
      <c r="AS61" s="387">
        <v>147182.24830000006</v>
      </c>
      <c r="AT61" s="387">
        <v>368143.94047512184</v>
      </c>
      <c r="AU61" s="525"/>
      <c r="AV61" s="525"/>
    </row>
    <row r="62" spans="1:48" s="180" customFormat="1" ht="10.5" customHeight="1">
      <c r="A62" s="388"/>
      <c r="B62" s="388"/>
      <c r="C62" s="385"/>
      <c r="D62" s="385"/>
      <c r="E62" s="385"/>
      <c r="F62" s="385"/>
      <c r="G62" s="385"/>
      <c r="H62" s="385"/>
      <c r="I62" s="385"/>
      <c r="J62" s="385"/>
      <c r="K62" s="385"/>
      <c r="L62" s="385"/>
      <c r="M62" s="385"/>
      <c r="N62" s="385"/>
      <c r="O62" s="385"/>
      <c r="P62" s="385"/>
      <c r="Q62" s="385"/>
      <c r="R62" s="385"/>
      <c r="S62" s="385"/>
      <c r="T62" s="385"/>
      <c r="U62" s="385"/>
      <c r="V62" s="385"/>
      <c r="W62" s="385"/>
      <c r="X62" s="385"/>
      <c r="Y62" s="385"/>
      <c r="Z62" s="385"/>
      <c r="AA62" s="385"/>
      <c r="AB62" s="385"/>
      <c r="AC62" s="385"/>
      <c r="AD62" s="385"/>
      <c r="AE62" s="385"/>
      <c r="AF62" s="385"/>
      <c r="AG62" s="385"/>
      <c r="AH62" s="385"/>
      <c r="AI62" s="385"/>
      <c r="AJ62" s="385"/>
      <c r="AK62" s="385"/>
      <c r="AL62" s="385"/>
      <c r="AM62" s="385"/>
      <c r="AN62" s="385"/>
      <c r="AO62" s="385"/>
      <c r="AP62" s="385"/>
      <c r="AQ62" s="385"/>
      <c r="AR62" s="385"/>
      <c r="AS62" s="385"/>
      <c r="AT62" s="385"/>
      <c r="AU62" s="525"/>
      <c r="AV62" s="525"/>
    </row>
    <row r="63" spans="1:48" s="180" customFormat="1" ht="10.5" thickBot="1">
      <c r="A63" s="389" t="s">
        <v>98</v>
      </c>
      <c r="B63" s="389"/>
      <c r="C63" s="390">
        <v>8601.577099999995</v>
      </c>
      <c r="D63" s="390">
        <v>14817.428119999999</v>
      </c>
      <c r="E63" s="390">
        <v>12939.3207</v>
      </c>
      <c r="F63" s="390">
        <v>12183.226359999997</v>
      </c>
      <c r="G63" s="390">
        <v>5833.343999999999</v>
      </c>
      <c r="H63" s="390">
        <v>10053.814370000002</v>
      </c>
      <c r="I63" s="390">
        <v>0</v>
      </c>
      <c r="J63" s="390">
        <v>0</v>
      </c>
      <c r="K63" s="390">
        <v>275869.06389999995</v>
      </c>
      <c r="L63" s="390">
        <v>337509.2217600001</v>
      </c>
      <c r="M63" s="390">
        <v>49677.318899999984</v>
      </c>
      <c r="N63" s="390">
        <v>105308.90257552313</v>
      </c>
      <c r="O63" s="390">
        <v>13288.075499999999</v>
      </c>
      <c r="P63" s="390">
        <v>16863.128329999996</v>
      </c>
      <c r="Q63" s="390">
        <v>1016.9579</v>
      </c>
      <c r="R63" s="390">
        <v>2033.15529</v>
      </c>
      <c r="S63" s="390">
        <v>198110.02289999998</v>
      </c>
      <c r="T63" s="390">
        <v>206723.1793520056</v>
      </c>
      <c r="U63" s="390">
        <v>7406.6970999999985</v>
      </c>
      <c r="V63" s="390">
        <v>12510.511589999996</v>
      </c>
      <c r="W63" s="390">
        <v>31556.323300000004</v>
      </c>
      <c r="X63" s="390">
        <v>51508.64383</v>
      </c>
      <c r="Y63" s="390">
        <v>4289.0683</v>
      </c>
      <c r="Z63" s="390">
        <v>5639.957850000001</v>
      </c>
      <c r="AA63" s="390">
        <v>25742.7604</v>
      </c>
      <c r="AB63" s="390">
        <v>8942.52308</v>
      </c>
      <c r="AC63" s="390">
        <v>60574.38530000003</v>
      </c>
      <c r="AD63" s="390">
        <v>127696.93774851978</v>
      </c>
      <c r="AE63" s="390">
        <v>7947.789500000001</v>
      </c>
      <c r="AF63" s="390">
        <v>20655.25810225807</v>
      </c>
      <c r="AG63" s="390">
        <v>1333.9938</v>
      </c>
      <c r="AH63" s="390">
        <v>4353.79336</v>
      </c>
      <c r="AI63" s="390">
        <v>12943.857100000005</v>
      </c>
      <c r="AJ63" s="390">
        <v>27787.141580000003</v>
      </c>
      <c r="AK63" s="390">
        <v>353.2801</v>
      </c>
      <c r="AL63" s="390">
        <v>543.23699</v>
      </c>
      <c r="AM63" s="390">
        <v>1795.9971</v>
      </c>
      <c r="AN63" s="390">
        <v>2965.8149</v>
      </c>
      <c r="AO63" s="390">
        <v>2.9416</v>
      </c>
      <c r="AP63" s="390">
        <v>9.1496</v>
      </c>
      <c r="AQ63" s="390">
        <v>5052.654799999999</v>
      </c>
      <c r="AR63" s="390">
        <v>11966.502780000003</v>
      </c>
      <c r="AS63" s="390">
        <v>724335.4293</v>
      </c>
      <c r="AT63" s="390">
        <v>980071.5275683067</v>
      </c>
      <c r="AU63" s="525"/>
      <c r="AV63" s="525"/>
    </row>
    <row r="64" spans="1:12" ht="12.75" customHeight="1">
      <c r="A64" s="6" t="s">
        <v>216</v>
      </c>
      <c r="C64" s="391"/>
      <c r="D64" s="391"/>
      <c r="E64" s="391"/>
      <c r="F64" s="391"/>
      <c r="G64" s="391"/>
      <c r="H64" s="391"/>
      <c r="I64" s="391"/>
      <c r="J64" s="391"/>
      <c r="K64" s="391"/>
      <c r="L64" s="391"/>
    </row>
    <row r="65" spans="13:46" ht="10.5" customHeight="1">
      <c r="M65" s="181"/>
      <c r="N65" s="181"/>
      <c r="O65" s="181"/>
      <c r="P65" s="181"/>
      <c r="Q65" s="181"/>
      <c r="R65" s="181"/>
      <c r="S65" s="181"/>
      <c r="T65" s="181"/>
      <c r="U65" s="181"/>
      <c r="V65" s="181"/>
      <c r="W65" s="181"/>
      <c r="X65" s="181"/>
      <c r="Y65" s="181"/>
      <c r="Z65" s="181"/>
      <c r="AA65" s="181"/>
      <c r="AB65" s="181"/>
      <c r="AC65" s="181"/>
      <c r="AD65" s="181"/>
      <c r="AE65" s="181"/>
      <c r="AF65" s="181"/>
      <c r="AG65" s="181"/>
      <c r="AH65" s="181"/>
      <c r="AI65" s="181"/>
      <c r="AJ65" s="181"/>
      <c r="AK65" s="181"/>
      <c r="AL65" s="181"/>
      <c r="AM65" s="181"/>
      <c r="AN65" s="181"/>
      <c r="AO65" s="181"/>
      <c r="AP65" s="181"/>
      <c r="AQ65" s="181"/>
      <c r="AR65" s="181"/>
      <c r="AS65" s="181"/>
      <c r="AT65" s="181"/>
    </row>
  </sheetData>
  <sheetProtection/>
  <mergeCells count="3">
    <mergeCell ref="A1:L1"/>
    <mergeCell ref="AG4:AH4"/>
    <mergeCell ref="AO4:AP4"/>
  </mergeCells>
  <printOptions horizontalCentered="1"/>
  <pageMargins left="0.5905511811023623" right="0.7874015748031497" top="0.6299212598425197" bottom="0.9448818897637796" header="0.5118110236220472" footer="0.5118110236220472"/>
  <pageSetup firstPageNumber="57" useFirstPageNumber="1" fitToHeight="1" fitToWidth="1" horizontalDpi="600" verticalDpi="600" orientation="portrait" paperSize="9" scale="83" r:id="rId1"/>
</worksheet>
</file>

<file path=xl/worksheets/sheet16.xml><?xml version="1.0" encoding="utf-8"?>
<worksheet xmlns="http://schemas.openxmlformats.org/spreadsheetml/2006/main" xmlns:r="http://schemas.openxmlformats.org/officeDocument/2006/relationships">
  <sheetPr>
    <pageSetUpPr fitToPage="1"/>
  </sheetPr>
  <dimension ref="A1:J42"/>
  <sheetViews>
    <sheetView showGridLines="0" zoomScaleSheetLayoutView="100" zoomScalePageLayoutView="0" workbookViewId="0" topLeftCell="A1">
      <selection activeCell="A1" sqref="A1"/>
    </sheetView>
  </sheetViews>
  <sheetFormatPr defaultColWidth="9.140625" defaultRowHeight="11.25" customHeight="1"/>
  <cols>
    <col min="1" max="1" width="1.8515625" style="77" customWidth="1"/>
    <col min="2" max="2" width="26.8515625" style="77" bestFit="1" customWidth="1"/>
    <col min="3" max="8" width="9.00390625" style="86" customWidth="1"/>
    <col min="9" max="10" width="9.00390625" style="90" customWidth="1"/>
    <col min="11" max="16384" width="9.140625" style="70" customWidth="1"/>
  </cols>
  <sheetData>
    <row r="1" spans="1:10" s="67" customFormat="1" ht="15" customHeight="1">
      <c r="A1" s="63" t="s">
        <v>574</v>
      </c>
      <c r="B1" s="64"/>
      <c r="C1" s="65"/>
      <c r="D1" s="65"/>
      <c r="E1" s="65"/>
      <c r="F1" s="65"/>
      <c r="G1" s="65"/>
      <c r="H1" s="65"/>
      <c r="I1" s="66"/>
      <c r="J1" s="66"/>
    </row>
    <row r="2" spans="1:10" ht="11.25" customHeight="1" thickBot="1">
      <c r="A2" s="68"/>
      <c r="B2" s="68"/>
      <c r="C2" s="69"/>
      <c r="D2" s="69"/>
      <c r="E2" s="69"/>
      <c r="F2" s="69"/>
      <c r="G2" s="69"/>
      <c r="H2" s="69"/>
      <c r="I2" s="171"/>
      <c r="J2" s="171"/>
    </row>
    <row r="3" spans="1:10" s="72" customFormat="1" ht="12.75" customHeight="1">
      <c r="A3" s="71"/>
      <c r="B3" s="71"/>
      <c r="C3" s="219" t="s">
        <v>30</v>
      </c>
      <c r="D3" s="219"/>
      <c r="E3" s="219" t="s">
        <v>32</v>
      </c>
      <c r="F3" s="219"/>
      <c r="G3" s="219" t="s">
        <v>33</v>
      </c>
      <c r="H3" s="219"/>
      <c r="I3" s="219" t="s">
        <v>243</v>
      </c>
      <c r="J3" s="219"/>
    </row>
    <row r="4" spans="3:10" s="72" customFormat="1" ht="12" customHeight="1">
      <c r="C4" s="73" t="s">
        <v>106</v>
      </c>
      <c r="D4" s="73" t="s">
        <v>107</v>
      </c>
      <c r="E4" s="73" t="s">
        <v>106</v>
      </c>
      <c r="F4" s="73" t="s">
        <v>107</v>
      </c>
      <c r="G4" s="73" t="s">
        <v>106</v>
      </c>
      <c r="H4" s="73" t="s">
        <v>107</v>
      </c>
      <c r="I4" s="73" t="s">
        <v>106</v>
      </c>
      <c r="J4" s="73" t="s">
        <v>107</v>
      </c>
    </row>
    <row r="5" spans="1:10" s="72" customFormat="1" ht="12" customHeight="1">
      <c r="A5" s="74"/>
      <c r="B5" s="74"/>
      <c r="C5" s="75" t="s">
        <v>370</v>
      </c>
      <c r="D5" s="75" t="s">
        <v>371</v>
      </c>
      <c r="E5" s="75" t="s">
        <v>370</v>
      </c>
      <c r="F5" s="75" t="s">
        <v>371</v>
      </c>
      <c r="G5" s="75" t="s">
        <v>370</v>
      </c>
      <c r="H5" s="75" t="s">
        <v>371</v>
      </c>
      <c r="I5" s="75" t="s">
        <v>370</v>
      </c>
      <c r="J5" s="75" t="s">
        <v>371</v>
      </c>
    </row>
    <row r="6" spans="1:10" ht="11.25" customHeight="1">
      <c r="A6" s="70"/>
      <c r="C6" s="76"/>
      <c r="D6" s="76"/>
      <c r="E6" s="76"/>
      <c r="F6" s="76"/>
      <c r="G6" s="76"/>
      <c r="H6" s="76"/>
      <c r="I6" s="91"/>
      <c r="J6" s="91"/>
    </row>
    <row r="7" spans="2:10" ht="11.25" customHeight="1">
      <c r="B7" s="77" t="s">
        <v>390</v>
      </c>
      <c r="C7" s="172">
        <v>39.096534500000026</v>
      </c>
      <c r="D7" s="172">
        <v>67.68291891000001</v>
      </c>
      <c r="E7" s="172">
        <v>84.99570600000003</v>
      </c>
      <c r="F7" s="172">
        <v>57.60788573000001</v>
      </c>
      <c r="G7" s="172">
        <v>14.286009699999994</v>
      </c>
      <c r="H7" s="172">
        <v>45.80423437999998</v>
      </c>
      <c r="I7" s="173">
        <v>138.37825020000005</v>
      </c>
      <c r="J7" s="173">
        <v>171.09503902</v>
      </c>
    </row>
    <row r="8" spans="2:10" ht="11.25" customHeight="1">
      <c r="B8" s="77" t="s">
        <v>391</v>
      </c>
      <c r="C8" s="172">
        <v>16.618670799999993</v>
      </c>
      <c r="D8" s="172">
        <v>32.205391250000005</v>
      </c>
      <c r="E8" s="172">
        <v>76.4074078</v>
      </c>
      <c r="F8" s="172">
        <v>51.36872997000001</v>
      </c>
      <c r="G8" s="172">
        <v>0.8161442000000003</v>
      </c>
      <c r="H8" s="172">
        <v>2.59485398</v>
      </c>
      <c r="I8" s="173">
        <v>93.84222279999999</v>
      </c>
      <c r="J8" s="173">
        <v>86.16897520000002</v>
      </c>
    </row>
    <row r="9" spans="2:10" ht="11.25" customHeight="1">
      <c r="B9" s="77" t="s">
        <v>392</v>
      </c>
      <c r="C9" s="172">
        <v>2.8454721999999997</v>
      </c>
      <c r="D9" s="172">
        <v>5.071873170000001</v>
      </c>
      <c r="E9" s="172">
        <v>66.744737</v>
      </c>
      <c r="F9" s="172">
        <v>35.36256657999999</v>
      </c>
      <c r="G9" s="172">
        <v>0.0070441</v>
      </c>
      <c r="H9" s="172">
        <v>0.03284619000000001</v>
      </c>
      <c r="I9" s="173">
        <v>69.5972533</v>
      </c>
      <c r="J9" s="173">
        <v>40.46728594</v>
      </c>
    </row>
    <row r="10" spans="2:10" ht="11.25" customHeight="1">
      <c r="B10" s="77" t="s">
        <v>395</v>
      </c>
      <c r="C10" s="172">
        <v>0</v>
      </c>
      <c r="D10" s="172">
        <v>0</v>
      </c>
      <c r="E10" s="172">
        <v>45.8413001</v>
      </c>
      <c r="F10" s="172">
        <v>29.50053913</v>
      </c>
      <c r="G10" s="172">
        <v>0</v>
      </c>
      <c r="H10" s="172">
        <v>0</v>
      </c>
      <c r="I10" s="173">
        <v>45.8413001</v>
      </c>
      <c r="J10" s="173">
        <v>29.50053913</v>
      </c>
    </row>
    <row r="11" spans="2:10" ht="11.25" customHeight="1">
      <c r="B11" s="77" t="s">
        <v>393</v>
      </c>
      <c r="C11" s="172">
        <v>0.5731398</v>
      </c>
      <c r="D11" s="172">
        <v>2.3471500199999995</v>
      </c>
      <c r="E11" s="172">
        <v>42.8492257</v>
      </c>
      <c r="F11" s="172">
        <v>30.6916302</v>
      </c>
      <c r="G11" s="172">
        <v>0.2733293</v>
      </c>
      <c r="H11" s="172">
        <v>0.9617522700000002</v>
      </c>
      <c r="I11" s="173">
        <v>43.6956948</v>
      </c>
      <c r="J11" s="173">
        <v>34.00053249</v>
      </c>
    </row>
    <row r="12" spans="2:10" ht="11.25" customHeight="1">
      <c r="B12" s="77" t="s">
        <v>394</v>
      </c>
      <c r="C12" s="172">
        <v>0.3448979</v>
      </c>
      <c r="D12" s="172">
        <v>0.76526887</v>
      </c>
      <c r="E12" s="172">
        <v>39.647853000000005</v>
      </c>
      <c r="F12" s="172">
        <v>25.274009550000002</v>
      </c>
      <c r="G12" s="172">
        <v>0.0105779</v>
      </c>
      <c r="H12" s="172">
        <v>0.013966720000000002</v>
      </c>
      <c r="I12" s="173">
        <v>40.003328800000006</v>
      </c>
      <c r="J12" s="173">
        <v>26.05324514</v>
      </c>
    </row>
    <row r="13" spans="2:10" ht="11.25" customHeight="1">
      <c r="B13" s="77" t="s">
        <v>396</v>
      </c>
      <c r="C13" s="172">
        <v>0.7914482000000007</v>
      </c>
      <c r="D13" s="172">
        <v>1.1270047700000008</v>
      </c>
      <c r="E13" s="172">
        <v>21.842097600000006</v>
      </c>
      <c r="F13" s="172">
        <v>18.59739663</v>
      </c>
      <c r="G13" s="172">
        <v>3.0626885999999995</v>
      </c>
      <c r="H13" s="172">
        <v>7.539434129999995</v>
      </c>
      <c r="I13" s="173">
        <v>25.69623440000001</v>
      </c>
      <c r="J13" s="173">
        <v>27.263835529999994</v>
      </c>
    </row>
    <row r="14" spans="2:10" ht="11.25" customHeight="1">
      <c r="B14" s="77" t="s">
        <v>397</v>
      </c>
      <c r="C14" s="172">
        <v>4.509995399999995</v>
      </c>
      <c r="D14" s="172">
        <v>15.241417830000012</v>
      </c>
      <c r="E14" s="172">
        <v>4.312095699999999</v>
      </c>
      <c r="F14" s="172">
        <v>1.27796258</v>
      </c>
      <c r="G14" s="172">
        <v>14.779187399999998</v>
      </c>
      <c r="H14" s="172">
        <v>33.86763521000001</v>
      </c>
      <c r="I14" s="173">
        <v>23.601278499999992</v>
      </c>
      <c r="J14" s="173">
        <v>50.38701562000002</v>
      </c>
    </row>
    <row r="15" spans="2:10" ht="11.25" customHeight="1">
      <c r="B15" s="77" t="s">
        <v>398</v>
      </c>
      <c r="C15" s="172">
        <v>23.09001479999999</v>
      </c>
      <c r="D15" s="172">
        <v>38.18063763000001</v>
      </c>
      <c r="E15" s="172">
        <v>0.0009094</v>
      </c>
      <c r="F15" s="172">
        <v>0.0011195300000000007</v>
      </c>
      <c r="G15" s="172">
        <v>0.21165849999999997</v>
      </c>
      <c r="H15" s="172">
        <v>0.4387043</v>
      </c>
      <c r="I15" s="173">
        <v>23.30258269999999</v>
      </c>
      <c r="J15" s="173">
        <v>38.62046146</v>
      </c>
    </row>
    <row r="16" spans="2:10" ht="11.25" customHeight="1">
      <c r="B16" s="77" t="s">
        <v>399</v>
      </c>
      <c r="C16" s="172">
        <v>5.430203700000004</v>
      </c>
      <c r="D16" s="172">
        <v>8.87755169</v>
      </c>
      <c r="E16" s="172">
        <v>4.4972505</v>
      </c>
      <c r="F16" s="172">
        <v>3.00877876</v>
      </c>
      <c r="G16" s="172">
        <v>8.515603199999989</v>
      </c>
      <c r="H16" s="172">
        <v>21.579103130000014</v>
      </c>
      <c r="I16" s="173">
        <v>18.443057399999994</v>
      </c>
      <c r="J16" s="173">
        <v>33.46543358000002</v>
      </c>
    </row>
    <row r="17" spans="2:10" ht="11.25" customHeight="1">
      <c r="B17" s="77" t="s">
        <v>400</v>
      </c>
      <c r="C17" s="172">
        <v>11.130994900000006</v>
      </c>
      <c r="D17" s="172">
        <v>27.43361807</v>
      </c>
      <c r="E17" s="172">
        <v>2.4805251</v>
      </c>
      <c r="F17" s="172">
        <v>0.7708660599999997</v>
      </c>
      <c r="G17" s="172">
        <v>4.723561999999999</v>
      </c>
      <c r="H17" s="172">
        <v>15.158868688519755</v>
      </c>
      <c r="I17" s="173">
        <v>18.335082000000007</v>
      </c>
      <c r="J17" s="173">
        <v>43.36335281851976</v>
      </c>
    </row>
    <row r="18" spans="2:10" ht="11.25" customHeight="1">
      <c r="B18" s="77" t="s">
        <v>401</v>
      </c>
      <c r="C18" s="172">
        <v>13.011534100000013</v>
      </c>
      <c r="D18" s="172">
        <v>23.783095910000043</v>
      </c>
      <c r="E18" s="172">
        <v>0.007427099999999999</v>
      </c>
      <c r="F18" s="172">
        <v>0.00913744</v>
      </c>
      <c r="G18" s="172">
        <v>1.637592399999999</v>
      </c>
      <c r="H18" s="172">
        <v>5.906128849999996</v>
      </c>
      <c r="I18" s="173">
        <v>14.656553600000011</v>
      </c>
      <c r="J18" s="173">
        <v>29.69836220000004</v>
      </c>
    </row>
    <row r="19" spans="2:10" ht="11.25" customHeight="1">
      <c r="B19" s="77" t="s">
        <v>405</v>
      </c>
      <c r="C19" s="172">
        <v>10.053596899999997</v>
      </c>
      <c r="D19" s="172">
        <v>19.043693500000007</v>
      </c>
      <c r="E19" s="172">
        <v>0.0018566999999999998</v>
      </c>
      <c r="F19" s="172">
        <v>0.0016614299999999998</v>
      </c>
      <c r="G19" s="172">
        <v>1.2357535000000002</v>
      </c>
      <c r="H19" s="172">
        <v>3.555398739999999</v>
      </c>
      <c r="I19" s="173">
        <v>11.291207099999996</v>
      </c>
      <c r="J19" s="173">
        <v>22.600753670000003</v>
      </c>
    </row>
    <row r="20" spans="2:10" ht="11.25" customHeight="1">
      <c r="B20" s="77" t="s">
        <v>413</v>
      </c>
      <c r="C20" s="172">
        <v>5.382747699999998</v>
      </c>
      <c r="D20" s="172">
        <v>8.623304460000002</v>
      </c>
      <c r="E20" s="172">
        <v>0.1630039</v>
      </c>
      <c r="F20" s="172">
        <v>0.15223362000000004</v>
      </c>
      <c r="G20" s="172">
        <v>4.9283273</v>
      </c>
      <c r="H20" s="172">
        <v>12.520537059999997</v>
      </c>
      <c r="I20" s="173">
        <v>10.474078899999999</v>
      </c>
      <c r="J20" s="173">
        <v>21.29607514</v>
      </c>
    </row>
    <row r="21" spans="2:10" ht="11.25" customHeight="1">
      <c r="B21" s="77" t="s">
        <v>404</v>
      </c>
      <c r="C21" s="172">
        <v>8.708962700000015</v>
      </c>
      <c r="D21" s="172">
        <v>20.27425508838711</v>
      </c>
      <c r="E21" s="172">
        <v>0.22904729999999998</v>
      </c>
      <c r="F21" s="172">
        <v>0.09475485000000002</v>
      </c>
      <c r="G21" s="172">
        <v>0.1166428</v>
      </c>
      <c r="H21" s="172">
        <v>0.25368312000000004</v>
      </c>
      <c r="I21" s="173">
        <v>9.054652800000014</v>
      </c>
      <c r="J21" s="173">
        <v>20.622693058387114</v>
      </c>
    </row>
    <row r="22" spans="2:10" ht="11.25" customHeight="1">
      <c r="B22" s="77" t="s">
        <v>402</v>
      </c>
      <c r="C22" s="172">
        <v>7.011119499999999</v>
      </c>
      <c r="D22" s="172">
        <v>11.564149040000007</v>
      </c>
      <c r="E22" s="172">
        <v>0.04806380000000001</v>
      </c>
      <c r="F22" s="172">
        <v>0.022072120000000004</v>
      </c>
      <c r="G22" s="172">
        <v>1.4346721</v>
      </c>
      <c r="H22" s="172">
        <v>3.9585265199999995</v>
      </c>
      <c r="I22" s="173">
        <v>8.4938554</v>
      </c>
      <c r="J22" s="173">
        <v>15.544747680000008</v>
      </c>
    </row>
    <row r="23" spans="2:10" ht="11.25" customHeight="1">
      <c r="B23" s="77" t="s">
        <v>408</v>
      </c>
      <c r="C23" s="172">
        <v>7.023995299999999</v>
      </c>
      <c r="D23" s="172">
        <v>12.741459799999987</v>
      </c>
      <c r="E23" s="172">
        <v>0.0334151</v>
      </c>
      <c r="F23" s="172">
        <v>0.055388410000000006</v>
      </c>
      <c r="G23" s="172">
        <v>0.3252904999999999</v>
      </c>
      <c r="H23" s="172">
        <v>1.3340631299999999</v>
      </c>
      <c r="I23" s="173">
        <v>7.3827009</v>
      </c>
      <c r="J23" s="173">
        <v>14.130911339999988</v>
      </c>
    </row>
    <row r="24" spans="2:10" ht="11.25" customHeight="1">
      <c r="B24" s="77" t="s">
        <v>406</v>
      </c>
      <c r="C24" s="172">
        <v>4.6122047</v>
      </c>
      <c r="D24" s="172">
        <v>7.369114001476488</v>
      </c>
      <c r="E24" s="172">
        <v>0.0135933</v>
      </c>
      <c r="F24" s="172">
        <v>0.016772870000000002</v>
      </c>
      <c r="G24" s="172">
        <v>2.2927668000000003</v>
      </c>
      <c r="H24" s="172">
        <v>6.838658750000005</v>
      </c>
      <c r="I24" s="173">
        <v>6.9185648</v>
      </c>
      <c r="J24" s="173">
        <v>14.224545621476492</v>
      </c>
    </row>
    <row r="25" spans="2:10" ht="11.25" customHeight="1">
      <c r="B25" s="77" t="s">
        <v>407</v>
      </c>
      <c r="C25" s="172">
        <v>4.542428899999997</v>
      </c>
      <c r="D25" s="172">
        <v>7.698317279999992</v>
      </c>
      <c r="E25" s="172">
        <v>0.08643949999999999</v>
      </c>
      <c r="F25" s="172">
        <v>0.03036455000000001</v>
      </c>
      <c r="G25" s="172">
        <v>1.2472635999999995</v>
      </c>
      <c r="H25" s="172">
        <v>3.133686230000001</v>
      </c>
      <c r="I25" s="173">
        <v>5.876131999999997</v>
      </c>
      <c r="J25" s="173">
        <v>10.862368059999993</v>
      </c>
    </row>
    <row r="26" spans="2:10" ht="11.25" customHeight="1">
      <c r="B26" s="77" t="s">
        <v>403</v>
      </c>
      <c r="C26" s="172">
        <v>4.358224000000001</v>
      </c>
      <c r="D26" s="172">
        <v>8.014602819999997</v>
      </c>
      <c r="E26" s="172">
        <v>0.10707610000000001</v>
      </c>
      <c r="F26" s="172">
        <v>0.1258937</v>
      </c>
      <c r="G26" s="172">
        <v>0.19742109999999996</v>
      </c>
      <c r="H26" s="172">
        <v>0.5802065399999999</v>
      </c>
      <c r="I26" s="173">
        <v>4.6627212</v>
      </c>
      <c r="J26" s="173">
        <v>8.720703059999998</v>
      </c>
    </row>
    <row r="27" spans="2:10" ht="11.25" customHeight="1">
      <c r="B27" s="77" t="s">
        <v>410</v>
      </c>
      <c r="C27" s="172">
        <v>3.0433559999999993</v>
      </c>
      <c r="D27" s="172">
        <v>5.942912480000001</v>
      </c>
      <c r="E27" s="172">
        <v>0</v>
      </c>
      <c r="F27" s="172">
        <v>0</v>
      </c>
      <c r="G27" s="172">
        <v>1.6035937000000002</v>
      </c>
      <c r="H27" s="172">
        <v>3.6864995400000007</v>
      </c>
      <c r="I27" s="173">
        <v>4.6469496999999995</v>
      </c>
      <c r="J27" s="173">
        <v>9.629412020000002</v>
      </c>
    </row>
    <row r="28" spans="2:10" ht="11.25" customHeight="1">
      <c r="B28" s="77" t="s">
        <v>412</v>
      </c>
      <c r="C28" s="172">
        <v>0.2796130999999999</v>
      </c>
      <c r="D28" s="172">
        <v>0.4433106453333332</v>
      </c>
      <c r="E28" s="172">
        <v>1.5158934</v>
      </c>
      <c r="F28" s="172">
        <v>0.33079949000000003</v>
      </c>
      <c r="G28" s="172">
        <v>2.4221716</v>
      </c>
      <c r="H28" s="172">
        <v>7.9153590599999974</v>
      </c>
      <c r="I28" s="173">
        <v>4.2176781</v>
      </c>
      <c r="J28" s="173">
        <v>8.68946919533333</v>
      </c>
    </row>
    <row r="29" spans="2:10" ht="11.25" customHeight="1">
      <c r="B29" s="77" t="s">
        <v>411</v>
      </c>
      <c r="C29" s="172">
        <v>3.958661000000002</v>
      </c>
      <c r="D29" s="172">
        <v>11.826917813870972</v>
      </c>
      <c r="E29" s="172">
        <v>0</v>
      </c>
      <c r="F29" s="172">
        <v>0</v>
      </c>
      <c r="G29" s="172">
        <v>0.12247110000000003</v>
      </c>
      <c r="H29" s="172">
        <v>0.21573926</v>
      </c>
      <c r="I29" s="173">
        <v>4.081132100000002</v>
      </c>
      <c r="J29" s="173">
        <v>12.042657073870972</v>
      </c>
    </row>
    <row r="30" spans="2:10" ht="11.25" customHeight="1">
      <c r="B30" s="77" t="s">
        <v>409</v>
      </c>
      <c r="C30" s="172">
        <v>0.0059900000000000005</v>
      </c>
      <c r="D30" s="172">
        <v>4.35E-05</v>
      </c>
      <c r="E30" s="172">
        <v>0</v>
      </c>
      <c r="F30" s="172">
        <v>0</v>
      </c>
      <c r="G30" s="172">
        <v>2.4367187999999995</v>
      </c>
      <c r="H30" s="172">
        <v>4.652245519999998</v>
      </c>
      <c r="I30" s="173">
        <v>2.4427087999999997</v>
      </c>
      <c r="J30" s="173">
        <v>4.652289019999999</v>
      </c>
    </row>
    <row r="31" spans="3:10" ht="11.25" customHeight="1">
      <c r="C31" s="172"/>
      <c r="D31" s="172"/>
      <c r="E31" s="172"/>
      <c r="F31" s="172"/>
      <c r="G31" s="172"/>
      <c r="H31" s="172"/>
      <c r="I31" s="173"/>
      <c r="J31" s="173"/>
    </row>
    <row r="32" spans="2:10" ht="11.25" customHeight="1">
      <c r="B32" s="77" t="s">
        <v>414</v>
      </c>
      <c r="C32" s="172">
        <v>0.5392693000000002</v>
      </c>
      <c r="D32" s="172">
        <v>1.2812121059294121</v>
      </c>
      <c r="E32" s="172">
        <v>0.0909652</v>
      </c>
      <c r="F32" s="172">
        <v>0.03970775</v>
      </c>
      <c r="G32" s="172">
        <v>46.60981209999998</v>
      </c>
      <c r="H32" s="172">
        <v>97.38408496660212</v>
      </c>
      <c r="I32" s="173">
        <v>47.24004659999998</v>
      </c>
      <c r="J32" s="173">
        <v>98.70500482253154</v>
      </c>
    </row>
    <row r="33" spans="3:10" ht="11.25" customHeight="1">
      <c r="C33" s="172"/>
      <c r="D33" s="172"/>
      <c r="E33" s="172"/>
      <c r="F33" s="172"/>
      <c r="G33" s="172"/>
      <c r="H33" s="172"/>
      <c r="I33" s="173"/>
      <c r="J33" s="173"/>
    </row>
    <row r="34" spans="2:10" ht="11.25" customHeight="1">
      <c r="B34" s="77" t="s">
        <v>415</v>
      </c>
      <c r="C34" s="172">
        <v>5.343593000000003</v>
      </c>
      <c r="D34" s="172">
        <v>17.14743009818744</v>
      </c>
      <c r="E34" s="172">
        <v>2.9296988000000006</v>
      </c>
      <c r="F34" s="172">
        <v>2.8982945400000037</v>
      </c>
      <c r="G34" s="172">
        <v>33.884734599999994</v>
      </c>
      <c r="H34" s="172">
        <v>88.21334245000016</v>
      </c>
      <c r="I34" s="173">
        <v>42.1580264</v>
      </c>
      <c r="J34" s="173">
        <v>108.2590670881876</v>
      </c>
    </row>
    <row r="35" spans="3:10" ht="11.25" customHeight="1">
      <c r="C35" s="172"/>
      <c r="D35" s="172"/>
      <c r="E35" s="172"/>
      <c r="F35" s="172"/>
      <c r="G35" s="172"/>
      <c r="H35" s="172"/>
      <c r="I35" s="173"/>
      <c r="J35" s="173"/>
    </row>
    <row r="36" spans="2:10" ht="11.25" customHeight="1">
      <c r="B36" s="77" t="s">
        <v>416</v>
      </c>
      <c r="C36" s="172">
        <v>0</v>
      </c>
      <c r="D36" s="172">
        <v>0</v>
      </c>
      <c r="E36" s="172">
        <v>0</v>
      </c>
      <c r="F36" s="172">
        <v>0</v>
      </c>
      <c r="G36" s="172">
        <v>0</v>
      </c>
      <c r="H36" s="172">
        <v>0</v>
      </c>
      <c r="I36" s="173">
        <v>0</v>
      </c>
      <c r="J36" s="173">
        <v>0</v>
      </c>
    </row>
    <row r="37" spans="1:10" s="72" customFormat="1" ht="11.25" customHeight="1">
      <c r="A37" s="81"/>
      <c r="B37" s="81"/>
      <c r="C37" s="172"/>
      <c r="D37" s="172"/>
      <c r="E37" s="172"/>
      <c r="F37" s="172"/>
      <c r="G37" s="172"/>
      <c r="H37" s="172"/>
      <c r="I37" s="173"/>
      <c r="J37" s="173"/>
    </row>
    <row r="38" spans="1:10" s="72" customFormat="1" ht="11.25" customHeight="1" thickBot="1">
      <c r="A38" s="83" t="s">
        <v>382</v>
      </c>
      <c r="B38" s="83"/>
      <c r="C38" s="177">
        <v>182.3066684000001</v>
      </c>
      <c r="D38" s="177">
        <v>354.6866507531848</v>
      </c>
      <c r="E38" s="177">
        <v>394.8455881</v>
      </c>
      <c r="F38" s="177">
        <v>257.23856549000004</v>
      </c>
      <c r="G38" s="177">
        <v>147.18103689999995</v>
      </c>
      <c r="H38" s="177">
        <v>368.13955873512197</v>
      </c>
      <c r="I38" s="177">
        <v>724.3332934000001</v>
      </c>
      <c r="J38" s="177">
        <v>980.0647749783069</v>
      </c>
    </row>
    <row r="39" spans="1:10" s="88" customFormat="1" ht="12.75" customHeight="1">
      <c r="A39" s="6" t="s">
        <v>45</v>
      </c>
      <c r="B39" s="85"/>
      <c r="C39" s="86"/>
      <c r="D39" s="86"/>
      <c r="E39" s="87"/>
      <c r="F39" s="87"/>
      <c r="G39" s="87"/>
      <c r="H39" s="87"/>
      <c r="I39" s="89"/>
      <c r="J39" s="89"/>
    </row>
    <row r="41" spans="1:10" ht="11.25" customHeight="1">
      <c r="A41" s="551" t="s">
        <v>575</v>
      </c>
      <c r="B41" s="551"/>
      <c r="C41" s="551"/>
      <c r="D41" s="551"/>
      <c r="E41" s="551"/>
      <c r="F41" s="551"/>
      <c r="G41" s="551"/>
      <c r="H41" s="551"/>
      <c r="I41" s="551"/>
      <c r="J41" s="551"/>
    </row>
    <row r="42" spans="1:10" ht="11.25" customHeight="1">
      <c r="A42" s="551"/>
      <c r="B42" s="551"/>
      <c r="C42" s="551"/>
      <c r="D42" s="551"/>
      <c r="E42" s="551"/>
      <c r="F42" s="551"/>
      <c r="G42" s="551"/>
      <c r="H42" s="551"/>
      <c r="I42" s="551"/>
      <c r="J42" s="551"/>
    </row>
  </sheetData>
  <sheetProtection/>
  <mergeCells count="1">
    <mergeCell ref="A41:J42"/>
  </mergeCells>
  <printOptions horizontalCentered="1"/>
  <pageMargins left="0.7874015748031497" right="0.5905511811023623" top="0.6299212598425197" bottom="0.9448818897637796" header="0.5118110236220472" footer="0.5118110236220472"/>
  <pageSetup firstPageNumber="56" useFirstPageNumber="1" fitToHeight="1" fitToWidth="1" horizontalDpi="600" verticalDpi="600" orientation="portrait" paperSize="9" scale="89" r:id="rId1"/>
</worksheet>
</file>

<file path=xl/worksheets/sheet17.xml><?xml version="1.0" encoding="utf-8"?>
<worksheet xmlns="http://schemas.openxmlformats.org/spreadsheetml/2006/main" xmlns:r="http://schemas.openxmlformats.org/officeDocument/2006/relationships">
  <sheetPr>
    <pageSetUpPr fitToPage="1"/>
  </sheetPr>
  <dimension ref="A1:J18"/>
  <sheetViews>
    <sheetView showGridLines="0" zoomScaleSheetLayoutView="100" zoomScalePageLayoutView="0" workbookViewId="0" topLeftCell="A1">
      <selection activeCell="A1" sqref="A1"/>
    </sheetView>
  </sheetViews>
  <sheetFormatPr defaultColWidth="9.140625" defaultRowHeight="11.25" customHeight="1"/>
  <cols>
    <col min="1" max="1" width="1.8515625" style="77" customWidth="1"/>
    <col min="2" max="2" width="14.8515625" style="77" customWidth="1"/>
    <col min="3" max="8" width="9.00390625" style="86" customWidth="1"/>
    <col min="9" max="10" width="9.00390625" style="90" customWidth="1"/>
    <col min="11" max="16384" width="9.140625" style="70" customWidth="1"/>
  </cols>
  <sheetData>
    <row r="1" spans="1:10" s="67" customFormat="1" ht="15" customHeight="1">
      <c r="A1" s="63" t="s">
        <v>576</v>
      </c>
      <c r="B1" s="64"/>
      <c r="C1" s="65"/>
      <c r="D1" s="65"/>
      <c r="E1" s="65"/>
      <c r="F1" s="65"/>
      <c r="G1" s="65"/>
      <c r="H1" s="65"/>
      <c r="I1" s="66"/>
      <c r="J1" s="66"/>
    </row>
    <row r="2" spans="1:10" ht="11.25" customHeight="1" thickBot="1">
      <c r="A2" s="68"/>
      <c r="B2" s="68"/>
      <c r="C2" s="69"/>
      <c r="D2" s="69"/>
      <c r="E2" s="69"/>
      <c r="F2" s="69"/>
      <c r="G2" s="69"/>
      <c r="H2" s="69"/>
      <c r="I2" s="171"/>
      <c r="J2" s="171"/>
    </row>
    <row r="3" spans="1:10" s="72" customFormat="1" ht="12.75" customHeight="1">
      <c r="A3" s="71" t="s">
        <v>383</v>
      </c>
      <c r="B3" s="71"/>
      <c r="C3" s="219" t="s">
        <v>30</v>
      </c>
      <c r="D3" s="219"/>
      <c r="E3" s="219" t="s">
        <v>32</v>
      </c>
      <c r="F3" s="219"/>
      <c r="G3" s="219" t="s">
        <v>33</v>
      </c>
      <c r="H3" s="219"/>
      <c r="I3" s="219" t="s">
        <v>243</v>
      </c>
      <c r="J3" s="219"/>
    </row>
    <row r="4" spans="3:10" s="72" customFormat="1" ht="12" customHeight="1">
      <c r="C4" s="73" t="s">
        <v>106</v>
      </c>
      <c r="D4" s="73" t="s">
        <v>107</v>
      </c>
      <c r="E4" s="73" t="s">
        <v>106</v>
      </c>
      <c r="F4" s="73" t="s">
        <v>107</v>
      </c>
      <c r="G4" s="73" t="s">
        <v>106</v>
      </c>
      <c r="H4" s="73" t="s">
        <v>107</v>
      </c>
      <c r="I4" s="73" t="s">
        <v>106</v>
      </c>
      <c r="J4" s="73" t="s">
        <v>107</v>
      </c>
    </row>
    <row r="5" spans="1:10" s="72" customFormat="1" ht="12" customHeight="1">
      <c r="A5" s="74"/>
      <c r="B5" s="74"/>
      <c r="C5" s="75" t="s">
        <v>370</v>
      </c>
      <c r="D5" s="75" t="s">
        <v>371</v>
      </c>
      <c r="E5" s="75" t="s">
        <v>370</v>
      </c>
      <c r="F5" s="75" t="s">
        <v>371</v>
      </c>
      <c r="G5" s="75" t="s">
        <v>370</v>
      </c>
      <c r="H5" s="75" t="s">
        <v>371</v>
      </c>
      <c r="I5" s="75" t="s">
        <v>370</v>
      </c>
      <c r="J5" s="75" t="s">
        <v>371</v>
      </c>
    </row>
    <row r="6" spans="1:10" ht="11.25" customHeight="1">
      <c r="A6" s="70"/>
      <c r="C6" s="76"/>
      <c r="D6" s="76"/>
      <c r="E6" s="76"/>
      <c r="F6" s="76"/>
      <c r="G6" s="76"/>
      <c r="H6" s="76"/>
      <c r="I6" s="91"/>
      <c r="J6" s="91"/>
    </row>
    <row r="7" spans="2:10" ht="11.25" customHeight="1">
      <c r="B7" s="77" t="s">
        <v>384</v>
      </c>
      <c r="C7" s="172">
        <v>1.4134604000000013</v>
      </c>
      <c r="D7" s="172">
        <v>6.19612341883132</v>
      </c>
      <c r="E7" s="172">
        <v>1.6129411000000002</v>
      </c>
      <c r="F7" s="172">
        <v>2.009192050000003</v>
      </c>
      <c r="G7" s="172">
        <v>6.473409299999986</v>
      </c>
      <c r="H7" s="172">
        <v>25.850802389999952</v>
      </c>
      <c r="I7" s="173">
        <v>9.499810799999988</v>
      </c>
      <c r="J7" s="173">
        <v>34.05611785883127</v>
      </c>
    </row>
    <row r="8" spans="2:10" ht="11.25" customHeight="1">
      <c r="B8" s="77" t="s">
        <v>385</v>
      </c>
      <c r="C8" s="172">
        <v>4.050799099999994</v>
      </c>
      <c r="D8" s="172">
        <v>11.102353174689428</v>
      </c>
      <c r="E8" s="172">
        <v>1.3726346999999994</v>
      </c>
      <c r="F8" s="172">
        <v>0.9759159100000008</v>
      </c>
      <c r="G8" s="172">
        <v>29.445428399999983</v>
      </c>
      <c r="H8" s="172">
        <v>67.4066366600001</v>
      </c>
      <c r="I8" s="173">
        <v>34.868862199999974</v>
      </c>
      <c r="J8" s="173">
        <v>79.48490574468953</v>
      </c>
    </row>
    <row r="9" spans="2:10" ht="11.25" customHeight="1">
      <c r="B9" s="77" t="s">
        <v>386</v>
      </c>
      <c r="C9" s="172">
        <v>4.664537700000003</v>
      </c>
      <c r="D9" s="172">
        <v>10.24898612740591</v>
      </c>
      <c r="E9" s="172">
        <v>9.1761029</v>
      </c>
      <c r="F9" s="172">
        <v>2.9356310699999995</v>
      </c>
      <c r="G9" s="172">
        <v>41.63189569999999</v>
      </c>
      <c r="H9" s="172">
        <v>94.24168412851976</v>
      </c>
      <c r="I9" s="173">
        <v>55.47253629999999</v>
      </c>
      <c r="J9" s="173">
        <v>107.42630132592568</v>
      </c>
    </row>
    <row r="10" spans="2:10" ht="11.25" customHeight="1">
      <c r="B10" s="77" t="s">
        <v>387</v>
      </c>
      <c r="C10" s="172">
        <v>3.3362051000000013</v>
      </c>
      <c r="D10" s="172">
        <v>6.959143130000003</v>
      </c>
      <c r="E10" s="172">
        <v>1.2126346999999997</v>
      </c>
      <c r="F10" s="172">
        <v>0.27099748</v>
      </c>
      <c r="G10" s="172">
        <v>17.8789687</v>
      </c>
      <c r="H10" s="172">
        <v>43.68340958660211</v>
      </c>
      <c r="I10" s="173">
        <v>22.427808500000005</v>
      </c>
      <c r="J10" s="173">
        <v>50.91355019660212</v>
      </c>
    </row>
    <row r="11" spans="2:10" ht="11.25" customHeight="1">
      <c r="B11" s="77" t="s">
        <v>388</v>
      </c>
      <c r="C11" s="172">
        <v>34.916146499999996</v>
      </c>
      <c r="D11" s="172">
        <v>71.70676526000011</v>
      </c>
      <c r="E11" s="172">
        <v>0.34767269999999995</v>
      </c>
      <c r="F11" s="172">
        <v>0.11032868</v>
      </c>
      <c r="G11" s="172">
        <v>30.8106066</v>
      </c>
      <c r="H11" s="172">
        <v>80.84515398999994</v>
      </c>
      <c r="I11" s="173">
        <v>66.0744258</v>
      </c>
      <c r="J11" s="173">
        <v>152.66224793000004</v>
      </c>
    </row>
    <row r="12" spans="2:10" ht="11.25" customHeight="1">
      <c r="B12" s="77" t="s">
        <v>389</v>
      </c>
      <c r="C12" s="172">
        <v>133.9222785999999</v>
      </c>
      <c r="D12" s="172">
        <v>248.4721246622577</v>
      </c>
      <c r="E12" s="172">
        <v>381.123602</v>
      </c>
      <c r="F12" s="172">
        <v>250.93650029999998</v>
      </c>
      <c r="G12" s="172">
        <v>20.9407282</v>
      </c>
      <c r="H12" s="172">
        <v>56.111871980000004</v>
      </c>
      <c r="I12" s="173">
        <v>535.9866087999999</v>
      </c>
      <c r="J12" s="173">
        <v>555.5204969422578</v>
      </c>
    </row>
    <row r="13" spans="1:10" s="72" customFormat="1" ht="11.25" customHeight="1">
      <c r="A13" s="81"/>
      <c r="B13" s="81"/>
      <c r="C13" s="172"/>
      <c r="D13" s="172"/>
      <c r="E13" s="172"/>
      <c r="F13" s="172"/>
      <c r="G13" s="172"/>
      <c r="H13" s="172"/>
      <c r="I13" s="173"/>
      <c r="J13" s="173"/>
    </row>
    <row r="14" spans="1:10" s="72" customFormat="1" ht="11.25" customHeight="1" thickBot="1">
      <c r="A14" s="83" t="s">
        <v>243</v>
      </c>
      <c r="B14" s="83"/>
      <c r="C14" s="177">
        <v>182.30342739999992</v>
      </c>
      <c r="D14" s="177">
        <v>354.68549577318447</v>
      </c>
      <c r="E14" s="177">
        <v>394.8455881</v>
      </c>
      <c r="F14" s="177">
        <v>257.23856549</v>
      </c>
      <c r="G14" s="177">
        <v>147.18103689999995</v>
      </c>
      <c r="H14" s="177">
        <v>368.13955873512185</v>
      </c>
      <c r="I14" s="177">
        <v>724.3300523999999</v>
      </c>
      <c r="J14" s="177">
        <v>980.0636199983064</v>
      </c>
    </row>
    <row r="15" spans="1:8" s="88" customFormat="1" ht="12.75" customHeight="1">
      <c r="A15" s="6" t="s">
        <v>45</v>
      </c>
      <c r="B15" s="85"/>
      <c r="C15" s="86"/>
      <c r="D15" s="86"/>
      <c r="E15" s="87"/>
      <c r="F15" s="87"/>
      <c r="G15" s="87"/>
      <c r="H15" s="87"/>
    </row>
    <row r="18" spans="1:10" ht="11.25" customHeight="1">
      <c r="A18" s="222"/>
      <c r="I18" s="393"/>
      <c r="J18" s="393"/>
    </row>
  </sheetData>
  <sheetProtection/>
  <printOptions horizontalCentered="1"/>
  <pageMargins left="0.7874015748031497" right="0.5905511811023623" top="0.6299212598425197" bottom="0.9448818897637796" header="0.5118110236220472" footer="0.5118110236220472"/>
  <pageSetup firstPageNumber="56" useFirstPageNumber="1" fitToHeight="1" fitToWidth="1"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Q29"/>
  <sheetViews>
    <sheetView showGridLines="0" zoomScaleSheetLayoutView="100" zoomScalePageLayoutView="0" workbookViewId="0" topLeftCell="A1">
      <selection activeCell="A1" sqref="A1"/>
    </sheetView>
  </sheetViews>
  <sheetFormatPr defaultColWidth="9.140625" defaultRowHeight="11.25" customHeight="1"/>
  <cols>
    <col min="1" max="1" width="1.8515625" style="77" customWidth="1"/>
    <col min="2" max="2" width="14.00390625" style="77" customWidth="1"/>
    <col min="3" max="3" width="1.8515625" style="77" bestFit="1" customWidth="1"/>
    <col min="4" max="9" width="9.00390625" style="86" customWidth="1"/>
    <col min="10" max="11" width="9.00390625" style="90" customWidth="1"/>
    <col min="12" max="16384" width="9.140625" style="70" customWidth="1"/>
  </cols>
  <sheetData>
    <row r="1" spans="1:11" s="67" customFormat="1" ht="15" customHeight="1">
      <c r="A1" s="63" t="s">
        <v>577</v>
      </c>
      <c r="B1" s="64"/>
      <c r="C1" s="64"/>
      <c r="D1" s="65"/>
      <c r="E1" s="65"/>
      <c r="F1" s="65"/>
      <c r="G1" s="65"/>
      <c r="H1" s="65"/>
      <c r="I1" s="65"/>
      <c r="J1" s="66"/>
      <c r="K1" s="66"/>
    </row>
    <row r="2" spans="1:11" ht="11.25" customHeight="1" thickBot="1">
      <c r="A2" s="68"/>
      <c r="B2" s="68"/>
      <c r="C2" s="68"/>
      <c r="D2" s="69"/>
      <c r="E2" s="69"/>
      <c r="F2" s="69"/>
      <c r="G2" s="69"/>
      <c r="H2" s="69"/>
      <c r="I2" s="69"/>
      <c r="J2" s="171"/>
      <c r="K2" s="171"/>
    </row>
    <row r="3" spans="1:11" s="72" customFormat="1" ht="12.75" customHeight="1">
      <c r="A3" s="71"/>
      <c r="B3" s="71"/>
      <c r="C3" s="71"/>
      <c r="D3" s="219" t="s">
        <v>30</v>
      </c>
      <c r="E3" s="219"/>
      <c r="F3" s="219" t="s">
        <v>32</v>
      </c>
      <c r="G3" s="219"/>
      <c r="H3" s="219" t="s">
        <v>33</v>
      </c>
      <c r="I3" s="219"/>
      <c r="J3" s="219" t="s">
        <v>243</v>
      </c>
      <c r="K3" s="219"/>
    </row>
    <row r="4" spans="4:11" s="72" customFormat="1" ht="12" customHeight="1">
      <c r="D4" s="73" t="s">
        <v>106</v>
      </c>
      <c r="E4" s="73" t="s">
        <v>107</v>
      </c>
      <c r="F4" s="73" t="s">
        <v>106</v>
      </c>
      <c r="G4" s="73" t="s">
        <v>107</v>
      </c>
      <c r="H4" s="73" t="s">
        <v>106</v>
      </c>
      <c r="I4" s="73" t="s">
        <v>107</v>
      </c>
      <c r="J4" s="73" t="s">
        <v>106</v>
      </c>
      <c r="K4" s="73" t="s">
        <v>107</v>
      </c>
    </row>
    <row r="5" spans="1:11" s="72" customFormat="1" ht="12" customHeight="1">
      <c r="A5" s="74"/>
      <c r="B5" s="74"/>
      <c r="C5" s="74"/>
      <c r="D5" s="75" t="s">
        <v>370</v>
      </c>
      <c r="E5" s="75" t="s">
        <v>371</v>
      </c>
      <c r="F5" s="75" t="s">
        <v>370</v>
      </c>
      <c r="G5" s="75" t="s">
        <v>371</v>
      </c>
      <c r="H5" s="75" t="s">
        <v>370</v>
      </c>
      <c r="I5" s="75" t="s">
        <v>371</v>
      </c>
      <c r="J5" s="75" t="s">
        <v>370</v>
      </c>
      <c r="K5" s="75" t="s">
        <v>371</v>
      </c>
    </row>
    <row r="6" spans="1:11" ht="11.25" customHeight="1">
      <c r="A6" s="70"/>
      <c r="D6" s="76"/>
      <c r="E6" s="76"/>
      <c r="F6" s="76"/>
      <c r="G6" s="76"/>
      <c r="H6" s="76"/>
      <c r="I6" s="76"/>
      <c r="J6" s="91"/>
      <c r="K6" s="91"/>
    </row>
    <row r="7" spans="2:11" ht="11.25" customHeight="1">
      <c r="B7" s="77" t="s">
        <v>372</v>
      </c>
      <c r="D7" s="172">
        <v>14.408348199999997</v>
      </c>
      <c r="E7" s="172">
        <v>38.75603979</v>
      </c>
      <c r="F7" s="172">
        <v>0.0024370000000000004</v>
      </c>
      <c r="G7" s="172">
        <v>0.0020705799999999994</v>
      </c>
      <c r="H7" s="172">
        <v>5.111290999999999</v>
      </c>
      <c r="I7" s="172">
        <v>17.827724330000027</v>
      </c>
      <c r="J7" s="173">
        <v>19.522076199999997</v>
      </c>
      <c r="K7" s="173">
        <v>56.585834700000035</v>
      </c>
    </row>
    <row r="8" spans="2:11" ht="11.25" customHeight="1">
      <c r="B8" s="77" t="s">
        <v>492</v>
      </c>
      <c r="C8" s="220" t="s">
        <v>46</v>
      </c>
      <c r="D8" s="172">
        <v>149.9707861999995</v>
      </c>
      <c r="E8" s="172">
        <v>271.49957382117907</v>
      </c>
      <c r="F8" s="172">
        <v>375.10240009999995</v>
      </c>
      <c r="G8" s="172">
        <v>241.96296859999998</v>
      </c>
      <c r="H8" s="172">
        <v>40.92743029999998</v>
      </c>
      <c r="I8" s="172">
        <v>126.67717857005593</v>
      </c>
      <c r="J8" s="173">
        <v>566.0006165999994</v>
      </c>
      <c r="K8" s="173">
        <v>640.139720991235</v>
      </c>
    </row>
    <row r="9" spans="2:11" ht="11.25" customHeight="1">
      <c r="B9" s="77" t="s">
        <v>373</v>
      </c>
      <c r="D9" s="172">
        <v>0.15617839999999997</v>
      </c>
      <c r="E9" s="172">
        <v>0.71193447</v>
      </c>
      <c r="F9" s="172">
        <v>0.000725</v>
      </c>
      <c r="G9" s="172">
        <v>0.0008916200000000001</v>
      </c>
      <c r="H9" s="172">
        <v>35.63816000000002</v>
      </c>
      <c r="I9" s="172">
        <v>75.59741860846387</v>
      </c>
      <c r="J9" s="173">
        <v>35.79506340000002</v>
      </c>
      <c r="K9" s="173">
        <v>76.31024469846386</v>
      </c>
    </row>
    <row r="10" spans="2:11" ht="11.25" customHeight="1">
      <c r="B10" s="77" t="s">
        <v>374</v>
      </c>
      <c r="D10" s="172">
        <v>0</v>
      </c>
      <c r="E10" s="172">
        <v>0</v>
      </c>
      <c r="F10" s="172">
        <v>14.842385899999998</v>
      </c>
      <c r="G10" s="172">
        <v>11.693570229999999</v>
      </c>
      <c r="H10" s="172">
        <v>0.0002217</v>
      </c>
      <c r="I10" s="172">
        <v>0.0007367999999999999</v>
      </c>
      <c r="J10" s="173">
        <v>14.8426076</v>
      </c>
      <c r="K10" s="173">
        <v>11.69430703</v>
      </c>
    </row>
    <row r="11" spans="2:11" ht="11.25" customHeight="1">
      <c r="B11" s="77" t="s">
        <v>375</v>
      </c>
      <c r="D11" s="172">
        <v>0.0055521</v>
      </c>
      <c r="E11" s="172">
        <v>0.00834815</v>
      </c>
      <c r="F11" s="172">
        <v>0</v>
      </c>
      <c r="G11" s="172">
        <v>0</v>
      </c>
      <c r="H11" s="172">
        <v>2.0489539000000008</v>
      </c>
      <c r="I11" s="172">
        <v>0.9268263700000001</v>
      </c>
      <c r="J11" s="173">
        <v>2.054506000000001</v>
      </c>
      <c r="K11" s="173">
        <v>0.9351745200000001</v>
      </c>
    </row>
    <row r="12" spans="1:11" ht="11.25" customHeight="1">
      <c r="A12" s="78" t="s">
        <v>376</v>
      </c>
      <c r="B12" s="78"/>
      <c r="C12" s="78"/>
      <c r="D12" s="174">
        <v>164.5408648999995</v>
      </c>
      <c r="E12" s="174">
        <v>310.9758962311791</v>
      </c>
      <c r="F12" s="174">
        <v>389.94794799999994</v>
      </c>
      <c r="G12" s="174">
        <v>253.65950103</v>
      </c>
      <c r="H12" s="174">
        <v>83.7260569</v>
      </c>
      <c r="I12" s="174">
        <v>221.0298846785198</v>
      </c>
      <c r="J12" s="174">
        <v>638.2148697999993</v>
      </c>
      <c r="K12" s="174">
        <v>785.665281939699</v>
      </c>
    </row>
    <row r="13" spans="4:11" ht="11.25" customHeight="1">
      <c r="D13" s="172"/>
      <c r="E13" s="172"/>
      <c r="F13" s="172"/>
      <c r="G13" s="172"/>
      <c r="H13" s="172"/>
      <c r="I13" s="172"/>
      <c r="J13" s="173"/>
      <c r="K13" s="173"/>
    </row>
    <row r="14" spans="2:11" ht="11.25" customHeight="1">
      <c r="B14" s="77" t="s">
        <v>377</v>
      </c>
      <c r="D14" s="172">
        <v>8.675990500000019</v>
      </c>
      <c r="E14" s="172">
        <v>21.523848000000015</v>
      </c>
      <c r="F14" s="172">
        <v>2.5391136999999997</v>
      </c>
      <c r="G14" s="172">
        <v>0.9029246099999998</v>
      </c>
      <c r="H14" s="172">
        <v>0.4047565000000002</v>
      </c>
      <c r="I14" s="172">
        <v>1.2111770899999998</v>
      </c>
      <c r="J14" s="173">
        <v>11.619860700000018</v>
      </c>
      <c r="K14" s="173">
        <v>23.637949700000014</v>
      </c>
    </row>
    <row r="15" spans="2:11" ht="11.25" customHeight="1">
      <c r="B15" s="77" t="s">
        <v>378</v>
      </c>
      <c r="D15" s="172">
        <v>8.951960899999992</v>
      </c>
      <c r="E15" s="172">
        <v>21.16191706000001</v>
      </c>
      <c r="F15" s="172">
        <v>2.2819914000000003</v>
      </c>
      <c r="G15" s="172">
        <v>2.593519630000003</v>
      </c>
      <c r="H15" s="172">
        <v>0.0314298</v>
      </c>
      <c r="I15" s="172">
        <v>0.14841901000000002</v>
      </c>
      <c r="J15" s="173">
        <v>11.265382099999993</v>
      </c>
      <c r="K15" s="173">
        <v>23.903855700000015</v>
      </c>
    </row>
    <row r="16" spans="2:11" ht="11.25" customHeight="1">
      <c r="B16" s="77" t="s">
        <v>379</v>
      </c>
      <c r="D16" s="172">
        <v>0.137602</v>
      </c>
      <c r="E16" s="172">
        <v>1.024370852005598</v>
      </c>
      <c r="F16" s="172">
        <v>0.07114950000000002</v>
      </c>
      <c r="G16" s="172">
        <v>0.07804648000000004</v>
      </c>
      <c r="H16" s="172">
        <v>61.73502439999993</v>
      </c>
      <c r="I16" s="172">
        <v>140.46099062660215</v>
      </c>
      <c r="J16" s="173">
        <v>61.94377589999993</v>
      </c>
      <c r="K16" s="173">
        <v>141.56340795860774</v>
      </c>
    </row>
    <row r="17" spans="2:11" ht="11.25" customHeight="1">
      <c r="B17" s="77" t="s">
        <v>380</v>
      </c>
      <c r="D17" s="172">
        <v>0.0002501</v>
      </c>
      <c r="E17" s="172">
        <v>0.00061861</v>
      </c>
      <c r="F17" s="172">
        <v>0.0053855000000000005</v>
      </c>
      <c r="G17" s="172">
        <v>0.00457374</v>
      </c>
      <c r="H17" s="172">
        <v>1.2837693</v>
      </c>
      <c r="I17" s="172">
        <v>5.289087330000001</v>
      </c>
      <c r="J17" s="173">
        <v>1.2894048999999999</v>
      </c>
      <c r="K17" s="173">
        <v>5.294279680000001</v>
      </c>
    </row>
    <row r="18" spans="1:17" ht="11.25" customHeight="1">
      <c r="A18" s="78" t="s">
        <v>381</v>
      </c>
      <c r="B18" s="78"/>
      <c r="C18" s="78"/>
      <c r="D18" s="174">
        <v>17.76580350000001</v>
      </c>
      <c r="E18" s="174">
        <v>43.710754522005615</v>
      </c>
      <c r="F18" s="174">
        <v>4.8976401</v>
      </c>
      <c r="G18" s="174">
        <v>3.5790644600000032</v>
      </c>
      <c r="H18" s="174">
        <v>63.454979999999935</v>
      </c>
      <c r="I18" s="174">
        <v>147.10967405660216</v>
      </c>
      <c r="J18" s="174">
        <v>86.11842359999993</v>
      </c>
      <c r="K18" s="174">
        <v>194.39949303860777</v>
      </c>
      <c r="L18" s="80"/>
      <c r="M18" s="80"/>
      <c r="N18" s="80"/>
      <c r="O18" s="80"/>
      <c r="P18" s="80"/>
      <c r="Q18" s="80"/>
    </row>
    <row r="19" spans="1:17" ht="11.25" customHeight="1">
      <c r="A19" s="175"/>
      <c r="B19" s="175"/>
      <c r="C19" s="175"/>
      <c r="D19" s="176"/>
      <c r="E19" s="176"/>
      <c r="F19" s="176"/>
      <c r="G19" s="176"/>
      <c r="H19" s="176"/>
      <c r="I19" s="176"/>
      <c r="J19" s="176"/>
      <c r="K19" s="176"/>
      <c r="L19" s="80"/>
      <c r="M19" s="80"/>
      <c r="N19" s="80"/>
      <c r="O19" s="80"/>
      <c r="P19" s="80"/>
      <c r="Q19" s="80"/>
    </row>
    <row r="20" spans="1:11" s="72" customFormat="1" ht="11.25" customHeight="1" thickBot="1">
      <c r="A20" s="83" t="s">
        <v>382</v>
      </c>
      <c r="B20" s="83"/>
      <c r="C20" s="83"/>
      <c r="D20" s="177">
        <v>182.3066683999995</v>
      </c>
      <c r="E20" s="177">
        <v>354.6866507531847</v>
      </c>
      <c r="F20" s="177">
        <v>394.84558809999993</v>
      </c>
      <c r="G20" s="177">
        <v>257.23856549</v>
      </c>
      <c r="H20" s="177">
        <v>147.18103689999992</v>
      </c>
      <c r="I20" s="177">
        <v>368.13955873512197</v>
      </c>
      <c r="J20" s="177">
        <v>724.3332933999992</v>
      </c>
      <c r="K20" s="177">
        <v>980.0647749783068</v>
      </c>
    </row>
    <row r="21" spans="1:11" s="88" customFormat="1" ht="12.75" customHeight="1">
      <c r="A21" s="6" t="s">
        <v>45</v>
      </c>
      <c r="B21" s="85"/>
      <c r="C21" s="85"/>
      <c r="D21" s="86"/>
      <c r="E21" s="86"/>
      <c r="F21" s="87"/>
      <c r="G21" s="87"/>
      <c r="H21" s="87"/>
      <c r="I21" s="87"/>
      <c r="J21" s="89"/>
      <c r="K21" s="89"/>
    </row>
    <row r="23" ht="11.25" customHeight="1">
      <c r="A23" s="77" t="s">
        <v>493</v>
      </c>
    </row>
    <row r="24" spans="1:11" ht="11.25" customHeight="1">
      <c r="A24" s="77" t="s">
        <v>494</v>
      </c>
      <c r="J24" s="221"/>
      <c r="K24" s="221"/>
    </row>
    <row r="26" spans="9:11" ht="11.25" customHeight="1">
      <c r="I26" s="70"/>
      <c r="J26" s="70"/>
      <c r="K26" s="70"/>
    </row>
    <row r="27" spans="9:11" ht="11.25" customHeight="1">
      <c r="I27" s="70"/>
      <c r="J27" s="70"/>
      <c r="K27" s="70"/>
    </row>
    <row r="28" spans="10:11" ht="11.25" customHeight="1">
      <c r="J28" s="70"/>
      <c r="K28" s="70"/>
    </row>
    <row r="29" spans="10:11" ht="11.25" customHeight="1">
      <c r="J29" s="70"/>
      <c r="K29" s="70"/>
    </row>
  </sheetData>
  <sheetProtection/>
  <printOptions horizontalCentered="1"/>
  <pageMargins left="0.7874015748031497" right="0.5905511811023623" top="0.6299212598425197" bottom="0.9448818897637796" header="0.5118110236220472" footer="0.5118110236220472"/>
  <pageSetup firstPageNumber="56" useFirstPageNumber="1" fitToHeight="1" fitToWidth="1" horizontalDpi="600" verticalDpi="600" orientation="portrait" paperSize="9" scale="99" r:id="rId1"/>
</worksheet>
</file>

<file path=xl/worksheets/sheet19.xml><?xml version="1.0" encoding="utf-8"?>
<worksheet xmlns="http://schemas.openxmlformats.org/spreadsheetml/2006/main" xmlns:r="http://schemas.openxmlformats.org/officeDocument/2006/relationships">
  <sheetPr>
    <pageSetUpPr fitToPage="1"/>
  </sheetPr>
  <dimension ref="A1:X679"/>
  <sheetViews>
    <sheetView zoomScaleSheetLayoutView="100" zoomScalePageLayoutView="0" workbookViewId="0" topLeftCell="A1">
      <selection activeCell="A1" sqref="A1"/>
    </sheetView>
  </sheetViews>
  <sheetFormatPr defaultColWidth="9.140625" defaultRowHeight="12.75"/>
  <cols>
    <col min="1" max="1" width="13.421875" style="394" customWidth="1"/>
    <col min="2" max="2" width="18.7109375" style="394" customWidth="1"/>
    <col min="3" max="3" width="7.57421875" style="394" bestFit="1" customWidth="1"/>
    <col min="4" max="4" width="7.7109375" style="394" customWidth="1"/>
    <col min="5" max="5" width="9.28125" style="394" customWidth="1"/>
    <col min="6" max="6" width="7.7109375" style="394" customWidth="1"/>
    <col min="7" max="7" width="9.28125" style="394" customWidth="1"/>
    <col min="8" max="8" width="7.7109375" style="394" customWidth="1"/>
    <col min="9" max="9" width="12.140625" style="394" customWidth="1"/>
    <col min="10" max="11" width="7.7109375" style="394" customWidth="1"/>
    <col min="12" max="12" width="7.7109375" style="395" customWidth="1"/>
    <col min="13" max="16384" width="9.140625" style="394" customWidth="1"/>
  </cols>
  <sheetData>
    <row r="1" spans="1:2" ht="12.75">
      <c r="A1" s="395" t="s">
        <v>578</v>
      </c>
      <c r="B1" s="538"/>
    </row>
    <row r="2" spans="1:12" ht="13.5" thickBot="1">
      <c r="A2" s="396"/>
      <c r="B2" s="396"/>
      <c r="C2" s="396"/>
      <c r="D2" s="396"/>
      <c r="E2" s="396"/>
      <c r="F2" s="396"/>
      <c r="G2" s="396"/>
      <c r="H2" s="396"/>
      <c r="I2" s="396"/>
      <c r="J2" s="396"/>
      <c r="K2" s="396"/>
      <c r="L2" s="397" t="s">
        <v>232</v>
      </c>
    </row>
    <row r="3" spans="1:12" ht="3" customHeight="1">
      <c r="A3" s="398"/>
      <c r="B3" s="398"/>
      <c r="C3" s="398"/>
      <c r="D3" s="398"/>
      <c r="E3" s="398"/>
      <c r="F3" s="398"/>
      <c r="G3" s="398"/>
      <c r="H3" s="398"/>
      <c r="I3" s="398"/>
      <c r="J3" s="398"/>
      <c r="K3" s="398"/>
      <c r="L3" s="399"/>
    </row>
    <row r="4" spans="1:12" ht="15" customHeight="1">
      <c r="A4" s="400" t="s">
        <v>233</v>
      </c>
      <c r="B4" s="401" t="s">
        <v>234</v>
      </c>
      <c r="C4" s="402"/>
      <c r="D4" s="403" t="s">
        <v>235</v>
      </c>
      <c r="E4" s="403" t="s">
        <v>236</v>
      </c>
      <c r="F4" s="403" t="s">
        <v>237</v>
      </c>
      <c r="G4" s="403" t="s">
        <v>238</v>
      </c>
      <c r="H4" s="403" t="s">
        <v>239</v>
      </c>
      <c r="I4" s="403" t="s">
        <v>240</v>
      </c>
      <c r="J4" s="403" t="s">
        <v>241</v>
      </c>
      <c r="K4" s="403" t="s">
        <v>242</v>
      </c>
      <c r="L4" s="403" t="s">
        <v>243</v>
      </c>
    </row>
    <row r="5" spans="1:12" ht="3" customHeight="1">
      <c r="A5" s="400"/>
      <c r="B5" s="404"/>
      <c r="C5" s="402"/>
      <c r="D5" s="405"/>
      <c r="E5" s="405"/>
      <c r="F5" s="405"/>
      <c r="G5" s="405"/>
      <c r="H5" s="405"/>
      <c r="I5" s="405"/>
      <c r="J5" s="405"/>
      <c r="K5" s="405"/>
      <c r="L5" s="405"/>
    </row>
    <row r="6" spans="1:24" ht="12.75" customHeight="1">
      <c r="A6" s="406" t="s">
        <v>244</v>
      </c>
      <c r="B6" s="407" t="s">
        <v>245</v>
      </c>
      <c r="C6" s="408" t="s">
        <v>246</v>
      </c>
      <c r="D6" s="130">
        <v>239.87</v>
      </c>
      <c r="E6" s="130">
        <v>0</v>
      </c>
      <c r="F6" s="130">
        <v>6771.01</v>
      </c>
      <c r="G6" s="130">
        <v>0</v>
      </c>
      <c r="H6" s="130">
        <v>2499.31</v>
      </c>
      <c r="I6" s="130">
        <v>0</v>
      </c>
      <c r="J6" s="130">
        <v>13961.453</v>
      </c>
      <c r="K6" s="130">
        <v>2332.8</v>
      </c>
      <c r="L6" s="131">
        <v>25804.442999999996</v>
      </c>
      <c r="O6" s="409"/>
      <c r="P6" s="409"/>
      <c r="Q6" s="409"/>
      <c r="R6" s="409"/>
      <c r="S6" s="409"/>
      <c r="T6" s="409"/>
      <c r="U6" s="409"/>
      <c r="V6" s="409"/>
      <c r="W6" s="409"/>
      <c r="X6" s="409"/>
    </row>
    <row r="7" spans="1:24" ht="12.75" customHeight="1">
      <c r="A7" s="410"/>
      <c r="B7" s="411" t="s">
        <v>247</v>
      </c>
      <c r="C7" s="412" t="s">
        <v>248</v>
      </c>
      <c r="D7" s="132">
        <v>0.005</v>
      </c>
      <c r="E7" s="132">
        <v>0</v>
      </c>
      <c r="F7" s="133">
        <v>4171.568</v>
      </c>
      <c r="G7" s="133">
        <v>0</v>
      </c>
      <c r="H7" s="133">
        <v>2490.782</v>
      </c>
      <c r="I7" s="133">
        <v>0</v>
      </c>
      <c r="J7" s="133">
        <v>13940.306</v>
      </c>
      <c r="K7" s="133">
        <v>2564.017</v>
      </c>
      <c r="L7" s="134">
        <v>23166.678000000004</v>
      </c>
      <c r="O7" s="409"/>
      <c r="P7" s="409"/>
      <c r="Q7" s="409"/>
      <c r="R7" s="409"/>
      <c r="S7" s="409"/>
      <c r="T7" s="409"/>
      <c r="U7" s="409"/>
      <c r="V7" s="409"/>
      <c r="W7" s="409"/>
      <c r="X7" s="409"/>
    </row>
    <row r="8" spans="1:24" ht="12.75" customHeight="1">
      <c r="A8" s="413"/>
      <c r="B8" s="414" t="s">
        <v>249</v>
      </c>
      <c r="C8" s="415" t="s">
        <v>250</v>
      </c>
      <c r="D8" s="416">
        <f aca="true" t="shared" si="0" ref="D8:L8">IF(OR(D6="-",D6=0),IF(OR(D7="-",D7=0),0,"n/a"),100*D7/D6)</f>
        <v>0.002084462417142619</v>
      </c>
      <c r="E8" s="416">
        <f t="shared" si="0"/>
        <v>0</v>
      </c>
      <c r="F8" s="416">
        <f t="shared" si="0"/>
        <v>61.60924293421514</v>
      </c>
      <c r="G8" s="416">
        <f t="shared" si="0"/>
        <v>0</v>
      </c>
      <c r="H8" s="416">
        <f t="shared" si="0"/>
        <v>99.65878582488767</v>
      </c>
      <c r="I8" s="416">
        <f t="shared" si="0"/>
        <v>0</v>
      </c>
      <c r="J8" s="416">
        <f t="shared" si="0"/>
        <v>99.84853295713563</v>
      </c>
      <c r="K8" s="416">
        <f t="shared" si="0"/>
        <v>109.91156550068585</v>
      </c>
      <c r="L8" s="417">
        <f t="shared" si="0"/>
        <v>89.77786499789981</v>
      </c>
      <c r="O8" s="409"/>
      <c r="P8" s="409"/>
      <c r="Q8" s="409"/>
      <c r="R8" s="409"/>
      <c r="S8" s="409"/>
      <c r="T8" s="409"/>
      <c r="U8" s="409"/>
      <c r="V8" s="409"/>
      <c r="W8" s="409"/>
      <c r="X8" s="409"/>
    </row>
    <row r="9" spans="1:24" ht="12.75" customHeight="1">
      <c r="A9" s="407" t="s">
        <v>251</v>
      </c>
      <c r="B9" s="418" t="s">
        <v>252</v>
      </c>
      <c r="C9" s="408" t="s">
        <v>246</v>
      </c>
      <c r="D9" s="130">
        <v>9.11</v>
      </c>
      <c r="E9" s="130">
        <v>0</v>
      </c>
      <c r="F9" s="130">
        <v>19.001</v>
      </c>
      <c r="G9" s="130">
        <v>0</v>
      </c>
      <c r="H9" s="130">
        <v>0</v>
      </c>
      <c r="I9" s="130">
        <v>0</v>
      </c>
      <c r="J9" s="130">
        <v>78.974</v>
      </c>
      <c r="K9" s="130">
        <v>182.626</v>
      </c>
      <c r="L9" s="131">
        <v>289.711</v>
      </c>
      <c r="O9" s="409"/>
      <c r="P9" s="409"/>
      <c r="Q9" s="409"/>
      <c r="R9" s="409"/>
      <c r="S9" s="409"/>
      <c r="T9" s="409"/>
      <c r="U9" s="409"/>
      <c r="V9" s="409"/>
      <c r="W9" s="409"/>
      <c r="X9" s="409"/>
    </row>
    <row r="10" spans="1:24" ht="12.75" customHeight="1">
      <c r="A10" s="407"/>
      <c r="B10" s="411" t="s">
        <v>253</v>
      </c>
      <c r="C10" s="412" t="s">
        <v>248</v>
      </c>
      <c r="D10" s="132">
        <v>0.432</v>
      </c>
      <c r="E10" s="132">
        <v>0</v>
      </c>
      <c r="F10" s="133">
        <v>10.372</v>
      </c>
      <c r="G10" s="133">
        <v>0</v>
      </c>
      <c r="H10" s="133">
        <v>0</v>
      </c>
      <c r="I10" s="133">
        <v>0</v>
      </c>
      <c r="J10" s="133">
        <v>75.154</v>
      </c>
      <c r="K10" s="133">
        <v>185.582</v>
      </c>
      <c r="L10" s="134">
        <v>271.54</v>
      </c>
      <c r="O10" s="409"/>
      <c r="P10" s="409"/>
      <c r="Q10" s="409"/>
      <c r="R10" s="409"/>
      <c r="S10" s="409"/>
      <c r="T10" s="409"/>
      <c r="U10" s="409"/>
      <c r="V10" s="409"/>
      <c r="W10" s="409"/>
      <c r="X10" s="409"/>
    </row>
    <row r="11" spans="1:24" ht="12.75" customHeight="1">
      <c r="A11" s="407"/>
      <c r="B11" s="419" t="s">
        <v>254</v>
      </c>
      <c r="C11" s="415" t="s">
        <v>250</v>
      </c>
      <c r="D11" s="416">
        <f aca="true" t="shared" si="1" ref="D11:L11">IF(OR(D9="-",D9=0),IF(OR(D10="-",D10=0),0,"n/a"),100*D10/D9)</f>
        <v>4.742041712403952</v>
      </c>
      <c r="E11" s="416">
        <f t="shared" si="1"/>
        <v>0</v>
      </c>
      <c r="F11" s="416">
        <f t="shared" si="1"/>
        <v>54.58660070522604</v>
      </c>
      <c r="G11" s="416">
        <f t="shared" si="1"/>
        <v>0</v>
      </c>
      <c r="H11" s="416">
        <f t="shared" si="1"/>
        <v>0</v>
      </c>
      <c r="I11" s="416">
        <f t="shared" si="1"/>
        <v>0</v>
      </c>
      <c r="J11" s="416">
        <f t="shared" si="1"/>
        <v>95.16296502646439</v>
      </c>
      <c r="K11" s="416">
        <f t="shared" si="1"/>
        <v>101.61860852233526</v>
      </c>
      <c r="L11" s="417">
        <f t="shared" si="1"/>
        <v>93.72788744645527</v>
      </c>
      <c r="O11" s="409"/>
      <c r="P11" s="409"/>
      <c r="Q11" s="409"/>
      <c r="R11" s="409"/>
      <c r="S11" s="409"/>
      <c r="T11" s="409"/>
      <c r="U11" s="409"/>
      <c r="V11" s="409"/>
      <c r="W11" s="409"/>
      <c r="X11" s="409"/>
    </row>
    <row r="12" spans="1:24" ht="12.75" customHeight="1">
      <c r="A12" s="406" t="s">
        <v>255</v>
      </c>
      <c r="B12" s="406" t="s">
        <v>256</v>
      </c>
      <c r="C12" s="408" t="s">
        <v>246</v>
      </c>
      <c r="D12" s="130">
        <v>11172.957</v>
      </c>
      <c r="E12" s="130">
        <v>1450.157</v>
      </c>
      <c r="F12" s="130">
        <v>105.894</v>
      </c>
      <c r="G12" s="130">
        <v>549.105</v>
      </c>
      <c r="H12" s="130">
        <v>0</v>
      </c>
      <c r="I12" s="130">
        <v>126.81</v>
      </c>
      <c r="J12" s="130">
        <v>0</v>
      </c>
      <c r="K12" s="130">
        <v>385.45599999999996</v>
      </c>
      <c r="L12" s="131">
        <v>13790.379</v>
      </c>
      <c r="O12" s="409"/>
      <c r="P12" s="409"/>
      <c r="Q12" s="409"/>
      <c r="R12" s="409"/>
      <c r="S12" s="409"/>
      <c r="T12" s="409"/>
      <c r="U12" s="409"/>
      <c r="V12" s="409"/>
      <c r="W12" s="409"/>
      <c r="X12" s="409"/>
    </row>
    <row r="13" spans="1:24" ht="12.75" customHeight="1">
      <c r="A13" s="420" t="s">
        <v>257</v>
      </c>
      <c r="B13" s="411" t="s">
        <v>258</v>
      </c>
      <c r="C13" s="412" t="s">
        <v>248</v>
      </c>
      <c r="D13" s="132">
        <v>10503.788999999999</v>
      </c>
      <c r="E13" s="132">
        <v>1380.651</v>
      </c>
      <c r="F13" s="133">
        <v>94.546</v>
      </c>
      <c r="G13" s="133">
        <v>511.521</v>
      </c>
      <c r="H13" s="133">
        <v>0</v>
      </c>
      <c r="I13" s="133">
        <v>110.107</v>
      </c>
      <c r="J13" s="133">
        <v>0</v>
      </c>
      <c r="K13" s="133">
        <v>169.97400000000002</v>
      </c>
      <c r="L13" s="134">
        <v>12770.588</v>
      </c>
      <c r="O13" s="409"/>
      <c r="P13" s="409"/>
      <c r="Q13" s="409"/>
      <c r="R13" s="409"/>
      <c r="S13" s="409"/>
      <c r="T13" s="409"/>
      <c r="U13" s="409"/>
      <c r="V13" s="409"/>
      <c r="W13" s="409"/>
      <c r="X13" s="409"/>
    </row>
    <row r="14" spans="1:24" ht="12.75" customHeight="1">
      <c r="A14" s="410"/>
      <c r="B14" s="421"/>
      <c r="C14" s="412" t="s">
        <v>250</v>
      </c>
      <c r="D14" s="416">
        <f aca="true" t="shared" si="2" ref="D14:L14">IF(OR(D12="-",D12=0),IF(OR(D13="-",D13=0),0,"n/a"),100*D13/D12)</f>
        <v>94.01082452926292</v>
      </c>
      <c r="E14" s="416">
        <f t="shared" si="2"/>
        <v>95.20700172464086</v>
      </c>
      <c r="F14" s="416">
        <f t="shared" si="2"/>
        <v>89.2836232458874</v>
      </c>
      <c r="G14" s="416">
        <f t="shared" si="2"/>
        <v>93.15540743573632</v>
      </c>
      <c r="H14" s="416">
        <f t="shared" si="2"/>
        <v>0</v>
      </c>
      <c r="I14" s="416">
        <f t="shared" si="2"/>
        <v>86.82832584181058</v>
      </c>
      <c r="J14" s="416">
        <f t="shared" si="2"/>
        <v>0</v>
      </c>
      <c r="K14" s="416">
        <f t="shared" si="2"/>
        <v>44.09686189863435</v>
      </c>
      <c r="L14" s="417">
        <f t="shared" si="2"/>
        <v>92.60505458189365</v>
      </c>
      <c r="O14" s="409"/>
      <c r="P14" s="409"/>
      <c r="Q14" s="409"/>
      <c r="R14" s="409"/>
      <c r="S14" s="409"/>
      <c r="T14" s="409"/>
      <c r="U14" s="409"/>
      <c r="V14" s="409"/>
      <c r="W14" s="409"/>
      <c r="X14" s="409"/>
    </row>
    <row r="15" spans="1:24" ht="12.75" customHeight="1">
      <c r="A15" s="410"/>
      <c r="B15" s="406" t="s">
        <v>259</v>
      </c>
      <c r="C15" s="408" t="s">
        <v>246</v>
      </c>
      <c r="D15" s="130">
        <v>125</v>
      </c>
      <c r="E15" s="130">
        <v>1265.5</v>
      </c>
      <c r="F15" s="130">
        <v>1</v>
      </c>
      <c r="G15" s="130">
        <v>31</v>
      </c>
      <c r="H15" s="130">
        <v>0</v>
      </c>
      <c r="I15" s="130">
        <v>77.5</v>
      </c>
      <c r="J15" s="130">
        <v>0</v>
      </c>
      <c r="K15" s="130">
        <v>0</v>
      </c>
      <c r="L15" s="131">
        <v>1500</v>
      </c>
      <c r="O15" s="409"/>
      <c r="P15" s="409"/>
      <c r="Q15" s="409"/>
      <c r="R15" s="409"/>
      <c r="S15" s="409"/>
      <c r="T15" s="409"/>
      <c r="U15" s="409"/>
      <c r="V15" s="409"/>
      <c r="W15" s="409"/>
      <c r="X15" s="409"/>
    </row>
    <row r="16" spans="1:24" ht="12.75" customHeight="1">
      <c r="A16" s="410"/>
      <c r="B16" s="407" t="s">
        <v>260</v>
      </c>
      <c r="C16" s="412" t="s">
        <v>248</v>
      </c>
      <c r="D16" s="132">
        <v>109.005</v>
      </c>
      <c r="E16" s="132">
        <v>1185.884</v>
      </c>
      <c r="F16" s="133">
        <v>0.46</v>
      </c>
      <c r="G16" s="133">
        <v>25.639</v>
      </c>
      <c r="H16" s="133">
        <v>0</v>
      </c>
      <c r="I16" s="133">
        <v>77.539</v>
      </c>
      <c r="J16" s="133">
        <v>0</v>
      </c>
      <c r="K16" s="133">
        <v>0</v>
      </c>
      <c r="L16" s="134">
        <v>1398.527</v>
      </c>
      <c r="O16" s="409"/>
      <c r="P16" s="409"/>
      <c r="Q16" s="409"/>
      <c r="R16" s="409"/>
      <c r="S16" s="409"/>
      <c r="T16" s="409"/>
      <c r="U16" s="409"/>
      <c r="V16" s="409"/>
      <c r="W16" s="409"/>
      <c r="X16" s="409"/>
    </row>
    <row r="17" spans="1:24" ht="12.75" customHeight="1">
      <c r="A17" s="410"/>
      <c r="B17" s="411" t="s">
        <v>261</v>
      </c>
      <c r="C17" s="412" t="s">
        <v>250</v>
      </c>
      <c r="D17" s="416">
        <f>IF(OR(D15="-",D15=0),IF(OR(D16="-",D16=0),0,"n/a"),100*D16/D15)</f>
        <v>87.204</v>
      </c>
      <c r="E17" s="416">
        <f aca="true" t="shared" si="3" ref="E17:L17">IF(OR(E15="-",E15=0),IF(OR(E16="-",E16=0),0,"n/a"),100*E16/E15)</f>
        <v>93.70873172659027</v>
      </c>
      <c r="F17" s="416">
        <f t="shared" si="3"/>
        <v>46</v>
      </c>
      <c r="G17" s="416">
        <f t="shared" si="3"/>
        <v>82.70645161290322</v>
      </c>
      <c r="H17" s="416">
        <f t="shared" si="3"/>
        <v>0</v>
      </c>
      <c r="I17" s="416">
        <f t="shared" si="3"/>
        <v>100.05032258064517</v>
      </c>
      <c r="J17" s="416">
        <f t="shared" si="3"/>
        <v>0</v>
      </c>
      <c r="K17" s="416">
        <f t="shared" si="3"/>
        <v>0</v>
      </c>
      <c r="L17" s="417">
        <f t="shared" si="3"/>
        <v>93.23513333333334</v>
      </c>
      <c r="O17" s="409"/>
      <c r="P17" s="409"/>
      <c r="Q17" s="409"/>
      <c r="R17" s="409"/>
      <c r="S17" s="409"/>
      <c r="T17" s="409"/>
      <c r="U17" s="409"/>
      <c r="V17" s="409"/>
      <c r="W17" s="409"/>
      <c r="X17" s="409"/>
    </row>
    <row r="18" spans="1:24" ht="12.75" customHeight="1">
      <c r="A18" s="410"/>
      <c r="B18" s="406" t="s">
        <v>262</v>
      </c>
      <c r="C18" s="408" t="s">
        <v>246</v>
      </c>
      <c r="D18" s="130">
        <v>3056.5</v>
      </c>
      <c r="E18" s="130">
        <v>0</v>
      </c>
      <c r="F18" s="130">
        <v>3019.7</v>
      </c>
      <c r="G18" s="130">
        <v>296.5</v>
      </c>
      <c r="H18" s="130">
        <v>855</v>
      </c>
      <c r="I18" s="130">
        <v>91.5</v>
      </c>
      <c r="J18" s="130">
        <v>330.8</v>
      </c>
      <c r="K18" s="130">
        <v>0</v>
      </c>
      <c r="L18" s="131">
        <v>7650</v>
      </c>
      <c r="O18" s="409"/>
      <c r="P18" s="409"/>
      <c r="Q18" s="409"/>
      <c r="R18" s="409"/>
      <c r="S18" s="409"/>
      <c r="T18" s="409"/>
      <c r="U18" s="409"/>
      <c r="V18" s="409"/>
      <c r="W18" s="409"/>
      <c r="X18" s="409"/>
    </row>
    <row r="19" spans="1:24" ht="12.75" customHeight="1">
      <c r="A19" s="410"/>
      <c r="B19" s="422" t="s">
        <v>263</v>
      </c>
      <c r="C19" s="412" t="s">
        <v>248</v>
      </c>
      <c r="D19" s="132">
        <v>2758.12</v>
      </c>
      <c r="E19" s="132">
        <v>0</v>
      </c>
      <c r="F19" s="133">
        <v>1898.429</v>
      </c>
      <c r="G19" s="133">
        <v>246.022</v>
      </c>
      <c r="H19" s="133">
        <v>797.96</v>
      </c>
      <c r="I19" s="133">
        <v>0</v>
      </c>
      <c r="J19" s="133">
        <v>290.228</v>
      </c>
      <c r="K19" s="133">
        <v>0</v>
      </c>
      <c r="L19" s="134">
        <v>5990.759</v>
      </c>
      <c r="O19" s="409"/>
      <c r="P19" s="409"/>
      <c r="Q19" s="409"/>
      <c r="R19" s="409"/>
      <c r="S19" s="409"/>
      <c r="T19" s="409"/>
      <c r="U19" s="409"/>
      <c r="V19" s="409"/>
      <c r="W19" s="409"/>
      <c r="X19" s="409"/>
    </row>
    <row r="20" spans="1:24" ht="12.75" customHeight="1">
      <c r="A20" s="407"/>
      <c r="B20" s="421"/>
      <c r="C20" s="412" t="s">
        <v>250</v>
      </c>
      <c r="D20" s="416">
        <f>IF(OR(D18="-",D18=0),IF(OR(D19="-",D19=0),0,"n/a"),100*D19/D18)</f>
        <v>90.23785375429412</v>
      </c>
      <c r="E20" s="416">
        <f aca="true" t="shared" si="4" ref="E20:L20">IF(OR(E18="-",E18=0),IF(OR(E19="-",E19=0),0,"n/a"),100*E19/E18)</f>
        <v>0</v>
      </c>
      <c r="F20" s="416">
        <f t="shared" si="4"/>
        <v>62.86813259595325</v>
      </c>
      <c r="G20" s="416">
        <f t="shared" si="4"/>
        <v>82.97537942664418</v>
      </c>
      <c r="H20" s="416">
        <f t="shared" si="4"/>
        <v>93.32865497076024</v>
      </c>
      <c r="I20" s="416">
        <f t="shared" si="4"/>
        <v>0</v>
      </c>
      <c r="J20" s="416">
        <f t="shared" si="4"/>
        <v>87.73518742442563</v>
      </c>
      <c r="K20" s="416">
        <f t="shared" si="4"/>
        <v>0</v>
      </c>
      <c r="L20" s="417">
        <f t="shared" si="4"/>
        <v>78.3105751633987</v>
      </c>
      <c r="O20" s="409"/>
      <c r="P20" s="409"/>
      <c r="Q20" s="409"/>
      <c r="R20" s="409"/>
      <c r="S20" s="409"/>
      <c r="T20" s="409"/>
      <c r="U20" s="409"/>
      <c r="V20" s="409"/>
      <c r="W20" s="409"/>
      <c r="X20" s="409"/>
    </row>
    <row r="21" spans="1:24" ht="12.75" customHeight="1">
      <c r="A21" s="407"/>
      <c r="B21" s="406">
        <v>7</v>
      </c>
      <c r="C21" s="408" t="s">
        <v>246</v>
      </c>
      <c r="D21" s="130">
        <v>7642.899</v>
      </c>
      <c r="E21" s="130">
        <v>0</v>
      </c>
      <c r="F21" s="130">
        <v>19651.124</v>
      </c>
      <c r="G21" s="130">
        <v>371.311</v>
      </c>
      <c r="H21" s="130">
        <v>3485.031</v>
      </c>
      <c r="I21" s="130">
        <v>141.25</v>
      </c>
      <c r="J21" s="130">
        <v>2980.064</v>
      </c>
      <c r="K21" s="130">
        <v>2423.28</v>
      </c>
      <c r="L21" s="131">
        <v>36694.958999999995</v>
      </c>
      <c r="O21" s="409"/>
      <c r="P21" s="409"/>
      <c r="Q21" s="409"/>
      <c r="R21" s="409"/>
      <c r="S21" s="409"/>
      <c r="T21" s="409"/>
      <c r="U21" s="409"/>
      <c r="V21" s="409"/>
      <c r="W21" s="409"/>
      <c r="X21" s="409"/>
    </row>
    <row r="22" spans="1:24" ht="12.75" customHeight="1">
      <c r="A22" s="410"/>
      <c r="B22" s="422" t="s">
        <v>264</v>
      </c>
      <c r="C22" s="412" t="s">
        <v>248</v>
      </c>
      <c r="D22" s="132">
        <v>6472.923</v>
      </c>
      <c r="E22" s="132">
        <v>0</v>
      </c>
      <c r="F22" s="133">
        <v>15656.103</v>
      </c>
      <c r="G22" s="133">
        <v>365.335</v>
      </c>
      <c r="H22" s="133">
        <v>3422.046</v>
      </c>
      <c r="I22" s="133">
        <v>0.567</v>
      </c>
      <c r="J22" s="133">
        <v>2862.232</v>
      </c>
      <c r="K22" s="133">
        <v>1408.75</v>
      </c>
      <c r="L22" s="134">
        <v>30187.955999999995</v>
      </c>
      <c r="O22" s="409"/>
      <c r="P22" s="409"/>
      <c r="Q22" s="409"/>
      <c r="R22" s="409"/>
      <c r="S22" s="409"/>
      <c r="T22" s="409"/>
      <c r="U22" s="409"/>
      <c r="V22" s="409"/>
      <c r="W22" s="409"/>
      <c r="X22" s="409"/>
    </row>
    <row r="23" spans="1:24" ht="12.75" customHeight="1">
      <c r="A23" s="413"/>
      <c r="B23" s="423"/>
      <c r="C23" s="415" t="s">
        <v>250</v>
      </c>
      <c r="D23" s="416">
        <f>IF(OR(D21="-",D21=0),IF(OR(D22="-",D22=0),0,"n/a"),100*D22/D21)</f>
        <v>84.69198664014792</v>
      </c>
      <c r="E23" s="416">
        <f aca="true" t="shared" si="5" ref="E23:L23">IF(OR(E21="-",E21=0),IF(OR(E22="-",E22=0),0,"n/a"),100*E22/E21)</f>
        <v>0</v>
      </c>
      <c r="F23" s="416">
        <f t="shared" si="5"/>
        <v>79.67026720710733</v>
      </c>
      <c r="G23" s="416">
        <f t="shared" si="5"/>
        <v>98.39056747578176</v>
      </c>
      <c r="H23" s="416">
        <f t="shared" si="5"/>
        <v>98.19269900325133</v>
      </c>
      <c r="I23" s="416">
        <f t="shared" si="5"/>
        <v>0.4014159292035398</v>
      </c>
      <c r="J23" s="416">
        <f t="shared" si="5"/>
        <v>96.04599095858345</v>
      </c>
      <c r="K23" s="416">
        <f t="shared" si="5"/>
        <v>58.13401670463173</v>
      </c>
      <c r="L23" s="417">
        <f t="shared" si="5"/>
        <v>82.26731088594485</v>
      </c>
      <c r="O23" s="409"/>
      <c r="P23" s="409"/>
      <c r="Q23" s="409"/>
      <c r="R23" s="409"/>
      <c r="S23" s="409"/>
      <c r="T23" s="409"/>
      <c r="U23" s="409"/>
      <c r="V23" s="409"/>
      <c r="W23" s="409"/>
      <c r="X23" s="409"/>
    </row>
    <row r="24" spans="1:24" ht="12.75" customHeight="1">
      <c r="A24" s="560" t="s">
        <v>265</v>
      </c>
      <c r="B24" s="424" t="s">
        <v>266</v>
      </c>
      <c r="C24" s="408" t="s">
        <v>246</v>
      </c>
      <c r="D24" s="130">
        <v>197.387</v>
      </c>
      <c r="E24" s="130">
        <v>0</v>
      </c>
      <c r="F24" s="130">
        <v>2759.444</v>
      </c>
      <c r="G24" s="130">
        <v>24</v>
      </c>
      <c r="H24" s="130">
        <v>0.113</v>
      </c>
      <c r="I24" s="130">
        <v>0.25</v>
      </c>
      <c r="J24" s="130">
        <v>334.276</v>
      </c>
      <c r="K24" s="130">
        <v>0</v>
      </c>
      <c r="L24" s="131">
        <v>3315.47</v>
      </c>
      <c r="O24" s="409"/>
      <c r="P24" s="409"/>
      <c r="Q24" s="409"/>
      <c r="R24" s="409"/>
      <c r="S24" s="409"/>
      <c r="T24" s="409"/>
      <c r="U24" s="409"/>
      <c r="V24" s="409"/>
      <c r="W24" s="409"/>
      <c r="X24" s="409"/>
    </row>
    <row r="25" spans="1:24" ht="12.75" customHeight="1">
      <c r="A25" s="561"/>
      <c r="B25" s="411" t="s">
        <v>267</v>
      </c>
      <c r="C25" s="412" t="s">
        <v>248</v>
      </c>
      <c r="D25" s="132">
        <v>100.934</v>
      </c>
      <c r="E25" s="132">
        <v>0</v>
      </c>
      <c r="F25" s="133">
        <v>1775.157</v>
      </c>
      <c r="G25" s="133">
        <v>0</v>
      </c>
      <c r="H25" s="133">
        <v>0</v>
      </c>
      <c r="I25" s="133">
        <v>0.334</v>
      </c>
      <c r="J25" s="133">
        <v>237.942</v>
      </c>
      <c r="K25" s="133">
        <v>0</v>
      </c>
      <c r="L25" s="134">
        <v>2114.367</v>
      </c>
      <c r="O25" s="409"/>
      <c r="P25" s="409"/>
      <c r="Q25" s="409"/>
      <c r="R25" s="409"/>
      <c r="S25" s="409"/>
      <c r="T25" s="409"/>
      <c r="U25" s="409"/>
      <c r="V25" s="409"/>
      <c r="W25" s="409"/>
      <c r="X25" s="409"/>
    </row>
    <row r="26" spans="1:24" ht="12.75" customHeight="1">
      <c r="A26" s="562"/>
      <c r="B26" s="425" t="s">
        <v>268</v>
      </c>
      <c r="C26" s="412" t="s">
        <v>250</v>
      </c>
      <c r="D26" s="416">
        <f aca="true" t="shared" si="6" ref="D26:L26">IF(OR(D24="-",D24=0),IF(OR(D25="-",D25=0),0,"n/a"),100*D25/D24)</f>
        <v>51.135079817819815</v>
      </c>
      <c r="E26" s="416">
        <f t="shared" si="6"/>
        <v>0</v>
      </c>
      <c r="F26" s="416">
        <f t="shared" si="6"/>
        <v>64.33024188930813</v>
      </c>
      <c r="G26" s="416">
        <f t="shared" si="6"/>
        <v>0</v>
      </c>
      <c r="H26" s="416">
        <f t="shared" si="6"/>
        <v>0</v>
      </c>
      <c r="I26" s="416">
        <f t="shared" si="6"/>
        <v>133.6</v>
      </c>
      <c r="J26" s="416">
        <f t="shared" si="6"/>
        <v>71.18129928562027</v>
      </c>
      <c r="K26" s="416">
        <f t="shared" si="6"/>
        <v>0</v>
      </c>
      <c r="L26" s="417">
        <f t="shared" si="6"/>
        <v>63.772768265132854</v>
      </c>
      <c r="O26" s="409"/>
      <c r="P26" s="409"/>
      <c r="Q26" s="409"/>
      <c r="R26" s="409"/>
      <c r="S26" s="409"/>
      <c r="T26" s="409"/>
      <c r="U26" s="409"/>
      <c r="V26" s="409"/>
      <c r="W26" s="409"/>
      <c r="X26" s="409"/>
    </row>
    <row r="27" spans="1:24" ht="12.75" customHeight="1">
      <c r="A27" s="406" t="s">
        <v>269</v>
      </c>
      <c r="B27" s="406" t="s">
        <v>270</v>
      </c>
      <c r="C27" s="408" t="s">
        <v>246</v>
      </c>
      <c r="D27" s="130">
        <v>14</v>
      </c>
      <c r="E27" s="130">
        <v>4</v>
      </c>
      <c r="F27" s="130">
        <v>27</v>
      </c>
      <c r="G27" s="130">
        <v>4</v>
      </c>
      <c r="H27" s="130">
        <v>0</v>
      </c>
      <c r="I27" s="130">
        <v>0</v>
      </c>
      <c r="J27" s="130">
        <v>0</v>
      </c>
      <c r="K27" s="130">
        <v>0</v>
      </c>
      <c r="L27" s="131">
        <v>49</v>
      </c>
      <c r="O27" s="409"/>
      <c r="P27" s="409"/>
      <c r="Q27" s="409"/>
      <c r="R27" s="409"/>
      <c r="S27" s="409"/>
      <c r="T27" s="409"/>
      <c r="U27" s="409"/>
      <c r="V27" s="409"/>
      <c r="W27" s="409"/>
      <c r="X27" s="409"/>
    </row>
    <row r="28" spans="1:24" ht="12.75" customHeight="1">
      <c r="A28" s="410"/>
      <c r="B28" s="422" t="s">
        <v>271</v>
      </c>
      <c r="C28" s="412" t="s">
        <v>248</v>
      </c>
      <c r="D28" s="132">
        <v>8.157</v>
      </c>
      <c r="E28" s="132">
        <v>0.02</v>
      </c>
      <c r="F28" s="133">
        <v>8.831</v>
      </c>
      <c r="G28" s="133">
        <v>0</v>
      </c>
      <c r="H28" s="133">
        <v>0</v>
      </c>
      <c r="I28" s="133">
        <v>0</v>
      </c>
      <c r="J28" s="133">
        <v>0</v>
      </c>
      <c r="K28" s="133">
        <v>0</v>
      </c>
      <c r="L28" s="134">
        <v>17.008</v>
      </c>
      <c r="O28" s="409"/>
      <c r="P28" s="409"/>
      <c r="Q28" s="409"/>
      <c r="R28" s="409"/>
      <c r="S28" s="409"/>
      <c r="T28" s="409"/>
      <c r="U28" s="409"/>
      <c r="V28" s="409"/>
      <c r="W28" s="409"/>
      <c r="X28" s="409"/>
    </row>
    <row r="29" spans="1:24" ht="12.75" customHeight="1">
      <c r="A29" s="410"/>
      <c r="B29" s="425" t="s">
        <v>272</v>
      </c>
      <c r="C29" s="412" t="s">
        <v>250</v>
      </c>
      <c r="D29" s="416">
        <f>IF(OR(D27="-",D27=0),IF(OR(D28="-",D28=0),0,"n/a"),100*D28/D27)</f>
        <v>58.26428571428572</v>
      </c>
      <c r="E29" s="416">
        <f aca="true" t="shared" si="7" ref="E29:L29">IF(OR(E27="-",E27=0),IF(OR(E28="-",E28=0),0,"n/a"),100*E28/E27)</f>
        <v>0.5</v>
      </c>
      <c r="F29" s="416">
        <f t="shared" si="7"/>
        <v>32.7074074074074</v>
      </c>
      <c r="G29" s="416">
        <f t="shared" si="7"/>
        <v>0</v>
      </c>
      <c r="H29" s="416">
        <f t="shared" si="7"/>
        <v>0</v>
      </c>
      <c r="I29" s="416">
        <f t="shared" si="7"/>
        <v>0</v>
      </c>
      <c r="J29" s="416">
        <f t="shared" si="7"/>
        <v>0</v>
      </c>
      <c r="K29" s="416">
        <f t="shared" si="7"/>
        <v>0</v>
      </c>
      <c r="L29" s="417">
        <f t="shared" si="7"/>
        <v>34.710204081632654</v>
      </c>
      <c r="O29" s="409"/>
      <c r="P29" s="409"/>
      <c r="Q29" s="409"/>
      <c r="R29" s="409"/>
      <c r="S29" s="409"/>
      <c r="T29" s="409"/>
      <c r="U29" s="409"/>
      <c r="V29" s="409"/>
      <c r="W29" s="409"/>
      <c r="X29" s="409"/>
    </row>
    <row r="30" spans="1:24" ht="12.75" customHeight="1">
      <c r="A30" s="410"/>
      <c r="B30" s="406" t="s">
        <v>273</v>
      </c>
      <c r="C30" s="408" t="s">
        <v>246</v>
      </c>
      <c r="D30" s="130">
        <v>2229.925</v>
      </c>
      <c r="E30" s="130">
        <v>0</v>
      </c>
      <c r="F30" s="130">
        <v>8689.851</v>
      </c>
      <c r="G30" s="130">
        <v>101.445</v>
      </c>
      <c r="H30" s="130">
        <v>33.446</v>
      </c>
      <c r="I30" s="130">
        <v>0</v>
      </c>
      <c r="J30" s="130">
        <v>399.977</v>
      </c>
      <c r="K30" s="130">
        <v>18.8</v>
      </c>
      <c r="L30" s="131">
        <v>11473.444</v>
      </c>
      <c r="O30" s="409"/>
      <c r="P30" s="409"/>
      <c r="Q30" s="409"/>
      <c r="R30" s="409"/>
      <c r="S30" s="409"/>
      <c r="T30" s="409"/>
      <c r="U30" s="409"/>
      <c r="V30" s="409"/>
      <c r="W30" s="409"/>
      <c r="X30" s="409"/>
    </row>
    <row r="31" spans="1:24" ht="12.75" customHeight="1">
      <c r="A31" s="410"/>
      <c r="B31" s="422" t="s">
        <v>274</v>
      </c>
      <c r="C31" s="412" t="s">
        <v>248</v>
      </c>
      <c r="D31" s="132">
        <v>644.724</v>
      </c>
      <c r="E31" s="132">
        <v>0</v>
      </c>
      <c r="F31" s="133">
        <v>1019.719</v>
      </c>
      <c r="G31" s="133">
        <v>0</v>
      </c>
      <c r="H31" s="133">
        <v>0</v>
      </c>
      <c r="I31" s="133">
        <v>0</v>
      </c>
      <c r="J31" s="133">
        <v>116.827</v>
      </c>
      <c r="K31" s="133">
        <v>0</v>
      </c>
      <c r="L31" s="134">
        <v>1781.27</v>
      </c>
      <c r="O31" s="409"/>
      <c r="P31" s="409"/>
      <c r="Q31" s="409"/>
      <c r="R31" s="409"/>
      <c r="S31" s="409"/>
      <c r="T31" s="409"/>
      <c r="U31" s="409"/>
      <c r="V31" s="409"/>
      <c r="W31" s="409"/>
      <c r="X31" s="409"/>
    </row>
    <row r="32" spans="1:24" ht="12.75" customHeight="1">
      <c r="A32" s="413"/>
      <c r="B32" s="414" t="s">
        <v>272</v>
      </c>
      <c r="C32" s="415" t="s">
        <v>250</v>
      </c>
      <c r="D32" s="416">
        <f>IF(OR(D30="-",D30=0),IF(OR(D31="-",D31=0),0,"n/a"),100*D31/D30)</f>
        <v>28.912362523403253</v>
      </c>
      <c r="E32" s="416">
        <f aca="true" t="shared" si="8" ref="E32:L32">IF(OR(E30="-",E30=0),IF(OR(E31="-",E31=0),0,"n/a"),100*E31/E30)</f>
        <v>0</v>
      </c>
      <c r="F32" s="416">
        <f t="shared" si="8"/>
        <v>11.734597060409897</v>
      </c>
      <c r="G32" s="416">
        <f t="shared" si="8"/>
        <v>0</v>
      </c>
      <c r="H32" s="416">
        <f t="shared" si="8"/>
        <v>0</v>
      </c>
      <c r="I32" s="416">
        <f t="shared" si="8"/>
        <v>0</v>
      </c>
      <c r="J32" s="416">
        <f t="shared" si="8"/>
        <v>29.208429484695372</v>
      </c>
      <c r="K32" s="416">
        <f t="shared" si="8"/>
        <v>0</v>
      </c>
      <c r="L32" s="417">
        <f t="shared" si="8"/>
        <v>15.525155306462471</v>
      </c>
      <c r="O32" s="409"/>
      <c r="P32" s="409"/>
      <c r="Q32" s="409"/>
      <c r="R32" s="409"/>
      <c r="S32" s="409"/>
      <c r="T32" s="409"/>
      <c r="U32" s="409"/>
      <c r="V32" s="409"/>
      <c r="W32" s="409"/>
      <c r="X32" s="409"/>
    </row>
    <row r="33" spans="1:24" ht="12.75" customHeight="1">
      <c r="A33" s="406" t="s">
        <v>78</v>
      </c>
      <c r="B33" s="406" t="s">
        <v>245</v>
      </c>
      <c r="C33" s="136" t="s">
        <v>246</v>
      </c>
      <c r="D33" s="130">
        <v>73710.92</v>
      </c>
      <c r="E33" s="130">
        <v>67767.619</v>
      </c>
      <c r="F33" s="130">
        <v>13724.371</v>
      </c>
      <c r="G33" s="130">
        <v>50598.449</v>
      </c>
      <c r="H33" s="130">
        <v>49510.435</v>
      </c>
      <c r="I33" s="130">
        <v>86978.356</v>
      </c>
      <c r="J33" s="130">
        <v>25620.092</v>
      </c>
      <c r="K33" s="130">
        <v>23746.395</v>
      </c>
      <c r="L33" s="131">
        <v>391656.637</v>
      </c>
      <c r="M33" s="426"/>
      <c r="N33" s="426"/>
      <c r="O33" s="409"/>
      <c r="P33" s="409"/>
      <c r="Q33" s="409"/>
      <c r="R33" s="409"/>
      <c r="S33" s="409"/>
      <c r="T33" s="409"/>
      <c r="U33" s="409"/>
      <c r="V33" s="409"/>
      <c r="W33" s="409"/>
      <c r="X33" s="409"/>
    </row>
    <row r="34" spans="1:24" ht="12.75" customHeight="1">
      <c r="A34" s="410"/>
      <c r="B34" s="427" t="s">
        <v>275</v>
      </c>
      <c r="C34" s="412" t="s">
        <v>248</v>
      </c>
      <c r="D34" s="132">
        <v>66385.653</v>
      </c>
      <c r="E34" s="132">
        <v>60928.234000000004</v>
      </c>
      <c r="F34" s="133">
        <v>13102.358</v>
      </c>
      <c r="G34" s="133">
        <v>45447.528</v>
      </c>
      <c r="H34" s="133">
        <v>44560.167</v>
      </c>
      <c r="I34" s="133">
        <v>80929.858</v>
      </c>
      <c r="J34" s="133">
        <v>17.289</v>
      </c>
      <c r="K34" s="133">
        <v>21328.232</v>
      </c>
      <c r="L34" s="134">
        <v>332699.319</v>
      </c>
      <c r="O34" s="409"/>
      <c r="P34" s="409"/>
      <c r="Q34" s="409"/>
      <c r="R34" s="409"/>
      <c r="S34" s="409"/>
      <c r="T34" s="409"/>
      <c r="U34" s="409"/>
      <c r="V34" s="409"/>
      <c r="W34" s="409"/>
      <c r="X34" s="409"/>
    </row>
    <row r="35" spans="1:24" ht="12.75" customHeight="1">
      <c r="A35" s="410"/>
      <c r="B35" s="428" t="s">
        <v>276</v>
      </c>
      <c r="C35" s="412" t="s">
        <v>250</v>
      </c>
      <c r="D35" s="416">
        <f>IF(OR(D33="-",D33=0),IF(OR(D34="-",D34=0),0,"n/a"),100*D34/D33)</f>
        <v>90.06216853622233</v>
      </c>
      <c r="E35" s="416">
        <f aca="true" t="shared" si="9" ref="E35:L35">IF(OR(E33="-",E33=0),IF(OR(E34="-",E34=0),0,"n/a"),100*E34/E33)</f>
        <v>89.9075914117626</v>
      </c>
      <c r="F35" s="416">
        <f t="shared" si="9"/>
        <v>95.46782143968566</v>
      </c>
      <c r="G35" s="416">
        <f t="shared" si="9"/>
        <v>89.8200021901857</v>
      </c>
      <c r="H35" s="416">
        <f t="shared" si="9"/>
        <v>90.00156633647029</v>
      </c>
      <c r="I35" s="416">
        <f t="shared" si="9"/>
        <v>93.04597341435148</v>
      </c>
      <c r="J35" s="416">
        <f t="shared" si="9"/>
        <v>0.06748219327237388</v>
      </c>
      <c r="K35" s="416">
        <f t="shared" si="9"/>
        <v>89.81671533721224</v>
      </c>
      <c r="L35" s="417">
        <f t="shared" si="9"/>
        <v>84.94668226444482</v>
      </c>
      <c r="O35" s="409"/>
      <c r="P35" s="409"/>
      <c r="Q35" s="409"/>
      <c r="R35" s="409"/>
      <c r="S35" s="409"/>
      <c r="T35" s="409"/>
      <c r="U35" s="409"/>
      <c r="V35" s="409"/>
      <c r="W35" s="409"/>
      <c r="X35" s="409"/>
    </row>
    <row r="36" spans="1:24" ht="12.75" customHeight="1">
      <c r="A36" s="406" t="s">
        <v>277</v>
      </c>
      <c r="B36" s="137" t="s">
        <v>278</v>
      </c>
      <c r="C36" s="136" t="s">
        <v>246</v>
      </c>
      <c r="D36" s="130">
        <v>2044.973</v>
      </c>
      <c r="E36" s="130">
        <v>7904.381</v>
      </c>
      <c r="F36" s="130">
        <v>0</v>
      </c>
      <c r="G36" s="130">
        <v>6.05</v>
      </c>
      <c r="H36" s="130">
        <v>22039.305</v>
      </c>
      <c r="I36" s="130">
        <v>198.654</v>
      </c>
      <c r="J36" s="130">
        <v>0</v>
      </c>
      <c r="K36" s="130">
        <v>0</v>
      </c>
      <c r="L36" s="131">
        <v>32193.362999999998</v>
      </c>
      <c r="O36" s="409"/>
      <c r="P36" s="409"/>
      <c r="Q36" s="409"/>
      <c r="R36" s="409"/>
      <c r="S36" s="409"/>
      <c r="T36" s="409"/>
      <c r="U36" s="409"/>
      <c r="V36" s="409"/>
      <c r="W36" s="409"/>
      <c r="X36" s="409"/>
    </row>
    <row r="37" spans="1:24" ht="12.75" customHeight="1">
      <c r="A37" s="410"/>
      <c r="B37" s="138" t="s">
        <v>279</v>
      </c>
      <c r="C37" s="139" t="s">
        <v>248</v>
      </c>
      <c r="D37" s="132">
        <v>0.127</v>
      </c>
      <c r="E37" s="132">
        <v>548.31</v>
      </c>
      <c r="F37" s="133">
        <v>0</v>
      </c>
      <c r="G37" s="133">
        <v>1.096</v>
      </c>
      <c r="H37" s="133">
        <v>15484.788</v>
      </c>
      <c r="I37" s="133">
        <v>198.831</v>
      </c>
      <c r="J37" s="133">
        <v>0</v>
      </c>
      <c r="K37" s="133">
        <v>0</v>
      </c>
      <c r="L37" s="134">
        <v>16233.152</v>
      </c>
      <c r="O37" s="409"/>
      <c r="P37" s="409"/>
      <c r="Q37" s="409"/>
      <c r="R37" s="409"/>
      <c r="S37" s="409"/>
      <c r="T37" s="409"/>
      <c r="U37" s="409"/>
      <c r="V37" s="409"/>
      <c r="W37" s="409"/>
      <c r="X37" s="409"/>
    </row>
    <row r="38" spans="1:24" ht="12.75" customHeight="1">
      <c r="A38" s="410"/>
      <c r="B38" s="140" t="s">
        <v>272</v>
      </c>
      <c r="C38" s="141" t="s">
        <v>250</v>
      </c>
      <c r="D38" s="416">
        <f aca="true" t="shared" si="10" ref="D38:L38">IF(OR(D36="-",D36=0),IF(OR(D37="-",D37=0),0,"n/a"),100*D37/D36)</f>
        <v>0.006210350943508789</v>
      </c>
      <c r="E38" s="416">
        <f t="shared" si="10"/>
        <v>6.936786068384102</v>
      </c>
      <c r="F38" s="416">
        <f t="shared" si="10"/>
        <v>0</v>
      </c>
      <c r="G38" s="416">
        <f t="shared" si="10"/>
        <v>18.115702479338847</v>
      </c>
      <c r="H38" s="416">
        <f t="shared" si="10"/>
        <v>70.25987434721739</v>
      </c>
      <c r="I38" s="416">
        <f t="shared" si="10"/>
        <v>100.08909964058111</v>
      </c>
      <c r="J38" s="416">
        <f t="shared" si="10"/>
        <v>0</v>
      </c>
      <c r="K38" s="416">
        <f t="shared" si="10"/>
        <v>0</v>
      </c>
      <c r="L38" s="417">
        <f t="shared" si="10"/>
        <v>50.42390880381152</v>
      </c>
      <c r="O38" s="409"/>
      <c r="P38" s="409"/>
      <c r="Q38" s="409"/>
      <c r="R38" s="409"/>
      <c r="S38" s="409"/>
      <c r="T38" s="409"/>
      <c r="U38" s="409"/>
      <c r="V38" s="409"/>
      <c r="W38" s="409"/>
      <c r="X38" s="409"/>
    </row>
    <row r="39" spans="1:24" ht="12.75" customHeight="1">
      <c r="A39" s="563" t="s">
        <v>55</v>
      </c>
      <c r="B39" s="406" t="s">
        <v>280</v>
      </c>
      <c r="C39" s="408" t="s">
        <v>246</v>
      </c>
      <c r="D39" s="130">
        <v>6950.7</v>
      </c>
      <c r="E39" s="130">
        <v>0</v>
      </c>
      <c r="F39" s="130">
        <v>3288.3</v>
      </c>
      <c r="G39" s="130">
        <v>2202.09</v>
      </c>
      <c r="H39" s="130">
        <v>3.403</v>
      </c>
      <c r="I39" s="130">
        <v>0</v>
      </c>
      <c r="J39" s="130">
        <v>5727.607</v>
      </c>
      <c r="K39" s="130">
        <v>4829.9</v>
      </c>
      <c r="L39" s="131">
        <v>23002</v>
      </c>
      <c r="O39" s="409"/>
      <c r="P39" s="409"/>
      <c r="Q39" s="409"/>
      <c r="R39" s="409"/>
      <c r="S39" s="409"/>
      <c r="T39" s="409"/>
      <c r="U39" s="409"/>
      <c r="V39" s="409"/>
      <c r="W39" s="409"/>
      <c r="X39" s="409"/>
    </row>
    <row r="40" spans="1:24" ht="12.75" customHeight="1">
      <c r="A40" s="557"/>
      <c r="B40" s="429" t="s">
        <v>260</v>
      </c>
      <c r="C40" s="412" t="s">
        <v>248</v>
      </c>
      <c r="D40" s="132">
        <v>6903.455</v>
      </c>
      <c r="E40" s="132">
        <v>0.152</v>
      </c>
      <c r="F40" s="133">
        <v>3026.167</v>
      </c>
      <c r="G40" s="133">
        <v>2149.177</v>
      </c>
      <c r="H40" s="133">
        <v>3.398</v>
      </c>
      <c r="I40" s="133">
        <v>0</v>
      </c>
      <c r="J40" s="133">
        <v>5695.849</v>
      </c>
      <c r="K40" s="133">
        <v>4579.332</v>
      </c>
      <c r="L40" s="134">
        <v>22357.53</v>
      </c>
      <c r="O40" s="409"/>
      <c r="P40" s="409"/>
      <c r="Q40" s="409"/>
      <c r="R40" s="409"/>
      <c r="S40" s="409"/>
      <c r="T40" s="409"/>
      <c r="U40" s="409"/>
      <c r="V40" s="409"/>
      <c r="W40" s="409"/>
      <c r="X40" s="409"/>
    </row>
    <row r="41" spans="1:24" ht="12.75" customHeight="1">
      <c r="A41" s="557"/>
      <c r="B41" s="422" t="s">
        <v>281</v>
      </c>
      <c r="C41" s="412" t="s">
        <v>250</v>
      </c>
      <c r="D41" s="416">
        <f>IF(OR(D39="-",D39=0),IF(OR(D40="-",D40=0),0,"n/a"),100*D40/D39)</f>
        <v>99.32028428791345</v>
      </c>
      <c r="E41" s="416" t="str">
        <f aca="true" t="shared" si="11" ref="E41:L41">IF(OR(E39="-",E39=0),IF(OR(E40="-",E40=0),0,"n/a"),100*E40/E39)</f>
        <v>n/a</v>
      </c>
      <c r="F41" s="416">
        <f t="shared" si="11"/>
        <v>92.02831250190067</v>
      </c>
      <c r="G41" s="416">
        <f t="shared" si="11"/>
        <v>97.59714634733366</v>
      </c>
      <c r="H41" s="416">
        <f t="shared" si="11"/>
        <v>99.85307081986483</v>
      </c>
      <c r="I41" s="416">
        <f t="shared" si="11"/>
        <v>0</v>
      </c>
      <c r="J41" s="416">
        <f t="shared" si="11"/>
        <v>99.44552759992088</v>
      </c>
      <c r="K41" s="416">
        <f t="shared" si="11"/>
        <v>94.8121493198617</v>
      </c>
      <c r="L41" s="417">
        <f t="shared" si="11"/>
        <v>97.19820015650814</v>
      </c>
      <c r="O41" s="409"/>
      <c r="P41" s="409"/>
      <c r="Q41" s="409"/>
      <c r="R41" s="409"/>
      <c r="S41" s="409"/>
      <c r="T41" s="409"/>
      <c r="U41" s="409"/>
      <c r="V41" s="409"/>
      <c r="W41" s="409"/>
      <c r="X41" s="409"/>
    </row>
    <row r="42" spans="1:24" ht="12.75" customHeight="1">
      <c r="A42" s="557"/>
      <c r="B42" s="406" t="s">
        <v>282</v>
      </c>
      <c r="C42" s="408" t="s">
        <v>246</v>
      </c>
      <c r="D42" s="130">
        <v>9638</v>
      </c>
      <c r="E42" s="130">
        <v>0</v>
      </c>
      <c r="F42" s="130">
        <v>5178</v>
      </c>
      <c r="G42" s="130">
        <v>3820.1</v>
      </c>
      <c r="H42" s="130">
        <v>0</v>
      </c>
      <c r="I42" s="130">
        <v>0</v>
      </c>
      <c r="J42" s="130">
        <v>9419.143</v>
      </c>
      <c r="K42" s="130">
        <v>4477.661</v>
      </c>
      <c r="L42" s="131">
        <v>32532.904000000002</v>
      </c>
      <c r="O42" s="409"/>
      <c r="P42" s="409"/>
      <c r="Q42" s="409"/>
      <c r="R42" s="409"/>
      <c r="S42" s="409"/>
      <c r="T42" s="409"/>
      <c r="U42" s="409"/>
      <c r="V42" s="409"/>
      <c r="W42" s="409"/>
      <c r="X42" s="409"/>
    </row>
    <row r="43" spans="1:24" ht="12.75" customHeight="1">
      <c r="A43" s="557"/>
      <c r="B43" s="422" t="s">
        <v>283</v>
      </c>
      <c r="C43" s="412" t="s">
        <v>248</v>
      </c>
      <c r="D43" s="132">
        <v>9609.416</v>
      </c>
      <c r="E43" s="132">
        <v>0</v>
      </c>
      <c r="F43" s="133">
        <v>5036.909</v>
      </c>
      <c r="G43" s="133">
        <v>3820.172</v>
      </c>
      <c r="H43" s="133">
        <v>0</v>
      </c>
      <c r="I43" s="133">
        <v>0</v>
      </c>
      <c r="J43" s="133">
        <v>8629.387</v>
      </c>
      <c r="K43" s="133">
        <v>5057.222</v>
      </c>
      <c r="L43" s="135">
        <v>32153.106</v>
      </c>
      <c r="O43" s="409"/>
      <c r="P43" s="409"/>
      <c r="Q43" s="409"/>
      <c r="R43" s="409"/>
      <c r="S43" s="409"/>
      <c r="T43" s="409"/>
      <c r="U43" s="409"/>
      <c r="V43" s="409"/>
      <c r="W43" s="409"/>
      <c r="X43" s="409"/>
    </row>
    <row r="44" spans="1:24" ht="12.75" customHeight="1">
      <c r="A44" s="557"/>
      <c r="B44" s="421"/>
      <c r="C44" s="412" t="s">
        <v>250</v>
      </c>
      <c r="D44" s="416">
        <f>IF(OR(D42="-",D42=0),IF(OR(D43="-",D43=0),0,"n/a"),100*D43/D42)</f>
        <v>99.70342394687694</v>
      </c>
      <c r="E44" s="416">
        <f aca="true" t="shared" si="12" ref="E44:L44">IF(OR(E42="-",E42=0),IF(OR(E43="-",E43=0),0,"n/a"),100*E43/E42)</f>
        <v>0</v>
      </c>
      <c r="F44" s="416">
        <f t="shared" si="12"/>
        <v>97.27518346852065</v>
      </c>
      <c r="G44" s="416">
        <f t="shared" si="12"/>
        <v>100.00188476741447</v>
      </c>
      <c r="H44" s="416">
        <f t="shared" si="12"/>
        <v>0</v>
      </c>
      <c r="I44" s="416">
        <f t="shared" si="12"/>
        <v>0</v>
      </c>
      <c r="J44" s="416">
        <f t="shared" si="12"/>
        <v>91.61541554258174</v>
      </c>
      <c r="K44" s="416">
        <f t="shared" si="12"/>
        <v>112.94338718362108</v>
      </c>
      <c r="L44" s="417">
        <f t="shared" si="12"/>
        <v>98.83257270854148</v>
      </c>
      <c r="O44" s="409"/>
      <c r="P44" s="409"/>
      <c r="Q44" s="409"/>
      <c r="R44" s="409"/>
      <c r="S44" s="409"/>
      <c r="T44" s="409"/>
      <c r="U44" s="409"/>
      <c r="V44" s="409"/>
      <c r="W44" s="409"/>
      <c r="X44" s="409"/>
    </row>
    <row r="45" spans="1:24" ht="12.75" customHeight="1">
      <c r="A45" s="557"/>
      <c r="B45" s="406" t="s">
        <v>256</v>
      </c>
      <c r="C45" s="408" t="s">
        <v>246</v>
      </c>
      <c r="D45" s="130">
        <v>20274.178</v>
      </c>
      <c r="E45" s="130">
        <v>7362.97</v>
      </c>
      <c r="F45" s="130">
        <v>1074.3</v>
      </c>
      <c r="G45" s="130">
        <v>2879.66</v>
      </c>
      <c r="H45" s="130">
        <v>0</v>
      </c>
      <c r="I45" s="130">
        <v>799.9</v>
      </c>
      <c r="J45" s="130">
        <v>0</v>
      </c>
      <c r="K45" s="130">
        <v>942.785</v>
      </c>
      <c r="L45" s="131">
        <v>33333.793</v>
      </c>
      <c r="M45" s="426"/>
      <c r="N45" s="426"/>
      <c r="O45" s="409"/>
      <c r="P45" s="409"/>
      <c r="Q45" s="409"/>
      <c r="R45" s="409"/>
      <c r="S45" s="409"/>
      <c r="T45" s="409"/>
      <c r="U45" s="409"/>
      <c r="V45" s="409"/>
      <c r="W45" s="409"/>
      <c r="X45" s="409"/>
    </row>
    <row r="46" spans="1:24" ht="12.75" customHeight="1">
      <c r="A46" s="557"/>
      <c r="B46" s="422" t="s">
        <v>284</v>
      </c>
      <c r="C46" s="412" t="s">
        <v>248</v>
      </c>
      <c r="D46" s="132">
        <v>18411.046000000002</v>
      </c>
      <c r="E46" s="132">
        <v>6118.574</v>
      </c>
      <c r="F46" s="133">
        <v>411.53900000000004</v>
      </c>
      <c r="G46" s="133">
        <v>2330.08</v>
      </c>
      <c r="H46" s="133">
        <v>0</v>
      </c>
      <c r="I46" s="133">
        <v>618.2470000000001</v>
      </c>
      <c r="J46" s="133">
        <v>0</v>
      </c>
      <c r="K46" s="133">
        <v>728.666</v>
      </c>
      <c r="L46" s="134">
        <v>28618.152000000002</v>
      </c>
      <c r="O46" s="409"/>
      <c r="P46" s="409"/>
      <c r="Q46" s="409"/>
      <c r="R46" s="409"/>
      <c r="S46" s="409"/>
      <c r="T46" s="409"/>
      <c r="U46" s="409"/>
      <c r="V46" s="409"/>
      <c r="W46" s="409"/>
      <c r="X46" s="409"/>
    </row>
    <row r="47" spans="1:24" ht="12.75" customHeight="1">
      <c r="A47" s="557"/>
      <c r="B47" s="421"/>
      <c r="C47" s="412" t="s">
        <v>250</v>
      </c>
      <c r="D47" s="416">
        <f>IF(OR(D45="-",D45=0),IF(OR(D46="-",D46=0),0,"n/a"),100*D46/D45)</f>
        <v>90.81032039868646</v>
      </c>
      <c r="E47" s="416">
        <f aca="true" t="shared" si="13" ref="E47:L47">IF(OR(E45="-",E45=0),IF(OR(E46="-",E46=0),0,"n/a"),100*E46/E45)</f>
        <v>83.09926564959518</v>
      </c>
      <c r="F47" s="416">
        <f t="shared" si="13"/>
        <v>38.30764218560924</v>
      </c>
      <c r="G47" s="416">
        <f t="shared" si="13"/>
        <v>80.9151080335873</v>
      </c>
      <c r="H47" s="416">
        <f t="shared" si="13"/>
        <v>0</v>
      </c>
      <c r="I47" s="416">
        <f t="shared" si="13"/>
        <v>77.29053631703964</v>
      </c>
      <c r="J47" s="416">
        <f t="shared" si="13"/>
        <v>0</v>
      </c>
      <c r="K47" s="416">
        <f t="shared" si="13"/>
        <v>77.28867133015481</v>
      </c>
      <c r="L47" s="417">
        <f t="shared" si="13"/>
        <v>85.85327208337799</v>
      </c>
      <c r="O47" s="409"/>
      <c r="P47" s="409"/>
      <c r="Q47" s="409"/>
      <c r="R47" s="409"/>
      <c r="S47" s="409"/>
      <c r="T47" s="409"/>
      <c r="U47" s="409"/>
      <c r="V47" s="409"/>
      <c r="W47" s="409"/>
      <c r="X47" s="409"/>
    </row>
    <row r="48" spans="1:24" ht="12.75" customHeight="1">
      <c r="A48" s="557"/>
      <c r="B48" s="406" t="s">
        <v>262</v>
      </c>
      <c r="C48" s="408" t="s">
        <v>246</v>
      </c>
      <c r="D48" s="130">
        <v>49.5</v>
      </c>
      <c r="E48" s="130">
        <v>0</v>
      </c>
      <c r="F48" s="130">
        <v>13.2</v>
      </c>
      <c r="G48" s="130">
        <v>0.1</v>
      </c>
      <c r="H48" s="130">
        <v>18.428</v>
      </c>
      <c r="I48" s="130">
        <v>0</v>
      </c>
      <c r="J48" s="130">
        <v>0</v>
      </c>
      <c r="K48" s="130">
        <v>0</v>
      </c>
      <c r="L48" s="131">
        <v>81.22800000000001</v>
      </c>
      <c r="O48" s="409"/>
      <c r="P48" s="409"/>
      <c r="Q48" s="409"/>
      <c r="R48" s="409"/>
      <c r="S48" s="409"/>
      <c r="T48" s="409"/>
      <c r="U48" s="409"/>
      <c r="V48" s="409"/>
      <c r="W48" s="409"/>
      <c r="X48" s="409"/>
    </row>
    <row r="49" spans="1:24" ht="12.75" customHeight="1">
      <c r="A49" s="557"/>
      <c r="B49" s="422" t="s">
        <v>285</v>
      </c>
      <c r="C49" s="412" t="s">
        <v>248</v>
      </c>
      <c r="D49" s="132">
        <v>37.677</v>
      </c>
      <c r="E49" s="132">
        <v>0</v>
      </c>
      <c r="F49" s="133">
        <v>0</v>
      </c>
      <c r="G49" s="133">
        <v>0</v>
      </c>
      <c r="H49" s="133">
        <v>16.752</v>
      </c>
      <c r="I49" s="133">
        <v>0</v>
      </c>
      <c r="J49" s="133">
        <v>0</v>
      </c>
      <c r="K49" s="133">
        <v>0</v>
      </c>
      <c r="L49" s="134">
        <v>54.429</v>
      </c>
      <c r="O49" s="409"/>
      <c r="P49" s="409"/>
      <c r="Q49" s="409"/>
      <c r="R49" s="409"/>
      <c r="S49" s="409"/>
      <c r="T49" s="409"/>
      <c r="U49" s="409"/>
      <c r="V49" s="409"/>
      <c r="W49" s="409"/>
      <c r="X49" s="409"/>
    </row>
    <row r="50" spans="1:24" ht="12.75" customHeight="1">
      <c r="A50" s="557"/>
      <c r="B50" s="421"/>
      <c r="C50" s="415" t="s">
        <v>250</v>
      </c>
      <c r="D50" s="416">
        <f>IF(OR(D48="-",D48=0),IF(OR(D49="-",D49=0),0,"n/a"),100*D49/D48)</f>
        <v>76.11515151515151</v>
      </c>
      <c r="E50" s="416">
        <f aca="true" t="shared" si="14" ref="E50:L50">IF(OR(E48="-",E48=0),IF(OR(E49="-",E49=0),0,"n/a"),100*E49/E48)</f>
        <v>0</v>
      </c>
      <c r="F50" s="416">
        <f t="shared" si="14"/>
        <v>0</v>
      </c>
      <c r="G50" s="416">
        <f t="shared" si="14"/>
        <v>0</v>
      </c>
      <c r="H50" s="416">
        <f t="shared" si="14"/>
        <v>90.90514434556108</v>
      </c>
      <c r="I50" s="416">
        <f t="shared" si="14"/>
        <v>0</v>
      </c>
      <c r="J50" s="416">
        <f t="shared" si="14"/>
        <v>0</v>
      </c>
      <c r="K50" s="416">
        <f t="shared" si="14"/>
        <v>0</v>
      </c>
      <c r="L50" s="417">
        <f t="shared" si="14"/>
        <v>67.00768208007091</v>
      </c>
      <c r="O50" s="409"/>
      <c r="P50" s="409"/>
      <c r="Q50" s="409"/>
      <c r="R50" s="409"/>
      <c r="S50" s="409"/>
      <c r="T50" s="409"/>
      <c r="U50" s="409"/>
      <c r="V50" s="409"/>
      <c r="W50" s="409"/>
      <c r="X50" s="409"/>
    </row>
    <row r="51" spans="1:24" ht="12.75" customHeight="1">
      <c r="A51" s="557"/>
      <c r="B51" s="406" t="s">
        <v>286</v>
      </c>
      <c r="C51" s="408" t="s">
        <v>246</v>
      </c>
      <c r="D51" s="130">
        <v>55.56</v>
      </c>
      <c r="E51" s="130">
        <v>0</v>
      </c>
      <c r="F51" s="130">
        <v>7.112</v>
      </c>
      <c r="G51" s="130">
        <v>0</v>
      </c>
      <c r="H51" s="130">
        <v>80.762</v>
      </c>
      <c r="I51" s="130">
        <v>0</v>
      </c>
      <c r="J51" s="130">
        <v>0</v>
      </c>
      <c r="K51" s="130">
        <v>5.342</v>
      </c>
      <c r="L51" s="131">
        <v>148.776</v>
      </c>
      <c r="O51" s="409"/>
      <c r="P51" s="409"/>
      <c r="Q51" s="409"/>
      <c r="R51" s="409"/>
      <c r="S51" s="409"/>
      <c r="T51" s="409"/>
      <c r="U51" s="409"/>
      <c r="V51" s="409"/>
      <c r="W51" s="409"/>
      <c r="X51" s="409"/>
    </row>
    <row r="52" spans="1:24" ht="12.75" customHeight="1">
      <c r="A52" s="557"/>
      <c r="B52" s="422" t="s">
        <v>287</v>
      </c>
      <c r="C52" s="412" t="s">
        <v>248</v>
      </c>
      <c r="D52" s="132">
        <v>40.95</v>
      </c>
      <c r="E52" s="132">
        <v>0</v>
      </c>
      <c r="F52" s="133">
        <v>0.201</v>
      </c>
      <c r="G52" s="133">
        <v>0</v>
      </c>
      <c r="H52" s="133">
        <v>54.348</v>
      </c>
      <c r="I52" s="133">
        <v>0</v>
      </c>
      <c r="J52" s="133">
        <v>0</v>
      </c>
      <c r="K52" s="133">
        <v>5.117</v>
      </c>
      <c r="L52" s="134">
        <v>100.616</v>
      </c>
      <c r="O52" s="409"/>
      <c r="P52" s="409"/>
      <c r="Q52" s="409"/>
      <c r="R52" s="409"/>
      <c r="S52" s="409"/>
      <c r="T52" s="409"/>
      <c r="U52" s="409"/>
      <c r="V52" s="409"/>
      <c r="W52" s="409"/>
      <c r="X52" s="409"/>
    </row>
    <row r="53" spans="1:24" ht="12.75" customHeight="1">
      <c r="A53" s="557"/>
      <c r="B53" s="421"/>
      <c r="C53" s="412" t="s">
        <v>250</v>
      </c>
      <c r="D53" s="416">
        <f>IF(OR(D51="-",D51=0),IF(OR(D52="-",D52=0),0,"n/a"),100*D52/D51)</f>
        <v>73.70410367170626</v>
      </c>
      <c r="E53" s="416">
        <f aca="true" t="shared" si="15" ref="E53:L53">IF(OR(E51="-",E51=0),IF(OR(E52="-",E52=0),0,"n/a"),100*E52/E51)</f>
        <v>0</v>
      </c>
      <c r="F53" s="416">
        <f t="shared" si="15"/>
        <v>2.826209223847019</v>
      </c>
      <c r="G53" s="416">
        <f t="shared" si="15"/>
        <v>0</v>
      </c>
      <c r="H53" s="416">
        <f t="shared" si="15"/>
        <v>67.29402441742404</v>
      </c>
      <c r="I53" s="416">
        <f t="shared" si="15"/>
        <v>0</v>
      </c>
      <c r="J53" s="416">
        <f t="shared" si="15"/>
        <v>0</v>
      </c>
      <c r="K53" s="416">
        <f t="shared" si="15"/>
        <v>95.78809434668663</v>
      </c>
      <c r="L53" s="417">
        <f t="shared" si="15"/>
        <v>67.62918750336075</v>
      </c>
      <c r="O53" s="409"/>
      <c r="P53" s="409"/>
      <c r="Q53" s="409"/>
      <c r="R53" s="409"/>
      <c r="S53" s="409"/>
      <c r="T53" s="409"/>
      <c r="U53" s="409"/>
      <c r="V53" s="409"/>
      <c r="W53" s="409"/>
      <c r="X53" s="409"/>
    </row>
    <row r="54" spans="1:24" ht="12.75" customHeight="1">
      <c r="A54" s="557"/>
      <c r="B54" s="406" t="s">
        <v>288</v>
      </c>
      <c r="C54" s="408" t="s">
        <v>246</v>
      </c>
      <c r="D54" s="130">
        <v>258.679</v>
      </c>
      <c r="E54" s="130">
        <v>0</v>
      </c>
      <c r="F54" s="130">
        <v>1860.381</v>
      </c>
      <c r="G54" s="130">
        <v>0</v>
      </c>
      <c r="H54" s="130">
        <v>0</v>
      </c>
      <c r="I54" s="130">
        <v>56.15</v>
      </c>
      <c r="J54" s="130">
        <v>0</v>
      </c>
      <c r="K54" s="130">
        <v>96.435</v>
      </c>
      <c r="L54" s="131">
        <v>2271.645</v>
      </c>
      <c r="O54" s="409"/>
      <c r="P54" s="409"/>
      <c r="Q54" s="409"/>
      <c r="R54" s="409"/>
      <c r="S54" s="409"/>
      <c r="T54" s="409"/>
      <c r="U54" s="409"/>
      <c r="V54" s="409"/>
      <c r="W54" s="409"/>
      <c r="X54" s="409"/>
    </row>
    <row r="55" spans="1:24" ht="12.75" customHeight="1">
      <c r="A55" s="557"/>
      <c r="B55" s="422" t="s">
        <v>289</v>
      </c>
      <c r="C55" s="412" t="s">
        <v>248</v>
      </c>
      <c r="D55" s="132">
        <v>47.676</v>
      </c>
      <c r="E55" s="132">
        <v>0</v>
      </c>
      <c r="F55" s="133">
        <v>91.881</v>
      </c>
      <c r="G55" s="133">
        <v>0</v>
      </c>
      <c r="H55" s="133">
        <v>0</v>
      </c>
      <c r="I55" s="133">
        <v>19.952</v>
      </c>
      <c r="J55" s="133">
        <v>0</v>
      </c>
      <c r="K55" s="133">
        <v>17.498</v>
      </c>
      <c r="L55" s="134">
        <v>177.007</v>
      </c>
      <c r="O55" s="409"/>
      <c r="P55" s="409"/>
      <c r="Q55" s="409"/>
      <c r="R55" s="409"/>
      <c r="S55" s="409"/>
      <c r="T55" s="409"/>
      <c r="U55" s="409"/>
      <c r="V55" s="409"/>
      <c r="W55" s="409"/>
      <c r="X55" s="409"/>
    </row>
    <row r="56" spans="1:24" ht="12.75" customHeight="1">
      <c r="A56" s="557"/>
      <c r="B56" s="421"/>
      <c r="C56" s="412" t="s">
        <v>250</v>
      </c>
      <c r="D56" s="416">
        <f>IF(OR(D54="-",D54=0),IF(OR(D55="-",D55=0),0,"n/a"),100*D55/D54)</f>
        <v>18.430564522052432</v>
      </c>
      <c r="E56" s="416">
        <f aca="true" t="shared" si="16" ref="E56:L56">IF(OR(E54="-",E54=0),IF(OR(E55="-",E55=0),0,"n/a"),100*E55/E54)</f>
        <v>0</v>
      </c>
      <c r="F56" s="416">
        <f t="shared" si="16"/>
        <v>4.93882704671785</v>
      </c>
      <c r="G56" s="416">
        <f t="shared" si="16"/>
        <v>0</v>
      </c>
      <c r="H56" s="416">
        <f t="shared" si="16"/>
        <v>0</v>
      </c>
      <c r="I56" s="416">
        <f t="shared" si="16"/>
        <v>35.533392698130015</v>
      </c>
      <c r="J56" s="416">
        <f t="shared" si="16"/>
        <v>0</v>
      </c>
      <c r="K56" s="416">
        <f t="shared" si="16"/>
        <v>18.144864416446314</v>
      </c>
      <c r="L56" s="417">
        <f t="shared" si="16"/>
        <v>7.79201855923791</v>
      </c>
      <c r="O56" s="409"/>
      <c r="P56" s="409"/>
      <c r="Q56" s="409"/>
      <c r="R56" s="409"/>
      <c r="S56" s="409"/>
      <c r="T56" s="409"/>
      <c r="U56" s="409"/>
      <c r="V56" s="409"/>
      <c r="W56" s="409"/>
      <c r="X56" s="409"/>
    </row>
    <row r="57" spans="1:24" ht="12.75" customHeight="1">
      <c r="A57" s="557"/>
      <c r="B57" s="406" t="s">
        <v>290</v>
      </c>
      <c r="C57" s="408" t="s">
        <v>246</v>
      </c>
      <c r="D57" s="130">
        <v>252.489</v>
      </c>
      <c r="E57" s="130">
        <v>0</v>
      </c>
      <c r="F57" s="130">
        <v>2180.638</v>
      </c>
      <c r="G57" s="130">
        <v>0</v>
      </c>
      <c r="H57" s="130">
        <v>800.946</v>
      </c>
      <c r="I57" s="130">
        <v>0.163</v>
      </c>
      <c r="J57" s="130">
        <v>0</v>
      </c>
      <c r="K57" s="130">
        <v>109.865</v>
      </c>
      <c r="L57" s="142">
        <v>3344.1009999999997</v>
      </c>
      <c r="O57" s="409"/>
      <c r="P57" s="409"/>
      <c r="Q57" s="409"/>
      <c r="R57" s="409"/>
      <c r="S57" s="409"/>
      <c r="T57" s="409"/>
      <c r="U57" s="409"/>
      <c r="V57" s="409"/>
      <c r="W57" s="409"/>
      <c r="X57" s="409"/>
    </row>
    <row r="58" spans="1:24" ht="12.75" customHeight="1">
      <c r="A58" s="557"/>
      <c r="B58" s="422" t="s">
        <v>291</v>
      </c>
      <c r="C58" s="412" t="s">
        <v>248</v>
      </c>
      <c r="D58" s="132">
        <v>184.755</v>
      </c>
      <c r="E58" s="132">
        <v>0</v>
      </c>
      <c r="F58" s="133">
        <v>1385.593</v>
      </c>
      <c r="G58" s="133">
        <v>0</v>
      </c>
      <c r="H58" s="133">
        <v>641.972</v>
      </c>
      <c r="I58" s="133">
        <v>0.1</v>
      </c>
      <c r="J58" s="133">
        <v>0.018</v>
      </c>
      <c r="K58" s="133">
        <v>82.143</v>
      </c>
      <c r="L58" s="135">
        <v>2294.581</v>
      </c>
      <c r="O58" s="409"/>
      <c r="P58" s="409"/>
      <c r="Q58" s="409"/>
      <c r="R58" s="409"/>
      <c r="S58" s="409"/>
      <c r="T58" s="409"/>
      <c r="U58" s="409"/>
      <c r="V58" s="409"/>
      <c r="W58" s="409"/>
      <c r="X58" s="409"/>
    </row>
    <row r="59" spans="1:24" ht="12.75" customHeight="1">
      <c r="A59" s="557"/>
      <c r="B59" s="414" t="s">
        <v>292</v>
      </c>
      <c r="C59" s="415" t="s">
        <v>250</v>
      </c>
      <c r="D59" s="416">
        <f>IF(OR(D57="-",D57=0),IF(OR(D58="-",D58=0),0,"n/a"),100*D58/D57)</f>
        <v>73.17348478547581</v>
      </c>
      <c r="E59" s="416">
        <f aca="true" t="shared" si="17" ref="E59:L59">IF(OR(E57="-",E57=0),IF(OR(E58="-",E58=0),0,"n/a"),100*E58/E57)</f>
        <v>0</v>
      </c>
      <c r="F59" s="416">
        <f t="shared" si="17"/>
        <v>63.540716065665194</v>
      </c>
      <c r="G59" s="416">
        <f t="shared" si="17"/>
        <v>0</v>
      </c>
      <c r="H59" s="416">
        <f t="shared" si="17"/>
        <v>80.15172059040184</v>
      </c>
      <c r="I59" s="416">
        <f t="shared" si="17"/>
        <v>61.34969325153374</v>
      </c>
      <c r="J59" s="416" t="str">
        <f t="shared" si="17"/>
        <v>n/a</v>
      </c>
      <c r="K59" s="416">
        <f t="shared" si="17"/>
        <v>74.76721430846948</v>
      </c>
      <c r="L59" s="417">
        <f t="shared" si="17"/>
        <v>68.61578044443037</v>
      </c>
      <c r="O59" s="409"/>
      <c r="P59" s="409"/>
      <c r="Q59" s="409"/>
      <c r="R59" s="409"/>
      <c r="S59" s="409"/>
      <c r="T59" s="409"/>
      <c r="U59" s="409"/>
      <c r="V59" s="409"/>
      <c r="W59" s="409"/>
      <c r="X59" s="409"/>
    </row>
    <row r="60" spans="1:24" ht="12.75" customHeight="1">
      <c r="A60" s="557"/>
      <c r="B60" s="407" t="s">
        <v>514</v>
      </c>
      <c r="C60" s="408" t="s">
        <v>246</v>
      </c>
      <c r="D60" s="430">
        <v>1759</v>
      </c>
      <c r="E60" s="430">
        <v>0</v>
      </c>
      <c r="F60" s="430">
        <v>0</v>
      </c>
      <c r="G60" s="430">
        <v>441</v>
      </c>
      <c r="H60" s="430">
        <v>0</v>
      </c>
      <c r="I60" s="430">
        <v>0</v>
      </c>
      <c r="J60" s="430">
        <v>0</v>
      </c>
      <c r="K60" s="430">
        <v>0</v>
      </c>
      <c r="L60" s="431">
        <v>2200</v>
      </c>
      <c r="O60" s="409"/>
      <c r="P60" s="409"/>
      <c r="Q60" s="409"/>
      <c r="R60" s="409"/>
      <c r="S60" s="409"/>
      <c r="T60" s="409"/>
      <c r="U60" s="409"/>
      <c r="V60" s="409"/>
      <c r="W60" s="409"/>
      <c r="X60" s="409"/>
    </row>
    <row r="61" spans="1:24" ht="12.75" customHeight="1">
      <c r="A61" s="557"/>
      <c r="B61" s="411" t="s">
        <v>515</v>
      </c>
      <c r="C61" s="412" t="s">
        <v>248</v>
      </c>
      <c r="D61" s="430">
        <v>1732.678</v>
      </c>
      <c r="E61" s="430">
        <v>0</v>
      </c>
      <c r="F61" s="430">
        <v>0</v>
      </c>
      <c r="G61" s="430">
        <v>440.98</v>
      </c>
      <c r="H61" s="430">
        <v>0</v>
      </c>
      <c r="I61" s="430">
        <v>0</v>
      </c>
      <c r="J61" s="430">
        <v>0</v>
      </c>
      <c r="K61" s="430">
        <v>0</v>
      </c>
      <c r="L61" s="431">
        <v>2173.6580000000004</v>
      </c>
      <c r="O61" s="409"/>
      <c r="P61" s="409"/>
      <c r="Q61" s="409"/>
      <c r="R61" s="409"/>
      <c r="S61" s="409"/>
      <c r="T61" s="409"/>
      <c r="U61" s="409"/>
      <c r="V61" s="409"/>
      <c r="W61" s="409"/>
      <c r="X61" s="409"/>
    </row>
    <row r="62" spans="1:24" ht="12.75" customHeight="1">
      <c r="A62" s="557"/>
      <c r="B62" s="414" t="s">
        <v>516</v>
      </c>
      <c r="C62" s="415" t="s">
        <v>250</v>
      </c>
      <c r="D62" s="416">
        <f>IF(OR(D60="-",D60=0),IF(OR(D61="-",D61=0),0,"n/a"),100*D61/D60)</f>
        <v>98.50358158044344</v>
      </c>
      <c r="E62" s="416">
        <f aca="true" t="shared" si="18" ref="E62:L62">IF(OR(E60="-",E60=0),IF(OR(E61="-",E61=0),0,"n/a"),100*E61/E60)</f>
        <v>0</v>
      </c>
      <c r="F62" s="416">
        <f t="shared" si="18"/>
        <v>0</v>
      </c>
      <c r="G62" s="416">
        <f t="shared" si="18"/>
        <v>99.99546485260771</v>
      </c>
      <c r="H62" s="416">
        <f t="shared" si="18"/>
        <v>0</v>
      </c>
      <c r="I62" s="416">
        <f t="shared" si="18"/>
        <v>0</v>
      </c>
      <c r="J62" s="416">
        <f t="shared" si="18"/>
        <v>0</v>
      </c>
      <c r="K62" s="416">
        <f t="shared" si="18"/>
        <v>0</v>
      </c>
      <c r="L62" s="417">
        <f t="shared" si="18"/>
        <v>98.80263636363638</v>
      </c>
      <c r="O62" s="409"/>
      <c r="P62" s="409"/>
      <c r="Q62" s="409"/>
      <c r="R62" s="409"/>
      <c r="S62" s="409"/>
      <c r="T62" s="409"/>
      <c r="U62" s="409"/>
      <c r="V62" s="409"/>
      <c r="W62" s="409"/>
      <c r="X62" s="409"/>
    </row>
    <row r="63" spans="1:24" ht="12.75" customHeight="1">
      <c r="A63" s="557"/>
      <c r="B63" s="407" t="s">
        <v>517</v>
      </c>
      <c r="C63" s="408" t="s">
        <v>246</v>
      </c>
      <c r="D63" s="430">
        <v>1147.7</v>
      </c>
      <c r="E63" s="430">
        <v>0</v>
      </c>
      <c r="F63" s="430">
        <v>0</v>
      </c>
      <c r="G63" s="430">
        <v>0</v>
      </c>
      <c r="H63" s="430">
        <v>0</v>
      </c>
      <c r="I63" s="430">
        <v>0</v>
      </c>
      <c r="J63" s="430">
        <v>901.57</v>
      </c>
      <c r="K63" s="430">
        <v>6521.73</v>
      </c>
      <c r="L63" s="431">
        <v>8571</v>
      </c>
      <c r="O63" s="409"/>
      <c r="P63" s="409"/>
      <c r="Q63" s="409"/>
      <c r="R63" s="409"/>
      <c r="S63" s="409"/>
      <c r="T63" s="409"/>
      <c r="U63" s="409"/>
      <c r="V63" s="409"/>
      <c r="W63" s="409"/>
      <c r="X63" s="409"/>
    </row>
    <row r="64" spans="1:24" ht="12.75" customHeight="1">
      <c r="A64" s="557"/>
      <c r="B64" s="411" t="s">
        <v>518</v>
      </c>
      <c r="C64" s="412" t="s">
        <v>248</v>
      </c>
      <c r="D64" s="430">
        <v>1147.637</v>
      </c>
      <c r="E64" s="430">
        <v>0</v>
      </c>
      <c r="F64" s="430">
        <v>0</v>
      </c>
      <c r="G64" s="430">
        <v>0</v>
      </c>
      <c r="H64" s="430">
        <v>0</v>
      </c>
      <c r="I64" s="430">
        <v>0</v>
      </c>
      <c r="J64" s="430">
        <v>899.359</v>
      </c>
      <c r="K64" s="430">
        <v>6517.911</v>
      </c>
      <c r="L64" s="431">
        <v>8564.907000000001</v>
      </c>
      <c r="O64" s="409"/>
      <c r="P64" s="409"/>
      <c r="Q64" s="409"/>
      <c r="R64" s="409"/>
      <c r="S64" s="409"/>
      <c r="T64" s="409"/>
      <c r="U64" s="409"/>
      <c r="V64" s="409"/>
      <c r="W64" s="409"/>
      <c r="X64" s="409"/>
    </row>
    <row r="65" spans="1:24" ht="12.75" customHeight="1">
      <c r="A65" s="564"/>
      <c r="B65" s="414"/>
      <c r="C65" s="415" t="s">
        <v>250</v>
      </c>
      <c r="D65" s="416">
        <f>IF(OR(D63="-",D63=0),IF(OR(D64="-",D64=0),0,"n/a"),100*D64/D63)</f>
        <v>99.99451076065174</v>
      </c>
      <c r="E65" s="416">
        <f aca="true" t="shared" si="19" ref="E65:L65">IF(OR(E63="-",E63=0),IF(OR(E64="-",E64=0),0,"n/a"),100*E64/E63)</f>
        <v>0</v>
      </c>
      <c r="F65" s="416">
        <f t="shared" si="19"/>
        <v>0</v>
      </c>
      <c r="G65" s="416">
        <f t="shared" si="19"/>
        <v>0</v>
      </c>
      <c r="H65" s="416">
        <f t="shared" si="19"/>
        <v>0</v>
      </c>
      <c r="I65" s="416">
        <f t="shared" si="19"/>
        <v>0</v>
      </c>
      <c r="J65" s="416">
        <f t="shared" si="19"/>
        <v>99.75476113890214</v>
      </c>
      <c r="K65" s="416">
        <f t="shared" si="19"/>
        <v>99.94144191801868</v>
      </c>
      <c r="L65" s="417">
        <f t="shared" si="19"/>
        <v>99.92891144557228</v>
      </c>
      <c r="O65" s="409"/>
      <c r="P65" s="409"/>
      <c r="Q65" s="409"/>
      <c r="R65" s="409"/>
      <c r="S65" s="409"/>
      <c r="T65" s="409"/>
      <c r="U65" s="409"/>
      <c r="V65" s="409"/>
      <c r="W65" s="409"/>
      <c r="X65" s="409"/>
    </row>
    <row r="66" spans="1:24" ht="12.75" customHeight="1">
      <c r="A66" s="560" t="s">
        <v>495</v>
      </c>
      <c r="B66" s="143" t="s">
        <v>496</v>
      </c>
      <c r="C66" s="136" t="s">
        <v>246</v>
      </c>
      <c r="D66" s="430">
        <v>817</v>
      </c>
      <c r="E66" s="430">
        <v>0</v>
      </c>
      <c r="F66" s="430">
        <v>114</v>
      </c>
      <c r="G66" s="430">
        <v>19</v>
      </c>
      <c r="H66" s="430">
        <v>0</v>
      </c>
      <c r="I66" s="430">
        <v>0</v>
      </c>
      <c r="J66" s="430">
        <v>0</v>
      </c>
      <c r="K66" s="430">
        <v>0</v>
      </c>
      <c r="L66" s="431">
        <v>950</v>
      </c>
      <c r="O66" s="409"/>
      <c r="P66" s="409"/>
      <c r="Q66" s="409"/>
      <c r="R66" s="409"/>
      <c r="S66" s="409"/>
      <c r="T66" s="409"/>
      <c r="U66" s="409"/>
      <c r="V66" s="409"/>
      <c r="W66" s="409"/>
      <c r="X66" s="409"/>
    </row>
    <row r="67" spans="1:24" ht="12.75" customHeight="1">
      <c r="A67" s="557"/>
      <c r="B67" s="138" t="s">
        <v>497</v>
      </c>
      <c r="C67" s="139" t="s">
        <v>248</v>
      </c>
      <c r="D67" s="430">
        <v>490.565</v>
      </c>
      <c r="E67" s="430">
        <v>0</v>
      </c>
      <c r="F67" s="430">
        <v>0</v>
      </c>
      <c r="G67" s="430">
        <v>0</v>
      </c>
      <c r="H67" s="430">
        <v>0</v>
      </c>
      <c r="I67" s="430">
        <v>0</v>
      </c>
      <c r="J67" s="430">
        <v>0</v>
      </c>
      <c r="K67" s="430">
        <v>0</v>
      </c>
      <c r="L67" s="431">
        <v>490.565</v>
      </c>
      <c r="O67" s="409"/>
      <c r="P67" s="409"/>
      <c r="Q67" s="409"/>
      <c r="R67" s="409"/>
      <c r="S67" s="409"/>
      <c r="T67" s="409"/>
      <c r="U67" s="409"/>
      <c r="V67" s="409"/>
      <c r="W67" s="409"/>
      <c r="X67" s="409"/>
    </row>
    <row r="68" spans="1:24" ht="12.75" customHeight="1">
      <c r="A68" s="558"/>
      <c r="B68" s="140"/>
      <c r="C68" s="141" t="s">
        <v>250</v>
      </c>
      <c r="D68" s="416">
        <f>IF(OR(D66="-",D66=0),IF(OR(D67="-",D67=0),0,"n/a"),100*D67/D66)</f>
        <v>60.04467564259486</v>
      </c>
      <c r="E68" s="416">
        <f aca="true" t="shared" si="20" ref="E68:L68">IF(OR(E66="-",E66=0),IF(OR(E67="-",E67=0),0,"n/a"),100*E67/E66)</f>
        <v>0</v>
      </c>
      <c r="F68" s="416">
        <f t="shared" si="20"/>
        <v>0</v>
      </c>
      <c r="G68" s="416">
        <f t="shared" si="20"/>
        <v>0</v>
      </c>
      <c r="H68" s="416">
        <f t="shared" si="20"/>
        <v>0</v>
      </c>
      <c r="I68" s="416">
        <f t="shared" si="20"/>
        <v>0</v>
      </c>
      <c r="J68" s="416">
        <f t="shared" si="20"/>
        <v>0</v>
      </c>
      <c r="K68" s="416">
        <f t="shared" si="20"/>
        <v>0</v>
      </c>
      <c r="L68" s="417">
        <f t="shared" si="20"/>
        <v>51.63842105263158</v>
      </c>
      <c r="O68" s="409"/>
      <c r="P68" s="409"/>
      <c r="Q68" s="409"/>
      <c r="R68" s="409"/>
      <c r="S68" s="409"/>
      <c r="T68" s="409"/>
      <c r="U68" s="409"/>
      <c r="V68" s="409"/>
      <c r="W68" s="409"/>
      <c r="X68" s="409"/>
    </row>
    <row r="69" spans="1:24" ht="12.75" customHeight="1">
      <c r="A69" s="407" t="s">
        <v>498</v>
      </c>
      <c r="B69" s="143" t="s">
        <v>496</v>
      </c>
      <c r="C69" s="136" t="s">
        <v>246</v>
      </c>
      <c r="D69" s="430">
        <v>68</v>
      </c>
      <c r="E69" s="430">
        <v>0</v>
      </c>
      <c r="F69" s="430">
        <v>14</v>
      </c>
      <c r="G69" s="430">
        <v>18</v>
      </c>
      <c r="H69" s="430">
        <v>0</v>
      </c>
      <c r="I69" s="430">
        <v>0</v>
      </c>
      <c r="J69" s="430">
        <v>0</v>
      </c>
      <c r="K69" s="430">
        <v>0</v>
      </c>
      <c r="L69" s="431">
        <v>100</v>
      </c>
      <c r="O69" s="409"/>
      <c r="P69" s="409"/>
      <c r="Q69" s="409"/>
      <c r="R69" s="409"/>
      <c r="S69" s="409"/>
      <c r="T69" s="409"/>
      <c r="U69" s="409"/>
      <c r="V69" s="409"/>
      <c r="W69" s="409"/>
      <c r="X69" s="409"/>
    </row>
    <row r="70" spans="1:24" ht="12.75" customHeight="1">
      <c r="A70" s="407"/>
      <c r="B70" s="138" t="s">
        <v>497</v>
      </c>
      <c r="C70" s="139" t="s">
        <v>248</v>
      </c>
      <c r="D70" s="430">
        <v>9.336</v>
      </c>
      <c r="E70" s="430">
        <v>0</v>
      </c>
      <c r="F70" s="430">
        <v>0.094</v>
      </c>
      <c r="G70" s="430">
        <v>0</v>
      </c>
      <c r="H70" s="430">
        <v>0</v>
      </c>
      <c r="I70" s="430">
        <v>0</v>
      </c>
      <c r="J70" s="430">
        <v>0</v>
      </c>
      <c r="K70" s="430">
        <v>0</v>
      </c>
      <c r="L70" s="431">
        <v>9.43</v>
      </c>
      <c r="O70" s="409"/>
      <c r="P70" s="409"/>
      <c r="Q70" s="409"/>
      <c r="R70" s="409"/>
      <c r="S70" s="409"/>
      <c r="T70" s="409"/>
      <c r="U70" s="409"/>
      <c r="V70" s="409"/>
      <c r="W70" s="409"/>
      <c r="X70" s="409"/>
    </row>
    <row r="71" spans="1:24" ht="12.75" customHeight="1">
      <c r="A71" s="432"/>
      <c r="B71" s="140"/>
      <c r="C71" s="141" t="s">
        <v>250</v>
      </c>
      <c r="D71" s="416">
        <f aca="true" t="shared" si="21" ref="D71:L71">IF(OR(D69="-",D69=0),IF(OR(D70="-",D70=0),0,"n/a"),100*D70/D69)</f>
        <v>13.729411764705883</v>
      </c>
      <c r="E71" s="416">
        <f t="shared" si="21"/>
        <v>0</v>
      </c>
      <c r="F71" s="416">
        <f t="shared" si="21"/>
        <v>0.6714285714285715</v>
      </c>
      <c r="G71" s="416">
        <f t="shared" si="21"/>
        <v>0</v>
      </c>
      <c r="H71" s="416">
        <f t="shared" si="21"/>
        <v>0</v>
      </c>
      <c r="I71" s="416">
        <f t="shared" si="21"/>
        <v>0</v>
      </c>
      <c r="J71" s="416">
        <f t="shared" si="21"/>
        <v>0</v>
      </c>
      <c r="K71" s="416">
        <f t="shared" si="21"/>
        <v>0</v>
      </c>
      <c r="L71" s="417">
        <f t="shared" si="21"/>
        <v>9.43</v>
      </c>
      <c r="O71" s="409"/>
      <c r="P71" s="409"/>
      <c r="Q71" s="409"/>
      <c r="R71" s="409"/>
      <c r="S71" s="409"/>
      <c r="T71" s="409"/>
      <c r="U71" s="409"/>
      <c r="V71" s="409"/>
      <c r="W71" s="409"/>
      <c r="X71" s="409"/>
    </row>
    <row r="72" spans="1:24" ht="12.75" customHeight="1">
      <c r="A72" s="563" t="s">
        <v>293</v>
      </c>
      <c r="B72" s="433" t="s">
        <v>294</v>
      </c>
      <c r="C72" s="408" t="s">
        <v>246</v>
      </c>
      <c r="D72" s="130">
        <v>15</v>
      </c>
      <c r="E72" s="130">
        <v>0</v>
      </c>
      <c r="F72" s="130">
        <v>10.111</v>
      </c>
      <c r="G72" s="130">
        <v>9</v>
      </c>
      <c r="H72" s="130">
        <v>0</v>
      </c>
      <c r="I72" s="130">
        <v>0</v>
      </c>
      <c r="J72" s="130">
        <v>0</v>
      </c>
      <c r="K72" s="130">
        <v>0</v>
      </c>
      <c r="L72" s="131">
        <v>34.111000000000004</v>
      </c>
      <c r="O72" s="409"/>
      <c r="P72" s="409"/>
      <c r="Q72" s="409"/>
      <c r="R72" s="409"/>
      <c r="S72" s="409"/>
      <c r="T72" s="409"/>
      <c r="U72" s="409"/>
      <c r="V72" s="409"/>
      <c r="W72" s="409"/>
      <c r="X72" s="409"/>
    </row>
    <row r="73" spans="1:24" ht="12.75" customHeight="1">
      <c r="A73" s="561"/>
      <c r="B73" s="422" t="s">
        <v>295</v>
      </c>
      <c r="C73" s="412" t="s">
        <v>248</v>
      </c>
      <c r="D73" s="132">
        <v>9.483</v>
      </c>
      <c r="E73" s="132">
        <v>0.232</v>
      </c>
      <c r="F73" s="133">
        <v>1.572</v>
      </c>
      <c r="G73" s="133">
        <v>0.047</v>
      </c>
      <c r="H73" s="133">
        <v>0</v>
      </c>
      <c r="I73" s="133">
        <v>0</v>
      </c>
      <c r="J73" s="133">
        <v>0</v>
      </c>
      <c r="K73" s="133">
        <v>0</v>
      </c>
      <c r="L73" s="134">
        <v>11.334</v>
      </c>
      <c r="O73" s="409"/>
      <c r="P73" s="409"/>
      <c r="Q73" s="409"/>
      <c r="R73" s="409"/>
      <c r="S73" s="409"/>
      <c r="T73" s="409"/>
      <c r="U73" s="409"/>
      <c r="V73" s="409"/>
      <c r="W73" s="409"/>
      <c r="X73" s="409"/>
    </row>
    <row r="74" spans="1:24" ht="12.75" customHeight="1">
      <c r="A74" s="522"/>
      <c r="B74" s="140" t="s">
        <v>272</v>
      </c>
      <c r="C74" s="141" t="s">
        <v>250</v>
      </c>
      <c r="D74" s="416">
        <f aca="true" t="shared" si="22" ref="D74:L74">IF(OR(D72="-",D72=0),IF(OR(D73="-",D73=0),0,"n/a"),100*D73/D72)</f>
        <v>63.220000000000006</v>
      </c>
      <c r="E74" s="416" t="str">
        <f t="shared" si="22"/>
        <v>n/a</v>
      </c>
      <c r="F74" s="416">
        <f t="shared" si="22"/>
        <v>15.547423598061517</v>
      </c>
      <c r="G74" s="416">
        <f t="shared" si="22"/>
        <v>0.5222222222222223</v>
      </c>
      <c r="H74" s="416">
        <f t="shared" si="22"/>
        <v>0</v>
      </c>
      <c r="I74" s="416">
        <f t="shared" si="22"/>
        <v>0</v>
      </c>
      <c r="J74" s="416">
        <f t="shared" si="22"/>
        <v>0</v>
      </c>
      <c r="K74" s="416">
        <f t="shared" si="22"/>
        <v>0</v>
      </c>
      <c r="L74" s="417">
        <f t="shared" si="22"/>
        <v>33.22681832839846</v>
      </c>
      <c r="O74" s="409"/>
      <c r="P74" s="409"/>
      <c r="Q74" s="409"/>
      <c r="R74" s="409"/>
      <c r="S74" s="409"/>
      <c r="T74" s="409"/>
      <c r="U74" s="409"/>
      <c r="V74" s="409"/>
      <c r="W74" s="409"/>
      <c r="X74" s="409"/>
    </row>
    <row r="75" spans="1:24" ht="12.75" customHeight="1">
      <c r="A75" s="561"/>
      <c r="B75" s="137" t="s">
        <v>296</v>
      </c>
      <c r="C75" s="136" t="s">
        <v>246</v>
      </c>
      <c r="D75" s="130">
        <v>896.968</v>
      </c>
      <c r="E75" s="130">
        <v>0</v>
      </c>
      <c r="F75" s="130">
        <v>729.014</v>
      </c>
      <c r="G75" s="130">
        <v>11</v>
      </c>
      <c r="H75" s="130">
        <v>84.753</v>
      </c>
      <c r="I75" s="130">
        <v>0.054</v>
      </c>
      <c r="J75" s="130">
        <v>711.896</v>
      </c>
      <c r="K75" s="130">
        <v>0</v>
      </c>
      <c r="L75" s="131">
        <v>2433.685</v>
      </c>
      <c r="O75" s="409"/>
      <c r="P75" s="409"/>
      <c r="Q75" s="409"/>
      <c r="R75" s="409"/>
      <c r="S75" s="409"/>
      <c r="T75" s="409"/>
      <c r="U75" s="409"/>
      <c r="V75" s="409"/>
      <c r="W75" s="409"/>
      <c r="X75" s="409"/>
    </row>
    <row r="76" spans="1:24" ht="12.75" customHeight="1">
      <c r="A76" s="561"/>
      <c r="B76" s="138" t="s">
        <v>297</v>
      </c>
      <c r="C76" s="139" t="s">
        <v>248</v>
      </c>
      <c r="D76" s="132">
        <v>99.72</v>
      </c>
      <c r="E76" s="132">
        <v>0</v>
      </c>
      <c r="F76" s="133">
        <v>435.462</v>
      </c>
      <c r="G76" s="133">
        <v>0</v>
      </c>
      <c r="H76" s="133">
        <v>6.293</v>
      </c>
      <c r="I76" s="133">
        <v>0</v>
      </c>
      <c r="J76" s="133">
        <v>404.057</v>
      </c>
      <c r="K76" s="133">
        <v>0</v>
      </c>
      <c r="L76" s="134">
        <v>945.532</v>
      </c>
      <c r="O76" s="409"/>
      <c r="P76" s="409"/>
      <c r="Q76" s="409"/>
      <c r="R76" s="409"/>
      <c r="S76" s="409"/>
      <c r="T76" s="409"/>
      <c r="U76" s="409"/>
      <c r="V76" s="409"/>
      <c r="W76" s="409"/>
      <c r="X76" s="409"/>
    </row>
    <row r="77" spans="1:24" ht="12.75">
      <c r="A77" s="269"/>
      <c r="B77" s="140" t="s">
        <v>272</v>
      </c>
      <c r="C77" s="141" t="s">
        <v>250</v>
      </c>
      <c r="D77" s="416">
        <f aca="true" t="shared" si="23" ref="D77:L77">IF(OR(D75="-",D75=0),IF(OR(D76="-",D76=0),0,"n/a"),100*D76/D75)</f>
        <v>11.117453465452503</v>
      </c>
      <c r="E77" s="416">
        <f t="shared" si="23"/>
        <v>0</v>
      </c>
      <c r="F77" s="416">
        <f t="shared" si="23"/>
        <v>59.73300924262085</v>
      </c>
      <c r="G77" s="416">
        <f t="shared" si="23"/>
        <v>0</v>
      </c>
      <c r="H77" s="416">
        <f t="shared" si="23"/>
        <v>7.425105895956486</v>
      </c>
      <c r="I77" s="416">
        <f t="shared" si="23"/>
        <v>0</v>
      </c>
      <c r="J77" s="416">
        <f t="shared" si="23"/>
        <v>56.757869126951135</v>
      </c>
      <c r="K77" s="416">
        <f t="shared" si="23"/>
        <v>0</v>
      </c>
      <c r="L77" s="417">
        <f t="shared" si="23"/>
        <v>38.85186455929999</v>
      </c>
      <c r="O77" s="409"/>
      <c r="P77" s="409"/>
      <c r="Q77" s="409"/>
      <c r="R77" s="409"/>
      <c r="S77" s="409"/>
      <c r="T77" s="409"/>
      <c r="U77" s="409"/>
      <c r="V77" s="409"/>
      <c r="W77" s="409"/>
      <c r="X77" s="409"/>
    </row>
    <row r="78" spans="1:24" ht="12.75" customHeight="1">
      <c r="A78" s="554" t="s">
        <v>299</v>
      </c>
      <c r="B78" s="276" t="s">
        <v>280</v>
      </c>
      <c r="C78" s="139" t="s">
        <v>246</v>
      </c>
      <c r="D78" s="130">
        <v>23.6</v>
      </c>
      <c r="E78" s="130">
        <v>0</v>
      </c>
      <c r="F78" s="130">
        <v>0</v>
      </c>
      <c r="G78" s="130">
        <v>2</v>
      </c>
      <c r="H78" s="130">
        <v>0</v>
      </c>
      <c r="I78" s="130">
        <v>0</v>
      </c>
      <c r="J78" s="130">
        <v>19.2</v>
      </c>
      <c r="K78" s="130">
        <v>5.2</v>
      </c>
      <c r="L78" s="131">
        <v>50</v>
      </c>
      <c r="O78" s="409"/>
      <c r="P78" s="409"/>
      <c r="Q78" s="409"/>
      <c r="R78" s="409"/>
      <c r="S78" s="409"/>
      <c r="T78" s="409"/>
      <c r="U78" s="409"/>
      <c r="V78" s="409"/>
      <c r="W78" s="409"/>
      <c r="X78" s="409"/>
    </row>
    <row r="79" spans="1:24" ht="12.75">
      <c r="A79" s="565"/>
      <c r="B79" s="143" t="s">
        <v>260</v>
      </c>
      <c r="C79" s="139" t="s">
        <v>248</v>
      </c>
      <c r="D79" s="132">
        <v>21.422</v>
      </c>
      <c r="E79" s="132">
        <v>0</v>
      </c>
      <c r="F79" s="133">
        <v>6.868</v>
      </c>
      <c r="G79" s="133">
        <v>1.042</v>
      </c>
      <c r="H79" s="133">
        <v>0</v>
      </c>
      <c r="I79" s="133">
        <v>0</v>
      </c>
      <c r="J79" s="133">
        <v>36.09</v>
      </c>
      <c r="K79" s="133">
        <v>5.109</v>
      </c>
      <c r="L79" s="134">
        <v>70.531</v>
      </c>
      <c r="O79" s="409"/>
      <c r="P79" s="409"/>
      <c r="Q79" s="409"/>
      <c r="R79" s="409"/>
      <c r="S79" s="409"/>
      <c r="T79" s="409"/>
      <c r="U79" s="409"/>
      <c r="V79" s="409"/>
      <c r="W79" s="409"/>
      <c r="X79" s="409"/>
    </row>
    <row r="80" spans="1:24" ht="12.75">
      <c r="A80" s="144"/>
      <c r="B80" s="138" t="s">
        <v>281</v>
      </c>
      <c r="C80" s="139" t="s">
        <v>250</v>
      </c>
      <c r="D80" s="145">
        <f>IF(OR(D78="-",D78=0),IF(OR(D79="-",D79=0),0,"n/a"),100*D79/D78)</f>
        <v>90.77118644067797</v>
      </c>
      <c r="E80" s="145">
        <f aca="true" t="shared" si="24" ref="E80:L80">IF(OR(E78="-",E78=0),IF(OR(E79="-",E79=0),0,"n/a"),100*E79/E78)</f>
        <v>0</v>
      </c>
      <c r="F80" s="145" t="str">
        <f t="shared" si="24"/>
        <v>n/a</v>
      </c>
      <c r="G80" s="145">
        <f t="shared" si="24"/>
        <v>52.1</v>
      </c>
      <c r="H80" s="145">
        <f t="shared" si="24"/>
        <v>0</v>
      </c>
      <c r="I80" s="145">
        <f t="shared" si="24"/>
        <v>0</v>
      </c>
      <c r="J80" s="145">
        <f t="shared" si="24"/>
        <v>187.96875000000003</v>
      </c>
      <c r="K80" s="145">
        <f t="shared" si="24"/>
        <v>98.24999999999999</v>
      </c>
      <c r="L80" s="146">
        <f t="shared" si="24"/>
        <v>141.062</v>
      </c>
      <c r="O80" s="409"/>
      <c r="P80" s="409"/>
      <c r="Q80" s="409"/>
      <c r="R80" s="409"/>
      <c r="S80" s="409"/>
      <c r="T80" s="409"/>
      <c r="U80" s="409"/>
      <c r="V80" s="409"/>
      <c r="W80" s="409"/>
      <c r="X80" s="409"/>
    </row>
    <row r="81" spans="1:24" ht="12.75">
      <c r="A81" s="144"/>
      <c r="B81" s="273" t="s">
        <v>300</v>
      </c>
      <c r="C81" s="136" t="s">
        <v>246</v>
      </c>
      <c r="D81" s="130">
        <v>964.387</v>
      </c>
      <c r="E81" s="130">
        <v>17.782</v>
      </c>
      <c r="F81" s="130">
        <v>474.421</v>
      </c>
      <c r="G81" s="130">
        <v>24.343</v>
      </c>
      <c r="H81" s="130">
        <v>1.281</v>
      </c>
      <c r="I81" s="130">
        <v>1.6</v>
      </c>
      <c r="J81" s="130">
        <v>70</v>
      </c>
      <c r="K81" s="130">
        <v>1.77</v>
      </c>
      <c r="L81" s="131">
        <v>1555.5839999999998</v>
      </c>
      <c r="O81" s="409"/>
      <c r="P81" s="409"/>
      <c r="Q81" s="409"/>
      <c r="R81" s="409"/>
      <c r="S81" s="409"/>
      <c r="T81" s="409"/>
      <c r="U81" s="409"/>
      <c r="V81" s="409"/>
      <c r="W81" s="409"/>
      <c r="X81" s="409"/>
    </row>
    <row r="82" spans="1:24" ht="12.75">
      <c r="A82" s="144"/>
      <c r="B82" s="138" t="s">
        <v>301</v>
      </c>
      <c r="C82" s="139" t="s">
        <v>248</v>
      </c>
      <c r="D82" s="132">
        <v>147.878</v>
      </c>
      <c r="E82" s="132">
        <v>0</v>
      </c>
      <c r="F82" s="133">
        <v>231.937</v>
      </c>
      <c r="G82" s="133">
        <v>0.003</v>
      </c>
      <c r="H82" s="133">
        <v>0</v>
      </c>
      <c r="I82" s="133">
        <v>0.36</v>
      </c>
      <c r="J82" s="133">
        <v>39.198</v>
      </c>
      <c r="K82" s="133">
        <v>0</v>
      </c>
      <c r="L82" s="134">
        <v>419.376</v>
      </c>
      <c r="O82" s="409"/>
      <c r="P82" s="409"/>
      <c r="Q82" s="409"/>
      <c r="R82" s="409"/>
      <c r="S82" s="409"/>
      <c r="T82" s="409"/>
      <c r="U82" s="409"/>
      <c r="V82" s="409"/>
      <c r="W82" s="409"/>
      <c r="X82" s="409"/>
    </row>
    <row r="83" spans="1:24" ht="12.75">
      <c r="A83" s="144"/>
      <c r="B83" s="147" t="s">
        <v>268</v>
      </c>
      <c r="C83" s="139" t="s">
        <v>250</v>
      </c>
      <c r="D83" s="145">
        <f>IF(OR(D81="-",D81=0),IF(OR(D82="-",D82=0),0,"n/a"),100*D82/D81)</f>
        <v>15.333885670379216</v>
      </c>
      <c r="E83" s="145">
        <f aca="true" t="shared" si="25" ref="E83:L83">IF(OR(E81="-",E81=0),IF(OR(E82="-",E82=0),0,"n/a"),100*E82/E81)</f>
        <v>0</v>
      </c>
      <c r="F83" s="145">
        <f t="shared" si="25"/>
        <v>48.888434533884464</v>
      </c>
      <c r="G83" s="145">
        <f t="shared" si="25"/>
        <v>0.012323871338783222</v>
      </c>
      <c r="H83" s="145">
        <f t="shared" si="25"/>
        <v>0</v>
      </c>
      <c r="I83" s="145">
        <f t="shared" si="25"/>
        <v>22.5</v>
      </c>
      <c r="J83" s="145">
        <f t="shared" si="25"/>
        <v>55.99714285714286</v>
      </c>
      <c r="K83" s="145">
        <f t="shared" si="25"/>
        <v>0</v>
      </c>
      <c r="L83" s="146">
        <f t="shared" si="25"/>
        <v>26.95939274253271</v>
      </c>
      <c r="O83" s="409"/>
      <c r="P83" s="409"/>
      <c r="Q83" s="409"/>
      <c r="R83" s="409"/>
      <c r="S83" s="409"/>
      <c r="T83" s="409"/>
      <c r="U83" s="409"/>
      <c r="V83" s="409"/>
      <c r="W83" s="409"/>
      <c r="X83" s="409"/>
    </row>
    <row r="84" spans="1:24" ht="12.75">
      <c r="A84" s="273" t="s">
        <v>59</v>
      </c>
      <c r="B84" s="273" t="s">
        <v>280</v>
      </c>
      <c r="C84" s="136" t="s">
        <v>246</v>
      </c>
      <c r="D84" s="130">
        <v>376.8</v>
      </c>
      <c r="E84" s="130">
        <v>0</v>
      </c>
      <c r="F84" s="130">
        <v>145.5</v>
      </c>
      <c r="G84" s="130">
        <v>160</v>
      </c>
      <c r="H84" s="130">
        <v>0</v>
      </c>
      <c r="I84" s="130">
        <v>0</v>
      </c>
      <c r="J84" s="130">
        <v>180</v>
      </c>
      <c r="K84" s="130">
        <v>337.7</v>
      </c>
      <c r="L84" s="131">
        <v>1200</v>
      </c>
      <c r="O84" s="409"/>
      <c r="P84" s="409"/>
      <c r="Q84" s="409"/>
      <c r="R84" s="409"/>
      <c r="S84" s="409"/>
      <c r="T84" s="409"/>
      <c r="U84" s="409"/>
      <c r="V84" s="409"/>
      <c r="W84" s="409"/>
      <c r="X84" s="409"/>
    </row>
    <row r="85" spans="1:24" ht="12.75">
      <c r="A85" s="144"/>
      <c r="B85" s="143" t="s">
        <v>260</v>
      </c>
      <c r="C85" s="139" t="s">
        <v>248</v>
      </c>
      <c r="D85" s="132">
        <v>315.742</v>
      </c>
      <c r="E85" s="132">
        <v>0.009</v>
      </c>
      <c r="F85" s="133">
        <v>100.364</v>
      </c>
      <c r="G85" s="133">
        <v>136.68</v>
      </c>
      <c r="H85" s="133">
        <v>0</v>
      </c>
      <c r="I85" s="133">
        <v>0</v>
      </c>
      <c r="J85" s="133">
        <v>103.093</v>
      </c>
      <c r="K85" s="133">
        <v>314.11</v>
      </c>
      <c r="L85" s="134">
        <v>969.998</v>
      </c>
      <c r="O85" s="409"/>
      <c r="P85" s="409"/>
      <c r="Q85" s="409"/>
      <c r="R85" s="409"/>
      <c r="S85" s="409"/>
      <c r="T85" s="409"/>
      <c r="U85" s="409"/>
      <c r="V85" s="409"/>
      <c r="W85" s="409"/>
      <c r="X85" s="409"/>
    </row>
    <row r="86" spans="1:24" ht="12.75">
      <c r="A86" s="276"/>
      <c r="B86" s="140" t="s">
        <v>281</v>
      </c>
      <c r="C86" s="141" t="s">
        <v>250</v>
      </c>
      <c r="D86" s="148">
        <f>IF(OR(D84="-",D84=0),IF(OR(D85="-",D85=0),0,"n/a"),100*D85/D84)</f>
        <v>83.7956475583864</v>
      </c>
      <c r="E86" s="148" t="str">
        <f aca="true" t="shared" si="26" ref="E86:L86">IF(OR(E84="-",E84=0),IF(OR(E85="-",E85=0),0,"n/a"),100*E85/E84)</f>
        <v>n/a</v>
      </c>
      <c r="F86" s="148">
        <f t="shared" si="26"/>
        <v>68.9786941580756</v>
      </c>
      <c r="G86" s="148">
        <f t="shared" si="26"/>
        <v>85.425</v>
      </c>
      <c r="H86" s="148">
        <f t="shared" si="26"/>
        <v>0</v>
      </c>
      <c r="I86" s="148">
        <f t="shared" si="26"/>
        <v>0</v>
      </c>
      <c r="J86" s="148">
        <f t="shared" si="26"/>
        <v>57.2738888888889</v>
      </c>
      <c r="K86" s="148">
        <f t="shared" si="26"/>
        <v>93.01450992004739</v>
      </c>
      <c r="L86" s="149">
        <f t="shared" si="26"/>
        <v>80.83316666666667</v>
      </c>
      <c r="O86" s="409"/>
      <c r="P86" s="409"/>
      <c r="Q86" s="409"/>
      <c r="R86" s="409"/>
      <c r="S86" s="409"/>
      <c r="T86" s="409"/>
      <c r="U86" s="409"/>
      <c r="V86" s="409"/>
      <c r="W86" s="409"/>
      <c r="X86" s="409"/>
    </row>
    <row r="87" spans="1:24" ht="12.75">
      <c r="A87" s="276"/>
      <c r="B87" s="273" t="s">
        <v>256</v>
      </c>
      <c r="C87" s="136" t="s">
        <v>246</v>
      </c>
      <c r="D87" s="130">
        <v>27924.37</v>
      </c>
      <c r="E87" s="130">
        <v>1395.232</v>
      </c>
      <c r="F87" s="130">
        <v>831.397</v>
      </c>
      <c r="G87" s="130">
        <v>809.313</v>
      </c>
      <c r="H87" s="130">
        <v>0</v>
      </c>
      <c r="I87" s="130">
        <v>134.951</v>
      </c>
      <c r="J87" s="130">
        <v>0.5</v>
      </c>
      <c r="K87" s="130">
        <v>397.177</v>
      </c>
      <c r="L87" s="131">
        <v>31492.94</v>
      </c>
      <c r="O87" s="409"/>
      <c r="P87" s="409"/>
      <c r="Q87" s="409"/>
      <c r="R87" s="409"/>
      <c r="S87" s="409"/>
      <c r="T87" s="409"/>
      <c r="U87" s="409"/>
      <c r="V87" s="409"/>
      <c r="W87" s="409"/>
      <c r="X87" s="409"/>
    </row>
    <row r="88" spans="1:24" ht="12.75">
      <c r="A88" s="150"/>
      <c r="B88" s="138" t="s">
        <v>284</v>
      </c>
      <c r="C88" s="139" t="s">
        <v>248</v>
      </c>
      <c r="D88" s="132">
        <v>25475.625</v>
      </c>
      <c r="E88" s="132">
        <v>1184.781</v>
      </c>
      <c r="F88" s="133">
        <v>143.453</v>
      </c>
      <c r="G88" s="133">
        <v>610.864</v>
      </c>
      <c r="H88" s="133">
        <v>0</v>
      </c>
      <c r="I88" s="133">
        <v>72.53899999999999</v>
      </c>
      <c r="J88" s="133">
        <v>0</v>
      </c>
      <c r="K88" s="133">
        <v>43.327</v>
      </c>
      <c r="L88" s="134">
        <v>27530.589</v>
      </c>
      <c r="O88" s="409"/>
      <c r="P88" s="409"/>
      <c r="Q88" s="409"/>
      <c r="R88" s="409"/>
      <c r="S88" s="409"/>
      <c r="T88" s="409"/>
      <c r="U88" s="409"/>
      <c r="V88" s="409"/>
      <c r="W88" s="409"/>
      <c r="X88" s="409"/>
    </row>
    <row r="89" spans="1:24" ht="12.75">
      <c r="A89" s="144"/>
      <c r="B89" s="147"/>
      <c r="C89" s="139" t="s">
        <v>250</v>
      </c>
      <c r="D89" s="145">
        <f>IF(OR(D87="-",D87=0),IF(OR(D88="-",D88=0),0,"n/a"),100*D88/D87)</f>
        <v>91.23079589620106</v>
      </c>
      <c r="E89" s="145">
        <f aca="true" t="shared" si="27" ref="E89:L89">IF(OR(E87="-",E87=0),IF(OR(E88="-",E88=0),0,"n/a"),100*E88/E87)</f>
        <v>84.91641533451067</v>
      </c>
      <c r="F89" s="145">
        <f t="shared" si="27"/>
        <v>17.254452445702835</v>
      </c>
      <c r="G89" s="145">
        <f t="shared" si="27"/>
        <v>75.47932629279401</v>
      </c>
      <c r="H89" s="145">
        <f t="shared" si="27"/>
        <v>0</v>
      </c>
      <c r="I89" s="145">
        <f t="shared" si="27"/>
        <v>53.752102615023226</v>
      </c>
      <c r="J89" s="145">
        <f t="shared" si="27"/>
        <v>0</v>
      </c>
      <c r="K89" s="145">
        <f t="shared" si="27"/>
        <v>10.908738421409094</v>
      </c>
      <c r="L89" s="146">
        <f t="shared" si="27"/>
        <v>87.41828803535014</v>
      </c>
      <c r="O89" s="409"/>
      <c r="P89" s="409"/>
      <c r="Q89" s="409"/>
      <c r="R89" s="409"/>
      <c r="S89" s="409"/>
      <c r="T89" s="409"/>
      <c r="U89" s="409"/>
      <c r="V89" s="409"/>
      <c r="W89" s="409"/>
      <c r="X89" s="409"/>
    </row>
    <row r="90" spans="1:24" ht="12.75">
      <c r="A90" s="144"/>
      <c r="B90" s="273" t="s">
        <v>262</v>
      </c>
      <c r="C90" s="136" t="s">
        <v>246</v>
      </c>
      <c r="D90" s="130">
        <v>3348.692</v>
      </c>
      <c r="E90" s="130">
        <v>3.3</v>
      </c>
      <c r="F90" s="130">
        <v>245.418</v>
      </c>
      <c r="G90" s="130">
        <v>5.865</v>
      </c>
      <c r="H90" s="130">
        <v>712.315</v>
      </c>
      <c r="I90" s="130">
        <v>31</v>
      </c>
      <c r="J90" s="130">
        <v>39.62</v>
      </c>
      <c r="K90" s="130">
        <v>1.45</v>
      </c>
      <c r="L90" s="131">
        <v>4387.66</v>
      </c>
      <c r="O90" s="409"/>
      <c r="P90" s="409"/>
      <c r="Q90" s="409"/>
      <c r="R90" s="409"/>
      <c r="S90" s="409"/>
      <c r="T90" s="409"/>
      <c r="U90" s="409"/>
      <c r="V90" s="409"/>
      <c r="W90" s="409"/>
      <c r="X90" s="409"/>
    </row>
    <row r="91" spans="1:24" ht="12.75">
      <c r="A91" s="144"/>
      <c r="B91" s="143" t="s">
        <v>302</v>
      </c>
      <c r="C91" s="139" t="s">
        <v>248</v>
      </c>
      <c r="D91" s="132">
        <v>2463.833</v>
      </c>
      <c r="E91" s="132">
        <v>1.975</v>
      </c>
      <c r="F91" s="133">
        <v>68.344</v>
      </c>
      <c r="G91" s="133">
        <v>0</v>
      </c>
      <c r="H91" s="133">
        <v>640.948</v>
      </c>
      <c r="I91" s="133">
        <v>31.054</v>
      </c>
      <c r="J91" s="133">
        <v>28.125</v>
      </c>
      <c r="K91" s="133">
        <v>0</v>
      </c>
      <c r="L91" s="134">
        <v>3234.279</v>
      </c>
      <c r="O91" s="409"/>
      <c r="P91" s="409"/>
      <c r="Q91" s="409"/>
      <c r="R91" s="409"/>
      <c r="S91" s="409"/>
      <c r="T91" s="409"/>
      <c r="U91" s="409"/>
      <c r="V91" s="409"/>
      <c r="W91" s="409"/>
      <c r="X91" s="409"/>
    </row>
    <row r="92" spans="1:24" ht="12.75">
      <c r="A92" s="144"/>
      <c r="B92" s="138" t="s">
        <v>303</v>
      </c>
      <c r="C92" s="139" t="s">
        <v>250</v>
      </c>
      <c r="D92" s="145">
        <f>IF(OR(D90="-",D90=0),IF(OR(D91="-",D91=0),0,"n/a"),100*D91/D90)</f>
        <v>73.57598130852286</v>
      </c>
      <c r="E92" s="145">
        <f aca="true" t="shared" si="28" ref="E92:L92">IF(OR(E90="-",E90=0),IF(OR(E91="-",E91=0),0,"n/a"),100*E91/E90)</f>
        <v>59.84848484848485</v>
      </c>
      <c r="F92" s="145">
        <f t="shared" si="28"/>
        <v>27.84799810934813</v>
      </c>
      <c r="G92" s="145">
        <f t="shared" si="28"/>
        <v>0</v>
      </c>
      <c r="H92" s="145">
        <f t="shared" si="28"/>
        <v>89.9809775169693</v>
      </c>
      <c r="I92" s="145">
        <f t="shared" si="28"/>
        <v>100.17419354838708</v>
      </c>
      <c r="J92" s="145">
        <f t="shared" si="28"/>
        <v>70.98687531549723</v>
      </c>
      <c r="K92" s="145">
        <f t="shared" si="28"/>
        <v>0</v>
      </c>
      <c r="L92" s="146">
        <f t="shared" si="28"/>
        <v>73.71307257171249</v>
      </c>
      <c r="O92" s="409"/>
      <c r="P92" s="409"/>
      <c r="Q92" s="409"/>
      <c r="R92" s="409"/>
      <c r="S92" s="409"/>
      <c r="T92" s="409"/>
      <c r="U92" s="409"/>
      <c r="V92" s="409"/>
      <c r="W92" s="409"/>
      <c r="X92" s="409"/>
    </row>
    <row r="93" spans="1:24" ht="12.75">
      <c r="A93" s="144"/>
      <c r="B93" s="273" t="s">
        <v>304</v>
      </c>
      <c r="C93" s="136" t="s">
        <v>246</v>
      </c>
      <c r="D93" s="130">
        <v>3995.058</v>
      </c>
      <c r="E93" s="130">
        <v>0</v>
      </c>
      <c r="F93" s="130">
        <v>404.108</v>
      </c>
      <c r="G93" s="130">
        <v>38.473</v>
      </c>
      <c r="H93" s="130">
        <v>555.387</v>
      </c>
      <c r="I93" s="130">
        <v>0</v>
      </c>
      <c r="J93" s="130">
        <v>0</v>
      </c>
      <c r="K93" s="130">
        <v>1.082</v>
      </c>
      <c r="L93" s="131">
        <v>4994.108</v>
      </c>
      <c r="O93" s="409"/>
      <c r="P93" s="409"/>
      <c r="Q93" s="409"/>
      <c r="R93" s="409"/>
      <c r="S93" s="409"/>
      <c r="T93" s="409"/>
      <c r="U93" s="409"/>
      <c r="V93" s="409"/>
      <c r="W93" s="409"/>
      <c r="X93" s="409"/>
    </row>
    <row r="94" spans="1:24" ht="12.75">
      <c r="A94" s="144"/>
      <c r="B94" s="138" t="s">
        <v>285</v>
      </c>
      <c r="C94" s="139" t="s">
        <v>248</v>
      </c>
      <c r="D94" s="132">
        <v>3886.098</v>
      </c>
      <c r="E94" s="132">
        <v>0</v>
      </c>
      <c r="F94" s="133">
        <v>0</v>
      </c>
      <c r="G94" s="133">
        <v>0</v>
      </c>
      <c r="H94" s="133">
        <v>500.023</v>
      </c>
      <c r="I94" s="133">
        <v>0</v>
      </c>
      <c r="J94" s="133">
        <v>0</v>
      </c>
      <c r="K94" s="133">
        <v>0</v>
      </c>
      <c r="L94" s="134">
        <v>4386.121</v>
      </c>
      <c r="O94" s="409"/>
      <c r="P94" s="409"/>
      <c r="Q94" s="409"/>
      <c r="R94" s="409"/>
      <c r="S94" s="409"/>
      <c r="T94" s="409"/>
      <c r="U94" s="409"/>
      <c r="V94" s="409"/>
      <c r="W94" s="409"/>
      <c r="X94" s="409"/>
    </row>
    <row r="95" spans="1:24" ht="12.75">
      <c r="A95" s="144"/>
      <c r="B95" s="140"/>
      <c r="C95" s="141" t="s">
        <v>250</v>
      </c>
      <c r="D95" s="145">
        <f>IF(OR(D93="-",D93=0),IF(OR(D94="-",D94=0),0,"n/a"),100*D94/D93)</f>
        <v>97.27263033477861</v>
      </c>
      <c r="E95" s="145">
        <f aca="true" t="shared" si="29" ref="E95:L95">IF(OR(E93="-",E93=0),IF(OR(E94="-",E94=0),0,"n/a"),100*E94/E93)</f>
        <v>0</v>
      </c>
      <c r="F95" s="145">
        <f t="shared" si="29"/>
        <v>0</v>
      </c>
      <c r="G95" s="145">
        <f t="shared" si="29"/>
        <v>0</v>
      </c>
      <c r="H95" s="145">
        <f t="shared" si="29"/>
        <v>90.03145554361194</v>
      </c>
      <c r="I95" s="145">
        <f t="shared" si="29"/>
        <v>0</v>
      </c>
      <c r="J95" s="145">
        <f t="shared" si="29"/>
        <v>0</v>
      </c>
      <c r="K95" s="145">
        <f t="shared" si="29"/>
        <v>0</v>
      </c>
      <c r="L95" s="146">
        <f t="shared" si="29"/>
        <v>87.82591405712492</v>
      </c>
      <c r="O95" s="409"/>
      <c r="P95" s="409"/>
      <c r="Q95" s="409"/>
      <c r="R95" s="409"/>
      <c r="S95" s="409"/>
      <c r="T95" s="409"/>
      <c r="U95" s="409"/>
      <c r="V95" s="409"/>
      <c r="W95" s="409"/>
      <c r="X95" s="409"/>
    </row>
    <row r="96" spans="1:24" ht="12.75">
      <c r="A96" s="144"/>
      <c r="B96" s="143" t="s">
        <v>286</v>
      </c>
      <c r="C96" s="139" t="s">
        <v>246</v>
      </c>
      <c r="D96" s="130">
        <v>1314.725</v>
      </c>
      <c r="E96" s="130">
        <v>0</v>
      </c>
      <c r="F96" s="130">
        <v>198.495</v>
      </c>
      <c r="G96" s="130">
        <v>0</v>
      </c>
      <c r="H96" s="130">
        <v>1219.654</v>
      </c>
      <c r="I96" s="130">
        <v>0</v>
      </c>
      <c r="J96" s="130">
        <v>0</v>
      </c>
      <c r="K96" s="130">
        <v>36.689</v>
      </c>
      <c r="L96" s="131">
        <v>2769.563</v>
      </c>
      <c r="O96" s="409"/>
      <c r="P96" s="409"/>
      <c r="Q96" s="409"/>
      <c r="R96" s="409"/>
      <c r="S96" s="409"/>
      <c r="T96" s="409"/>
      <c r="U96" s="409"/>
      <c r="V96" s="409"/>
      <c r="W96" s="409"/>
      <c r="X96" s="409"/>
    </row>
    <row r="97" spans="1:24" ht="12.75">
      <c r="A97" s="144"/>
      <c r="B97" s="138" t="s">
        <v>287</v>
      </c>
      <c r="C97" s="139" t="s">
        <v>248</v>
      </c>
      <c r="D97" s="132">
        <v>1221.582</v>
      </c>
      <c r="E97" s="132">
        <v>0</v>
      </c>
      <c r="F97" s="133">
        <v>5.079</v>
      </c>
      <c r="G97" s="133">
        <v>0</v>
      </c>
      <c r="H97" s="133">
        <v>1120.413</v>
      </c>
      <c r="I97" s="133">
        <v>0</v>
      </c>
      <c r="J97" s="133">
        <v>0</v>
      </c>
      <c r="K97" s="133">
        <v>4.526</v>
      </c>
      <c r="L97" s="134">
        <v>2351.6000000000004</v>
      </c>
      <c r="O97" s="409"/>
      <c r="P97" s="409"/>
      <c r="Q97" s="409"/>
      <c r="R97" s="409"/>
      <c r="S97" s="409"/>
      <c r="T97" s="409"/>
      <c r="U97" s="409"/>
      <c r="V97" s="409"/>
      <c r="W97" s="409"/>
      <c r="X97" s="409"/>
    </row>
    <row r="98" spans="1:24" ht="12.75">
      <c r="A98" s="144"/>
      <c r="B98" s="138"/>
      <c r="C98" s="139" t="s">
        <v>250</v>
      </c>
      <c r="D98" s="148">
        <f>IF(OR(D96="-",D96=0),IF(OR(D97="-",D97=0),0,"n/a"),100*D97/D96)</f>
        <v>92.91540055905229</v>
      </c>
      <c r="E98" s="148">
        <f aca="true" t="shared" si="30" ref="E98:L98">IF(OR(E96="-",E96=0),IF(OR(E97="-",E97=0),0,"n/a"),100*E97/E96)</f>
        <v>0</v>
      </c>
      <c r="F98" s="148">
        <f t="shared" si="30"/>
        <v>2.558754628580065</v>
      </c>
      <c r="G98" s="148">
        <f t="shared" si="30"/>
        <v>0</v>
      </c>
      <c r="H98" s="148">
        <f t="shared" si="30"/>
        <v>91.86318414894717</v>
      </c>
      <c r="I98" s="148">
        <f t="shared" si="30"/>
        <v>0</v>
      </c>
      <c r="J98" s="148">
        <f t="shared" si="30"/>
        <v>0</v>
      </c>
      <c r="K98" s="148">
        <f t="shared" si="30"/>
        <v>12.33612254354166</v>
      </c>
      <c r="L98" s="149">
        <f t="shared" si="30"/>
        <v>84.90870220319957</v>
      </c>
      <c r="O98" s="409"/>
      <c r="P98" s="409"/>
      <c r="Q98" s="409"/>
      <c r="R98" s="409"/>
      <c r="S98" s="409"/>
      <c r="T98" s="409"/>
      <c r="U98" s="409"/>
      <c r="V98" s="409"/>
      <c r="W98" s="409"/>
      <c r="X98" s="409"/>
    </row>
    <row r="99" spans="1:24" ht="12.75">
      <c r="A99" s="144"/>
      <c r="B99" s="273" t="s">
        <v>305</v>
      </c>
      <c r="C99" s="136" t="s">
        <v>246</v>
      </c>
      <c r="D99" s="145">
        <v>770.731</v>
      </c>
      <c r="E99" s="145">
        <v>0</v>
      </c>
      <c r="F99" s="145">
        <v>5345.182</v>
      </c>
      <c r="G99" s="145">
        <v>0</v>
      </c>
      <c r="H99" s="145">
        <v>1732.225</v>
      </c>
      <c r="I99" s="145">
        <v>12.4</v>
      </c>
      <c r="J99" s="145">
        <v>0</v>
      </c>
      <c r="K99" s="145">
        <v>115.625</v>
      </c>
      <c r="L99" s="131">
        <v>7976.162999999999</v>
      </c>
      <c r="O99" s="409"/>
      <c r="P99" s="409"/>
      <c r="Q99" s="409"/>
      <c r="R99" s="409"/>
      <c r="S99" s="409"/>
      <c r="T99" s="409"/>
      <c r="U99" s="409"/>
      <c r="V99" s="409"/>
      <c r="W99" s="409"/>
      <c r="X99" s="409"/>
    </row>
    <row r="100" spans="1:24" ht="12.75">
      <c r="A100" s="144"/>
      <c r="B100" s="138" t="s">
        <v>306</v>
      </c>
      <c r="C100" s="139" t="s">
        <v>248</v>
      </c>
      <c r="D100" s="145">
        <v>689.602</v>
      </c>
      <c r="E100" s="145">
        <v>0.05</v>
      </c>
      <c r="F100" s="145">
        <v>5029.253</v>
      </c>
      <c r="G100" s="145">
        <v>0</v>
      </c>
      <c r="H100" s="145">
        <v>1684.398</v>
      </c>
      <c r="I100" s="145">
        <v>11.59</v>
      </c>
      <c r="J100" s="145">
        <v>0.18</v>
      </c>
      <c r="K100" s="145">
        <v>111.392</v>
      </c>
      <c r="L100" s="146">
        <v>7526.465</v>
      </c>
      <c r="O100" s="409"/>
      <c r="P100" s="409"/>
      <c r="Q100" s="409"/>
      <c r="R100" s="409"/>
      <c r="S100" s="409"/>
      <c r="T100" s="409"/>
      <c r="U100" s="409"/>
      <c r="V100" s="409"/>
      <c r="W100" s="409"/>
      <c r="X100" s="409"/>
    </row>
    <row r="101" spans="1:24" ht="12.75">
      <c r="A101" s="151"/>
      <c r="B101" s="140" t="s">
        <v>292</v>
      </c>
      <c r="C101" s="141" t="s">
        <v>250</v>
      </c>
      <c r="D101" s="145">
        <f>IF(OR(D99="-",D99=0),IF(OR(D100="-",D100=0),0,"n/a"),100*D100/D99)</f>
        <v>89.47375932718418</v>
      </c>
      <c r="E101" s="145" t="str">
        <f aca="true" t="shared" si="31" ref="E101:L101">IF(OR(E99="-",E99=0),IF(OR(E100="-",E100=0),0,"n/a"),100*E100/E99)</f>
        <v>n/a</v>
      </c>
      <c r="F101" s="145">
        <f t="shared" si="31"/>
        <v>94.08946224843233</v>
      </c>
      <c r="G101" s="145">
        <f t="shared" si="31"/>
        <v>0</v>
      </c>
      <c r="H101" s="145">
        <f t="shared" si="31"/>
        <v>97.23898454300105</v>
      </c>
      <c r="I101" s="145">
        <f t="shared" si="31"/>
        <v>93.46774193548387</v>
      </c>
      <c r="J101" s="145" t="str">
        <f t="shared" si="31"/>
        <v>n/a</v>
      </c>
      <c r="K101" s="145">
        <f t="shared" si="31"/>
        <v>96.33902702702702</v>
      </c>
      <c r="L101" s="146">
        <f t="shared" si="31"/>
        <v>94.3619758021495</v>
      </c>
      <c r="O101" s="409"/>
      <c r="P101" s="409"/>
      <c r="Q101" s="409"/>
      <c r="R101" s="409"/>
      <c r="S101" s="409"/>
      <c r="T101" s="409"/>
      <c r="U101" s="409"/>
      <c r="V101" s="409"/>
      <c r="W101" s="409"/>
      <c r="X101" s="409"/>
    </row>
    <row r="102" spans="1:24" ht="12.75">
      <c r="A102" s="273" t="s">
        <v>60</v>
      </c>
      <c r="B102" s="273" t="s">
        <v>256</v>
      </c>
      <c r="C102" s="136" t="s">
        <v>246</v>
      </c>
      <c r="D102" s="130">
        <v>6797.189</v>
      </c>
      <c r="E102" s="130">
        <v>2511.057</v>
      </c>
      <c r="F102" s="130">
        <v>2736.081</v>
      </c>
      <c r="G102" s="130">
        <v>417.642</v>
      </c>
      <c r="H102" s="130">
        <v>0</v>
      </c>
      <c r="I102" s="130">
        <v>54.914</v>
      </c>
      <c r="J102" s="130">
        <v>0</v>
      </c>
      <c r="K102" s="130">
        <v>54.690000000000005</v>
      </c>
      <c r="L102" s="131">
        <v>12571.573</v>
      </c>
      <c r="O102" s="409"/>
      <c r="P102" s="409"/>
      <c r="Q102" s="409"/>
      <c r="R102" s="409"/>
      <c r="S102" s="409"/>
      <c r="T102" s="409"/>
      <c r="U102" s="409"/>
      <c r="V102" s="409"/>
      <c r="W102" s="409"/>
      <c r="X102" s="409"/>
    </row>
    <row r="103" spans="1:24" ht="12.75">
      <c r="A103" s="144"/>
      <c r="B103" s="138" t="s">
        <v>284</v>
      </c>
      <c r="C103" s="139" t="s">
        <v>248</v>
      </c>
      <c r="D103" s="132">
        <v>6129.105</v>
      </c>
      <c r="E103" s="132">
        <v>2022.923</v>
      </c>
      <c r="F103" s="133">
        <v>2458.064</v>
      </c>
      <c r="G103" s="133">
        <v>238.874</v>
      </c>
      <c r="H103" s="133">
        <v>0.09</v>
      </c>
      <c r="I103" s="133">
        <v>50.809</v>
      </c>
      <c r="J103" s="133">
        <v>0</v>
      </c>
      <c r="K103" s="133">
        <v>35.252</v>
      </c>
      <c r="L103" s="134">
        <v>10935.117</v>
      </c>
      <c r="O103" s="409"/>
      <c r="P103" s="409"/>
      <c r="Q103" s="409"/>
      <c r="R103" s="409"/>
      <c r="S103" s="409"/>
      <c r="T103" s="409"/>
      <c r="U103" s="409"/>
      <c r="V103" s="409"/>
      <c r="W103" s="409"/>
      <c r="X103" s="409"/>
    </row>
    <row r="104" spans="1:24" ht="12.75">
      <c r="A104" s="144"/>
      <c r="B104" s="147"/>
      <c r="C104" s="139" t="s">
        <v>250</v>
      </c>
      <c r="D104" s="148">
        <f>IF(OR(D102="-",D102=0),IF(OR(D103="-",D103=0),0,"n/a"),100*D103/D102)</f>
        <v>90.1711722301675</v>
      </c>
      <c r="E104" s="148">
        <f aca="true" t="shared" si="32" ref="E104:L104">IF(OR(E102="-",E102=0),IF(OR(E103="-",E103=0),0,"n/a"),100*E103/E102)</f>
        <v>80.56061650532027</v>
      </c>
      <c r="F104" s="148">
        <f t="shared" si="32"/>
        <v>89.8388607647215</v>
      </c>
      <c r="G104" s="148">
        <f t="shared" si="32"/>
        <v>57.195875893708006</v>
      </c>
      <c r="H104" s="148" t="str">
        <f t="shared" si="32"/>
        <v>n/a</v>
      </c>
      <c r="I104" s="148">
        <f t="shared" si="32"/>
        <v>92.52467494627963</v>
      </c>
      <c r="J104" s="148">
        <f t="shared" si="32"/>
        <v>0</v>
      </c>
      <c r="K104" s="148">
        <f t="shared" si="32"/>
        <v>64.45785335527519</v>
      </c>
      <c r="L104" s="149">
        <f t="shared" si="32"/>
        <v>86.98288591252661</v>
      </c>
      <c r="O104" s="409"/>
      <c r="P104" s="409"/>
      <c r="Q104" s="409"/>
      <c r="R104" s="409"/>
      <c r="S104" s="409"/>
      <c r="T104" s="409"/>
      <c r="U104" s="409"/>
      <c r="V104" s="409"/>
      <c r="W104" s="409"/>
      <c r="X104" s="409"/>
    </row>
    <row r="105" spans="1:24" ht="12.75">
      <c r="A105" s="144"/>
      <c r="B105" s="273" t="s">
        <v>273</v>
      </c>
      <c r="C105" s="136" t="s">
        <v>246</v>
      </c>
      <c r="D105" s="145">
        <v>8648.506</v>
      </c>
      <c r="E105" s="145">
        <v>1.04</v>
      </c>
      <c r="F105" s="145">
        <v>31275.511</v>
      </c>
      <c r="G105" s="145">
        <v>20.004</v>
      </c>
      <c r="H105" s="145">
        <v>3860.854</v>
      </c>
      <c r="I105" s="145">
        <v>303.116</v>
      </c>
      <c r="J105" s="145">
        <v>23181.367</v>
      </c>
      <c r="K105" s="145">
        <v>265.795</v>
      </c>
      <c r="L105" s="146">
        <v>67556.193</v>
      </c>
      <c r="O105" s="409"/>
      <c r="P105" s="409"/>
      <c r="Q105" s="409"/>
      <c r="R105" s="409"/>
      <c r="S105" s="409"/>
      <c r="T105" s="409"/>
      <c r="U105" s="409"/>
      <c r="V105" s="409"/>
      <c r="W105" s="409"/>
      <c r="X105" s="409"/>
    </row>
    <row r="106" spans="1:24" ht="12.75">
      <c r="A106" s="144"/>
      <c r="B106" s="138" t="s">
        <v>307</v>
      </c>
      <c r="C106" s="139" t="s">
        <v>248</v>
      </c>
      <c r="D106" s="145">
        <v>6417.14</v>
      </c>
      <c r="E106" s="145">
        <v>0.65</v>
      </c>
      <c r="F106" s="145">
        <v>24569.461</v>
      </c>
      <c r="G106" s="145">
        <v>7.35</v>
      </c>
      <c r="H106" s="145">
        <v>3485.014</v>
      </c>
      <c r="I106" s="145">
        <v>124.22</v>
      </c>
      <c r="J106" s="145">
        <v>16938.608</v>
      </c>
      <c r="K106" s="145">
        <v>46.006</v>
      </c>
      <c r="L106" s="146">
        <v>51588.449</v>
      </c>
      <c r="O106" s="409"/>
      <c r="P106" s="409"/>
      <c r="Q106" s="409"/>
      <c r="R106" s="409"/>
      <c r="S106" s="409"/>
      <c r="T106" s="409"/>
      <c r="U106" s="409"/>
      <c r="V106" s="409"/>
      <c r="W106" s="409"/>
      <c r="X106" s="409"/>
    </row>
    <row r="107" spans="1:24" ht="12.75">
      <c r="A107" s="144"/>
      <c r="B107" s="152" t="s">
        <v>308</v>
      </c>
      <c r="C107" s="139" t="s">
        <v>250</v>
      </c>
      <c r="D107" s="148">
        <f>IF(OR(D105="-",D105=0),IF(OR(D106="-",D106=0),0,"n/a"),100*D106/D105)</f>
        <v>74.19940507643749</v>
      </c>
      <c r="E107" s="148">
        <f aca="true" t="shared" si="33" ref="E107:L107">IF(OR(E105="-",E105=0),IF(OR(E106="-",E106=0),0,"n/a"),100*E106/E105)</f>
        <v>62.5</v>
      </c>
      <c r="F107" s="148">
        <f t="shared" si="33"/>
        <v>78.5581441019461</v>
      </c>
      <c r="G107" s="148">
        <f t="shared" si="33"/>
        <v>36.742651469706054</v>
      </c>
      <c r="H107" s="148">
        <f t="shared" si="33"/>
        <v>90.26536615992214</v>
      </c>
      <c r="I107" s="148">
        <f t="shared" si="33"/>
        <v>40.98101057021075</v>
      </c>
      <c r="J107" s="148">
        <f t="shared" si="33"/>
        <v>73.06992723940742</v>
      </c>
      <c r="K107" s="148">
        <f t="shared" si="33"/>
        <v>17.30882823228428</v>
      </c>
      <c r="L107" s="149">
        <f t="shared" si="33"/>
        <v>76.3637598702461</v>
      </c>
      <c r="O107" s="409"/>
      <c r="P107" s="409"/>
      <c r="Q107" s="409"/>
      <c r="R107" s="409"/>
      <c r="S107" s="409"/>
      <c r="T107" s="409"/>
      <c r="U107" s="409"/>
      <c r="V107" s="409"/>
      <c r="W107" s="409"/>
      <c r="X107" s="409"/>
    </row>
    <row r="108" spans="1:24" ht="12.75">
      <c r="A108" s="559" t="s">
        <v>79</v>
      </c>
      <c r="B108" s="273" t="s">
        <v>309</v>
      </c>
      <c r="C108" s="136" t="s">
        <v>246</v>
      </c>
      <c r="D108" s="130">
        <v>4560.869</v>
      </c>
      <c r="E108" s="130">
        <v>20929.424</v>
      </c>
      <c r="F108" s="130">
        <v>0</v>
      </c>
      <c r="G108" s="130">
        <v>5194.19</v>
      </c>
      <c r="H108" s="130">
        <v>3797.347</v>
      </c>
      <c r="I108" s="130">
        <v>6262.318</v>
      </c>
      <c r="J108" s="130">
        <v>34.325</v>
      </c>
      <c r="K108" s="130">
        <v>1322.489</v>
      </c>
      <c r="L108" s="131">
        <v>42100.962</v>
      </c>
      <c r="O108" s="409"/>
      <c r="P108" s="409"/>
      <c r="Q108" s="409"/>
      <c r="R108" s="409"/>
      <c r="S108" s="409"/>
      <c r="T108" s="409"/>
      <c r="U108" s="409"/>
      <c r="V108" s="409"/>
      <c r="W108" s="409"/>
      <c r="X108" s="409"/>
    </row>
    <row r="109" spans="1:24" ht="12.75">
      <c r="A109" s="557"/>
      <c r="B109" s="138" t="s">
        <v>310</v>
      </c>
      <c r="C109" s="139" t="s">
        <v>248</v>
      </c>
      <c r="D109" s="132">
        <v>4421.77</v>
      </c>
      <c r="E109" s="132">
        <v>19037.374</v>
      </c>
      <c r="F109" s="133">
        <v>0</v>
      </c>
      <c r="G109" s="133">
        <v>5166.475</v>
      </c>
      <c r="H109" s="133">
        <v>3494.648</v>
      </c>
      <c r="I109" s="133">
        <v>6046.206999999999</v>
      </c>
      <c r="J109" s="133">
        <v>0</v>
      </c>
      <c r="K109" s="133">
        <v>1204.961</v>
      </c>
      <c r="L109" s="134">
        <v>39371.43500000001</v>
      </c>
      <c r="O109" s="409"/>
      <c r="P109" s="409"/>
      <c r="Q109" s="409"/>
      <c r="R109" s="409"/>
      <c r="S109" s="409"/>
      <c r="T109" s="409"/>
      <c r="U109" s="409"/>
      <c r="V109" s="409"/>
      <c r="W109" s="409"/>
      <c r="X109" s="409"/>
    </row>
    <row r="110" spans="1:24" ht="12.75">
      <c r="A110" s="557"/>
      <c r="B110" s="147"/>
      <c r="C110" s="139" t="s">
        <v>250</v>
      </c>
      <c r="D110" s="145">
        <f>IF(OR(D108="-",D108=0),IF(OR(D109="-",D109=0),0,"n/a"),100*D109/D108)</f>
        <v>96.95016454101183</v>
      </c>
      <c r="E110" s="145">
        <f aca="true" t="shared" si="34" ref="E110:L110">IF(OR(E108="-",E108=0),IF(OR(E109="-",E109=0),0,"n/a"),100*E109/E108)</f>
        <v>90.95985632476078</v>
      </c>
      <c r="F110" s="145">
        <f t="shared" si="34"/>
        <v>0</v>
      </c>
      <c r="G110" s="145">
        <f t="shared" si="34"/>
        <v>99.46642306115103</v>
      </c>
      <c r="H110" s="145">
        <f t="shared" si="34"/>
        <v>92.02867159624864</v>
      </c>
      <c r="I110" s="145">
        <f t="shared" si="34"/>
        <v>96.54902545670787</v>
      </c>
      <c r="J110" s="145">
        <f t="shared" si="34"/>
        <v>0</v>
      </c>
      <c r="K110" s="145">
        <f t="shared" si="34"/>
        <v>91.11312078966253</v>
      </c>
      <c r="L110" s="146">
        <f t="shared" si="34"/>
        <v>93.51671109082974</v>
      </c>
      <c r="O110" s="409"/>
      <c r="P110" s="409"/>
      <c r="Q110" s="409"/>
      <c r="R110" s="409"/>
      <c r="S110" s="409"/>
      <c r="T110" s="409"/>
      <c r="U110" s="409"/>
      <c r="V110" s="409"/>
      <c r="W110" s="409"/>
      <c r="X110" s="409"/>
    </row>
    <row r="111" spans="1:24" ht="12.75">
      <c r="A111" s="557"/>
      <c r="B111" s="273" t="s">
        <v>311</v>
      </c>
      <c r="C111" s="136" t="s">
        <v>246</v>
      </c>
      <c r="D111" s="130">
        <v>68719.392</v>
      </c>
      <c r="E111" s="130">
        <v>100839.39</v>
      </c>
      <c r="F111" s="130">
        <v>18569.499</v>
      </c>
      <c r="G111" s="130">
        <v>34950.29</v>
      </c>
      <c r="H111" s="130">
        <v>998.839</v>
      </c>
      <c r="I111" s="130">
        <v>56885.9</v>
      </c>
      <c r="J111" s="130">
        <v>0</v>
      </c>
      <c r="K111" s="130">
        <v>7497.710999999999</v>
      </c>
      <c r="L111" s="131">
        <v>288461.021</v>
      </c>
      <c r="O111" s="409"/>
      <c r="P111" s="409"/>
      <c r="Q111" s="409"/>
      <c r="R111" s="409"/>
      <c r="S111" s="409"/>
      <c r="T111" s="409"/>
      <c r="U111" s="409"/>
      <c r="V111" s="409"/>
      <c r="W111" s="409"/>
      <c r="X111" s="409"/>
    </row>
    <row r="112" spans="1:24" ht="12.75">
      <c r="A112" s="557"/>
      <c r="B112" s="138" t="s">
        <v>312</v>
      </c>
      <c r="C112" s="139" t="s">
        <v>248</v>
      </c>
      <c r="D112" s="132">
        <v>67817.59700000001</v>
      </c>
      <c r="E112" s="132">
        <v>95848.77500000001</v>
      </c>
      <c r="F112" s="133">
        <v>17673.505</v>
      </c>
      <c r="G112" s="133">
        <v>34667.112</v>
      </c>
      <c r="H112" s="133">
        <v>867.644</v>
      </c>
      <c r="I112" s="133">
        <v>56751.109</v>
      </c>
      <c r="J112" s="133">
        <v>0</v>
      </c>
      <c r="K112" s="133">
        <v>7496.993</v>
      </c>
      <c r="L112" s="134">
        <v>281122.735</v>
      </c>
      <c r="O112" s="409"/>
      <c r="P112" s="409"/>
      <c r="Q112" s="409"/>
      <c r="R112" s="409"/>
      <c r="S112" s="409"/>
      <c r="T112" s="409"/>
      <c r="U112" s="409"/>
      <c r="V112" s="409"/>
      <c r="W112" s="409"/>
      <c r="X112" s="409"/>
    </row>
    <row r="113" spans="1:24" ht="12.75">
      <c r="A113" s="557"/>
      <c r="B113" s="152" t="s">
        <v>313</v>
      </c>
      <c r="C113" s="139" t="s">
        <v>250</v>
      </c>
      <c r="D113" s="145">
        <f>IF(OR(D111="-",D111=0),IF(OR(D112="-",D112=0),0,"n/a"),100*D112/D111)</f>
        <v>98.6877139425215</v>
      </c>
      <c r="E113" s="145">
        <f aca="true" t="shared" si="35" ref="E113:L113">IF(OR(E111="-",E111=0),IF(OR(E112="-",E112=0),0,"n/a"),100*E112/E111)</f>
        <v>95.05092702365613</v>
      </c>
      <c r="F113" s="145">
        <f t="shared" si="35"/>
        <v>95.17491559680744</v>
      </c>
      <c r="G113" s="145">
        <f t="shared" si="35"/>
        <v>99.18976924082747</v>
      </c>
      <c r="H113" s="145">
        <f t="shared" si="35"/>
        <v>86.86525055589539</v>
      </c>
      <c r="I113" s="145">
        <f t="shared" si="35"/>
        <v>99.76305024619457</v>
      </c>
      <c r="J113" s="145">
        <f t="shared" si="35"/>
        <v>0</v>
      </c>
      <c r="K113" s="145">
        <f t="shared" si="35"/>
        <v>99.99042374399335</v>
      </c>
      <c r="L113" s="146">
        <f t="shared" si="35"/>
        <v>97.4560562898375</v>
      </c>
      <c r="O113" s="409"/>
      <c r="P113" s="409"/>
      <c r="Q113" s="409"/>
      <c r="R113" s="409"/>
      <c r="S113" s="409"/>
      <c r="T113" s="409"/>
      <c r="U113" s="409"/>
      <c r="V113" s="409"/>
      <c r="W113" s="409"/>
      <c r="X113" s="409"/>
    </row>
    <row r="114" spans="1:24" ht="12.75">
      <c r="A114" s="557"/>
      <c r="B114" s="273" t="s">
        <v>314</v>
      </c>
      <c r="C114" s="136" t="s">
        <v>246</v>
      </c>
      <c r="D114" s="130">
        <v>4303.151</v>
      </c>
      <c r="E114" s="130">
        <v>1204.804</v>
      </c>
      <c r="F114" s="130">
        <v>12363.558</v>
      </c>
      <c r="G114" s="130">
        <v>9016.059</v>
      </c>
      <c r="H114" s="130">
        <v>0</v>
      </c>
      <c r="I114" s="130">
        <v>26594.672</v>
      </c>
      <c r="J114" s="130">
        <v>0</v>
      </c>
      <c r="K114" s="130">
        <v>117.681</v>
      </c>
      <c r="L114" s="131">
        <v>53599.924999999996</v>
      </c>
      <c r="O114" s="409"/>
      <c r="P114" s="409"/>
      <c r="Q114" s="409"/>
      <c r="R114" s="409"/>
      <c r="S114" s="409"/>
      <c r="T114" s="409"/>
      <c r="U114" s="409"/>
      <c r="V114" s="409"/>
      <c r="W114" s="409"/>
      <c r="X114" s="409"/>
    </row>
    <row r="115" spans="1:24" ht="12.75">
      <c r="A115" s="557"/>
      <c r="B115" s="138" t="s">
        <v>315</v>
      </c>
      <c r="C115" s="139" t="s">
        <v>248</v>
      </c>
      <c r="D115" s="132">
        <v>4278.347</v>
      </c>
      <c r="E115" s="132">
        <v>0</v>
      </c>
      <c r="F115" s="132">
        <v>11127.175000000001</v>
      </c>
      <c r="G115" s="132">
        <v>9015.644</v>
      </c>
      <c r="H115" s="132">
        <v>0</v>
      </c>
      <c r="I115" s="132">
        <v>25627.591999999997</v>
      </c>
      <c r="J115" s="132">
        <v>0</v>
      </c>
      <c r="K115" s="132">
        <v>13.08</v>
      </c>
      <c r="L115" s="135">
        <v>50061.838</v>
      </c>
      <c r="O115" s="409"/>
      <c r="P115" s="409"/>
      <c r="Q115" s="409"/>
      <c r="R115" s="409"/>
      <c r="S115" s="409"/>
      <c r="T115" s="409"/>
      <c r="U115" s="409"/>
      <c r="V115" s="409"/>
      <c r="W115" s="409"/>
      <c r="X115" s="409"/>
    </row>
    <row r="116" spans="1:24" ht="12.75">
      <c r="A116" s="573"/>
      <c r="B116" s="147"/>
      <c r="C116" s="139" t="s">
        <v>250</v>
      </c>
      <c r="D116" s="145">
        <f>IF(OR(D114="-",D114=0),IF(OR(D115="-",D115=0),0,"n/a"),100*D115/D114)</f>
        <v>99.42358518211421</v>
      </c>
      <c r="E116" s="145">
        <f aca="true" t="shared" si="36" ref="E116:L116">IF(OR(E114="-",E114=0),IF(OR(E115="-",E115=0),0,"n/a"),100*E115/E114)</f>
        <v>0</v>
      </c>
      <c r="F116" s="145">
        <f t="shared" si="36"/>
        <v>89.99977999860558</v>
      </c>
      <c r="G116" s="145">
        <f t="shared" si="36"/>
        <v>99.99539710199325</v>
      </c>
      <c r="H116" s="145">
        <f t="shared" si="36"/>
        <v>0</v>
      </c>
      <c r="I116" s="145">
        <f t="shared" si="36"/>
        <v>96.36363253511831</v>
      </c>
      <c r="J116" s="145">
        <f t="shared" si="36"/>
        <v>0</v>
      </c>
      <c r="K116" s="145">
        <f t="shared" si="36"/>
        <v>11.114793382109262</v>
      </c>
      <c r="L116" s="146">
        <f t="shared" si="36"/>
        <v>93.39908218155158</v>
      </c>
      <c r="O116" s="409"/>
      <c r="P116" s="409"/>
      <c r="Q116" s="409"/>
      <c r="R116" s="409"/>
      <c r="S116" s="409"/>
      <c r="T116" s="409"/>
      <c r="U116" s="409"/>
      <c r="V116" s="409"/>
      <c r="W116" s="409"/>
      <c r="X116" s="409"/>
    </row>
    <row r="117" spans="1:24" ht="12.75">
      <c r="A117" s="144"/>
      <c r="B117" s="273" t="s">
        <v>316</v>
      </c>
      <c r="C117" s="136" t="s">
        <v>246</v>
      </c>
      <c r="D117" s="130">
        <v>3606.81</v>
      </c>
      <c r="E117" s="130">
        <v>0.958</v>
      </c>
      <c r="F117" s="130">
        <v>6.282</v>
      </c>
      <c r="G117" s="130">
        <v>16.605</v>
      </c>
      <c r="H117" s="130">
        <v>197.868</v>
      </c>
      <c r="I117" s="130">
        <v>897.902</v>
      </c>
      <c r="J117" s="130">
        <v>0</v>
      </c>
      <c r="K117" s="130">
        <v>0</v>
      </c>
      <c r="L117" s="131">
        <v>4726.425</v>
      </c>
      <c r="O117" s="409"/>
      <c r="P117" s="409"/>
      <c r="Q117" s="409"/>
      <c r="R117" s="409"/>
      <c r="S117" s="409"/>
      <c r="T117" s="409"/>
      <c r="U117" s="409"/>
      <c r="V117" s="409"/>
      <c r="W117" s="409"/>
      <c r="X117" s="409"/>
    </row>
    <row r="118" spans="1:24" ht="12.75">
      <c r="A118" s="144"/>
      <c r="B118" s="138" t="s">
        <v>317</v>
      </c>
      <c r="C118" s="139" t="s">
        <v>248</v>
      </c>
      <c r="D118" s="132">
        <v>3356.22</v>
      </c>
      <c r="E118" s="132">
        <v>0.25</v>
      </c>
      <c r="F118" s="133">
        <v>0</v>
      </c>
      <c r="G118" s="133">
        <v>0</v>
      </c>
      <c r="H118" s="133">
        <v>8.804</v>
      </c>
      <c r="I118" s="133">
        <v>815.042</v>
      </c>
      <c r="J118" s="133">
        <v>0</v>
      </c>
      <c r="K118" s="133">
        <v>0</v>
      </c>
      <c r="L118" s="135">
        <v>4180.316</v>
      </c>
      <c r="O118" s="409"/>
      <c r="P118" s="409"/>
      <c r="Q118" s="409"/>
      <c r="R118" s="409"/>
      <c r="S118" s="409"/>
      <c r="T118" s="409"/>
      <c r="U118" s="409"/>
      <c r="V118" s="409"/>
      <c r="W118" s="409"/>
      <c r="X118" s="409"/>
    </row>
    <row r="119" spans="1:24" ht="12.75">
      <c r="A119" s="144"/>
      <c r="B119" s="152" t="s">
        <v>318</v>
      </c>
      <c r="C119" s="139" t="s">
        <v>250</v>
      </c>
      <c r="D119" s="145">
        <f>IF(OR(D117="-",D117=0),IF(OR(D118="-",D118=0),0,"n/a"),100*D118/D117)</f>
        <v>93.05230938142014</v>
      </c>
      <c r="E119" s="145">
        <f aca="true" t="shared" si="37" ref="E119:L119">IF(OR(E117="-",E117=0),IF(OR(E118="-",E118=0),0,"n/a"),100*E118/E117)</f>
        <v>26.096033402922757</v>
      </c>
      <c r="F119" s="145">
        <f t="shared" si="37"/>
        <v>0</v>
      </c>
      <c r="G119" s="145">
        <f t="shared" si="37"/>
        <v>0</v>
      </c>
      <c r="H119" s="145">
        <f t="shared" si="37"/>
        <v>4.449430933753816</v>
      </c>
      <c r="I119" s="145">
        <f t="shared" si="37"/>
        <v>90.77182142371883</v>
      </c>
      <c r="J119" s="145">
        <f t="shared" si="37"/>
        <v>0</v>
      </c>
      <c r="K119" s="145">
        <f t="shared" si="37"/>
        <v>0</v>
      </c>
      <c r="L119" s="146">
        <f t="shared" si="37"/>
        <v>88.44562221975383</v>
      </c>
      <c r="O119" s="409"/>
      <c r="P119" s="409"/>
      <c r="Q119" s="409"/>
      <c r="R119" s="409"/>
      <c r="S119" s="409"/>
      <c r="T119" s="409"/>
      <c r="U119" s="409"/>
      <c r="V119" s="409"/>
      <c r="W119" s="409"/>
      <c r="X119" s="409"/>
    </row>
    <row r="120" spans="1:24" ht="12.75">
      <c r="A120" s="144"/>
      <c r="B120" s="273" t="s">
        <v>319</v>
      </c>
      <c r="C120" s="136" t="s">
        <v>246</v>
      </c>
      <c r="D120" s="130">
        <v>4090.526</v>
      </c>
      <c r="E120" s="130">
        <v>0</v>
      </c>
      <c r="F120" s="130">
        <v>0</v>
      </c>
      <c r="G120" s="130">
        <v>0</v>
      </c>
      <c r="H120" s="130">
        <v>243.112</v>
      </c>
      <c r="I120" s="130">
        <v>0</v>
      </c>
      <c r="J120" s="130">
        <v>0</v>
      </c>
      <c r="K120" s="130">
        <v>0</v>
      </c>
      <c r="L120" s="131">
        <v>4333.638</v>
      </c>
      <c r="O120" s="409"/>
      <c r="P120" s="409"/>
      <c r="Q120" s="409"/>
      <c r="R120" s="409"/>
      <c r="S120" s="409"/>
      <c r="T120" s="409"/>
      <c r="U120" s="409"/>
      <c r="V120" s="409"/>
      <c r="W120" s="409"/>
      <c r="X120" s="409"/>
    </row>
    <row r="121" spans="1:24" ht="12.75">
      <c r="A121" s="144"/>
      <c r="B121" s="143" t="s">
        <v>320</v>
      </c>
      <c r="C121" s="139" t="s">
        <v>248</v>
      </c>
      <c r="D121" s="132">
        <v>3695.96</v>
      </c>
      <c r="E121" s="132">
        <v>0</v>
      </c>
      <c r="F121" s="133">
        <v>0</v>
      </c>
      <c r="G121" s="133">
        <v>0</v>
      </c>
      <c r="H121" s="133">
        <v>183.97</v>
      </c>
      <c r="I121" s="133">
        <v>0</v>
      </c>
      <c r="J121" s="133">
        <v>0</v>
      </c>
      <c r="K121" s="133">
        <v>0</v>
      </c>
      <c r="L121" s="134">
        <v>3879.93</v>
      </c>
      <c r="O121" s="409"/>
      <c r="P121" s="409"/>
      <c r="Q121" s="409"/>
      <c r="R121" s="409"/>
      <c r="S121" s="409"/>
      <c r="T121" s="409"/>
      <c r="U121" s="409"/>
      <c r="V121" s="409"/>
      <c r="W121" s="409"/>
      <c r="X121" s="409"/>
    </row>
    <row r="122" spans="1:24" ht="12.75">
      <c r="A122" s="144"/>
      <c r="B122" s="138" t="s">
        <v>321</v>
      </c>
      <c r="C122" s="139" t="s">
        <v>250</v>
      </c>
      <c r="D122" s="145">
        <f>IF(OR(D120="-",D120=0),IF(OR(D121="-",D121=0),0,"n/a"),100*D121/D120)</f>
        <v>90.35415005307387</v>
      </c>
      <c r="E122" s="145">
        <f aca="true" t="shared" si="38" ref="E122:L122">IF(OR(E120="-",E120=0),IF(OR(E121="-",E121=0),0,"n/a"),100*E121/E120)</f>
        <v>0</v>
      </c>
      <c r="F122" s="145">
        <f t="shared" si="38"/>
        <v>0</v>
      </c>
      <c r="G122" s="145">
        <f t="shared" si="38"/>
        <v>0</v>
      </c>
      <c r="H122" s="145">
        <f t="shared" si="38"/>
        <v>75.672940866761</v>
      </c>
      <c r="I122" s="145">
        <f t="shared" si="38"/>
        <v>0</v>
      </c>
      <c r="J122" s="145">
        <f t="shared" si="38"/>
        <v>0</v>
      </c>
      <c r="K122" s="145">
        <f t="shared" si="38"/>
        <v>0</v>
      </c>
      <c r="L122" s="146">
        <f t="shared" si="38"/>
        <v>89.53055146738144</v>
      </c>
      <c r="O122" s="409"/>
      <c r="P122" s="409"/>
      <c r="Q122" s="409"/>
      <c r="R122" s="409"/>
      <c r="S122" s="409"/>
      <c r="T122" s="409"/>
      <c r="U122" s="409"/>
      <c r="V122" s="409"/>
      <c r="W122" s="409"/>
      <c r="X122" s="409"/>
    </row>
    <row r="123" spans="1:24" ht="12.75">
      <c r="A123" s="144"/>
      <c r="B123" s="273" t="s">
        <v>322</v>
      </c>
      <c r="C123" s="136" t="s">
        <v>246</v>
      </c>
      <c r="D123" s="130">
        <v>521.65</v>
      </c>
      <c r="E123" s="130">
        <v>0</v>
      </c>
      <c r="F123" s="130">
        <v>510.65</v>
      </c>
      <c r="G123" s="130">
        <v>0</v>
      </c>
      <c r="H123" s="130">
        <v>0</v>
      </c>
      <c r="I123" s="130">
        <v>0</v>
      </c>
      <c r="J123" s="130">
        <v>0</v>
      </c>
      <c r="K123" s="130">
        <v>0</v>
      </c>
      <c r="L123" s="131">
        <v>1032.3</v>
      </c>
      <c r="O123" s="409"/>
      <c r="P123" s="409"/>
      <c r="Q123" s="409"/>
      <c r="R123" s="409"/>
      <c r="S123" s="409"/>
      <c r="T123" s="409"/>
      <c r="U123" s="409"/>
      <c r="V123" s="409"/>
      <c r="W123" s="409"/>
      <c r="X123" s="409"/>
    </row>
    <row r="124" spans="1:24" ht="12.75">
      <c r="A124" s="144"/>
      <c r="B124" s="138" t="s">
        <v>323</v>
      </c>
      <c r="C124" s="139" t="s">
        <v>248</v>
      </c>
      <c r="D124" s="132">
        <v>50.24</v>
      </c>
      <c r="E124" s="132">
        <v>0</v>
      </c>
      <c r="F124" s="133">
        <v>0.227</v>
      </c>
      <c r="G124" s="133">
        <v>0</v>
      </c>
      <c r="H124" s="133">
        <v>0</v>
      </c>
      <c r="I124" s="133">
        <v>0</v>
      </c>
      <c r="J124" s="133">
        <v>0</v>
      </c>
      <c r="K124" s="133">
        <v>0</v>
      </c>
      <c r="L124" s="134">
        <v>50.467</v>
      </c>
      <c r="O124" s="409"/>
      <c r="P124" s="409"/>
      <c r="Q124" s="409"/>
      <c r="R124" s="409"/>
      <c r="S124" s="409"/>
      <c r="T124" s="409"/>
      <c r="U124" s="409"/>
      <c r="V124" s="409"/>
      <c r="W124" s="409"/>
      <c r="X124" s="409"/>
    </row>
    <row r="125" spans="1:24" ht="12.75">
      <c r="A125" s="144"/>
      <c r="B125" s="153"/>
      <c r="C125" s="141" t="s">
        <v>250</v>
      </c>
      <c r="D125" s="145">
        <f>IF(OR(D123="-",D123=0),IF(OR(D124="-",D124=0),0,"n/a"),100*D124/D123)</f>
        <v>9.630978625515192</v>
      </c>
      <c r="E125" s="145">
        <f aca="true" t="shared" si="39" ref="E125:L125">IF(OR(E123="-",E123=0),IF(OR(E124="-",E124=0),0,"n/a"),100*E124/E123)</f>
        <v>0</v>
      </c>
      <c r="F125" s="145">
        <f t="shared" si="39"/>
        <v>0.044453147948692845</v>
      </c>
      <c r="G125" s="145">
        <f t="shared" si="39"/>
        <v>0</v>
      </c>
      <c r="H125" s="145">
        <f t="shared" si="39"/>
        <v>0</v>
      </c>
      <c r="I125" s="145">
        <f t="shared" si="39"/>
        <v>0</v>
      </c>
      <c r="J125" s="145">
        <f t="shared" si="39"/>
        <v>0</v>
      </c>
      <c r="K125" s="145">
        <f t="shared" si="39"/>
        <v>0</v>
      </c>
      <c r="L125" s="146">
        <f t="shared" si="39"/>
        <v>4.888792017824276</v>
      </c>
      <c r="O125" s="409"/>
      <c r="P125" s="409"/>
      <c r="Q125" s="409"/>
      <c r="R125" s="409"/>
      <c r="S125" s="409"/>
      <c r="T125" s="409"/>
      <c r="U125" s="409"/>
      <c r="V125" s="409"/>
      <c r="W125" s="409"/>
      <c r="X125" s="409"/>
    </row>
    <row r="126" spans="1:24" ht="12.75">
      <c r="A126" s="144"/>
      <c r="B126" s="273" t="s">
        <v>324</v>
      </c>
      <c r="C126" s="136" t="s">
        <v>246</v>
      </c>
      <c r="D126" s="130">
        <v>380.5</v>
      </c>
      <c r="E126" s="130">
        <v>0.459</v>
      </c>
      <c r="F126" s="130">
        <v>552.995</v>
      </c>
      <c r="G126" s="130">
        <v>307.18</v>
      </c>
      <c r="H126" s="130">
        <v>14287.075</v>
      </c>
      <c r="I126" s="130">
        <v>910.542</v>
      </c>
      <c r="J126" s="130">
        <v>0</v>
      </c>
      <c r="K126" s="130">
        <v>0</v>
      </c>
      <c r="L126" s="131">
        <v>16438.751</v>
      </c>
      <c r="O126" s="409"/>
      <c r="P126" s="409"/>
      <c r="Q126" s="409"/>
      <c r="R126" s="409"/>
      <c r="S126" s="409"/>
      <c r="T126" s="409"/>
      <c r="U126" s="409"/>
      <c r="V126" s="409"/>
      <c r="W126" s="409"/>
      <c r="X126" s="409"/>
    </row>
    <row r="127" spans="1:24" ht="12.75">
      <c r="A127" s="144"/>
      <c r="B127" s="138" t="s">
        <v>325</v>
      </c>
      <c r="C127" s="139" t="s">
        <v>248</v>
      </c>
      <c r="D127" s="132">
        <v>66.632</v>
      </c>
      <c r="E127" s="132">
        <v>0</v>
      </c>
      <c r="F127" s="133">
        <v>0.032</v>
      </c>
      <c r="G127" s="133">
        <v>307.015</v>
      </c>
      <c r="H127" s="133">
        <v>10016.729</v>
      </c>
      <c r="I127" s="133">
        <v>634.256</v>
      </c>
      <c r="J127" s="133">
        <v>0</v>
      </c>
      <c r="K127" s="133">
        <v>0</v>
      </c>
      <c r="L127" s="134">
        <v>11024.663999999999</v>
      </c>
      <c r="O127" s="409"/>
      <c r="P127" s="409"/>
      <c r="Q127" s="409"/>
      <c r="R127" s="409"/>
      <c r="S127" s="409"/>
      <c r="T127" s="409"/>
      <c r="U127" s="409"/>
      <c r="V127" s="409"/>
      <c r="W127" s="409"/>
      <c r="X127" s="409"/>
    </row>
    <row r="128" spans="1:24" ht="12.75">
      <c r="A128" s="144"/>
      <c r="B128" s="147"/>
      <c r="C128" s="139" t="s">
        <v>250</v>
      </c>
      <c r="D128" s="145">
        <f>IF(OR(D126="-",D126=0),IF(OR(D127="-",D127=0),0,"n/a"),100*D127/D126)</f>
        <v>17.51169513797635</v>
      </c>
      <c r="E128" s="145">
        <f aca="true" t="shared" si="40" ref="E128:L128">IF(OR(E126="-",E126=0),IF(OR(E127="-",E127=0),0,"n/a"),100*E127/E126)</f>
        <v>0</v>
      </c>
      <c r="F128" s="145">
        <f t="shared" si="40"/>
        <v>0.005786670765558459</v>
      </c>
      <c r="G128" s="145">
        <f t="shared" si="40"/>
        <v>99.9462855654665</v>
      </c>
      <c r="H128" s="145">
        <f t="shared" si="40"/>
        <v>70.11042498202045</v>
      </c>
      <c r="I128" s="145">
        <f t="shared" si="40"/>
        <v>69.6569735388373</v>
      </c>
      <c r="J128" s="145">
        <f t="shared" si="40"/>
        <v>0</v>
      </c>
      <c r="K128" s="145">
        <f t="shared" si="40"/>
        <v>0</v>
      </c>
      <c r="L128" s="146">
        <f t="shared" si="40"/>
        <v>67.06509515230202</v>
      </c>
      <c r="O128" s="409"/>
      <c r="P128" s="409"/>
      <c r="Q128" s="409"/>
      <c r="R128" s="409"/>
      <c r="S128" s="409"/>
      <c r="T128" s="409"/>
      <c r="U128" s="409"/>
      <c r="V128" s="409"/>
      <c r="W128" s="409"/>
      <c r="X128" s="409"/>
    </row>
    <row r="129" spans="1:24" ht="12.75" customHeight="1">
      <c r="A129" s="559" t="s">
        <v>80</v>
      </c>
      <c r="B129" s="273" t="s">
        <v>256</v>
      </c>
      <c r="C129" s="136" t="s">
        <v>246</v>
      </c>
      <c r="D129" s="130">
        <v>5139.44</v>
      </c>
      <c r="E129" s="130">
        <v>2101.904</v>
      </c>
      <c r="F129" s="130">
        <v>1954.918</v>
      </c>
      <c r="G129" s="130">
        <v>1262.698</v>
      </c>
      <c r="H129" s="130">
        <v>0</v>
      </c>
      <c r="I129" s="130">
        <v>5307.492</v>
      </c>
      <c r="J129" s="130">
        <v>0</v>
      </c>
      <c r="K129" s="130">
        <v>180.60399999999998</v>
      </c>
      <c r="L129" s="131">
        <v>15947.056</v>
      </c>
      <c r="O129" s="409"/>
      <c r="P129" s="409"/>
      <c r="Q129" s="409"/>
      <c r="R129" s="409"/>
      <c r="S129" s="409"/>
      <c r="T129" s="409"/>
      <c r="U129" s="409"/>
      <c r="V129" s="409"/>
      <c r="W129" s="409"/>
      <c r="X129" s="409"/>
    </row>
    <row r="130" spans="1:24" ht="12.75">
      <c r="A130" s="565"/>
      <c r="B130" s="138" t="s">
        <v>326</v>
      </c>
      <c r="C130" s="139" t="s">
        <v>248</v>
      </c>
      <c r="D130" s="132">
        <v>4132.983</v>
      </c>
      <c r="E130" s="132">
        <v>283.062</v>
      </c>
      <c r="F130" s="133">
        <v>1740.655</v>
      </c>
      <c r="G130" s="133">
        <v>962.971</v>
      </c>
      <c r="H130" s="133">
        <v>0</v>
      </c>
      <c r="I130" s="133">
        <v>4083.139</v>
      </c>
      <c r="J130" s="133">
        <v>0</v>
      </c>
      <c r="K130" s="133">
        <v>67.15</v>
      </c>
      <c r="L130" s="134">
        <v>11269.96</v>
      </c>
      <c r="O130" s="409"/>
      <c r="P130" s="409"/>
      <c r="Q130" s="409"/>
      <c r="R130" s="409"/>
      <c r="S130" s="409"/>
      <c r="T130" s="409"/>
      <c r="U130" s="409"/>
      <c r="V130" s="409"/>
      <c r="W130" s="409"/>
      <c r="X130" s="409"/>
    </row>
    <row r="131" spans="1:24" ht="12.75">
      <c r="A131" s="144"/>
      <c r="B131" s="147"/>
      <c r="C131" s="139" t="s">
        <v>250</v>
      </c>
      <c r="D131" s="148">
        <f aca="true" t="shared" si="41" ref="D131:L131">IF(OR(D129="-",D129=0),IF(OR(D130="-",D130=0),0,"n/a"),100*D130/D129)</f>
        <v>80.41699095621314</v>
      </c>
      <c r="E131" s="148">
        <f t="shared" si="41"/>
        <v>13.46693283803637</v>
      </c>
      <c r="F131" s="148">
        <f t="shared" si="41"/>
        <v>89.03979604259617</v>
      </c>
      <c r="G131" s="148">
        <f t="shared" si="41"/>
        <v>76.26297024308266</v>
      </c>
      <c r="H131" s="148">
        <f t="shared" si="41"/>
        <v>0</v>
      </c>
      <c r="I131" s="148">
        <f t="shared" si="41"/>
        <v>76.93160912913294</v>
      </c>
      <c r="J131" s="148">
        <f t="shared" si="41"/>
        <v>0</v>
      </c>
      <c r="K131" s="148">
        <f t="shared" si="41"/>
        <v>37.18079333791057</v>
      </c>
      <c r="L131" s="149">
        <f t="shared" si="41"/>
        <v>70.67110067212406</v>
      </c>
      <c r="O131" s="409"/>
      <c r="P131" s="409"/>
      <c r="Q131" s="409"/>
      <c r="R131" s="409"/>
      <c r="S131" s="409"/>
      <c r="T131" s="409"/>
      <c r="U131" s="409"/>
      <c r="V131" s="409"/>
      <c r="W131" s="409"/>
      <c r="X131" s="409"/>
    </row>
    <row r="132" spans="1:24" ht="12.75">
      <c r="A132" s="144"/>
      <c r="B132" s="273" t="s">
        <v>316</v>
      </c>
      <c r="C132" s="136" t="s">
        <v>246</v>
      </c>
      <c r="D132" s="145">
        <v>3791.522</v>
      </c>
      <c r="E132" s="145">
        <v>9560.397</v>
      </c>
      <c r="F132" s="145">
        <v>6665.783</v>
      </c>
      <c r="G132" s="145">
        <v>13567.095</v>
      </c>
      <c r="H132" s="145">
        <v>26542.565</v>
      </c>
      <c r="I132" s="145">
        <v>26027.115</v>
      </c>
      <c r="J132" s="145">
        <v>7955.575</v>
      </c>
      <c r="K132" s="145">
        <v>510.595</v>
      </c>
      <c r="L132" s="146">
        <v>94620.647</v>
      </c>
      <c r="O132" s="409"/>
      <c r="P132" s="409"/>
      <c r="Q132" s="409"/>
      <c r="R132" s="409"/>
      <c r="S132" s="409"/>
      <c r="T132" s="409"/>
      <c r="U132" s="409"/>
      <c r="V132" s="409"/>
      <c r="W132" s="409"/>
      <c r="X132" s="409"/>
    </row>
    <row r="133" spans="1:24" ht="12.75" customHeight="1">
      <c r="A133" s="144"/>
      <c r="B133" s="552" t="s">
        <v>327</v>
      </c>
      <c r="C133" s="139" t="s">
        <v>248</v>
      </c>
      <c r="D133" s="145">
        <v>1321.4279999999999</v>
      </c>
      <c r="E133" s="145">
        <v>6123.941</v>
      </c>
      <c r="F133" s="145">
        <v>4544.456</v>
      </c>
      <c r="G133" s="145">
        <v>7314.853</v>
      </c>
      <c r="H133" s="145">
        <v>23920.233</v>
      </c>
      <c r="I133" s="145">
        <v>16617.658</v>
      </c>
      <c r="J133" s="145">
        <v>1407.994</v>
      </c>
      <c r="K133" s="145">
        <v>0.33</v>
      </c>
      <c r="L133" s="146">
        <v>61250.893000000004</v>
      </c>
      <c r="O133" s="409"/>
      <c r="P133" s="409"/>
      <c r="Q133" s="409"/>
      <c r="R133" s="409"/>
      <c r="S133" s="409"/>
      <c r="T133" s="409"/>
      <c r="U133" s="409"/>
      <c r="V133" s="409"/>
      <c r="W133" s="409"/>
      <c r="X133" s="409"/>
    </row>
    <row r="134" spans="1:24" ht="12.75">
      <c r="A134" s="156"/>
      <c r="B134" s="553"/>
      <c r="C134" s="223" t="s">
        <v>250</v>
      </c>
      <c r="D134" s="148">
        <f aca="true" t="shared" si="42" ref="D134:L134">IF(OR(D132="-",D132=0),IF(OR(D133="-",D133=0),0,"n/a"),100*D133/D132)</f>
        <v>34.85217809628956</v>
      </c>
      <c r="E134" s="148">
        <f t="shared" si="42"/>
        <v>64.05530021399738</v>
      </c>
      <c r="F134" s="148">
        <f t="shared" si="42"/>
        <v>68.17587671245823</v>
      </c>
      <c r="G134" s="148">
        <f t="shared" si="42"/>
        <v>53.91613311471616</v>
      </c>
      <c r="H134" s="148">
        <f t="shared" si="42"/>
        <v>90.12027661983686</v>
      </c>
      <c r="I134" s="148">
        <f t="shared" si="42"/>
        <v>63.84748367231635</v>
      </c>
      <c r="J134" s="148">
        <f t="shared" si="42"/>
        <v>17.698205346565143</v>
      </c>
      <c r="K134" s="148">
        <f t="shared" si="42"/>
        <v>0.06463048012612736</v>
      </c>
      <c r="L134" s="149">
        <f t="shared" si="42"/>
        <v>64.73311580716629</v>
      </c>
      <c r="O134" s="409"/>
      <c r="P134" s="409"/>
      <c r="Q134" s="409"/>
      <c r="R134" s="409"/>
      <c r="S134" s="409"/>
      <c r="T134" s="409"/>
      <c r="U134" s="409"/>
      <c r="V134" s="409"/>
      <c r="W134" s="409"/>
      <c r="X134" s="409"/>
    </row>
    <row r="135" spans="1:24" ht="12.75" customHeight="1">
      <c r="A135" s="554" t="s">
        <v>328</v>
      </c>
      <c r="B135" s="276" t="s">
        <v>256</v>
      </c>
      <c r="C135" s="136" t="s">
        <v>246</v>
      </c>
      <c r="D135" s="130">
        <v>3780</v>
      </c>
      <c r="E135" s="130">
        <v>898</v>
      </c>
      <c r="F135" s="130">
        <v>261</v>
      </c>
      <c r="G135" s="130">
        <v>122</v>
      </c>
      <c r="H135" s="130">
        <v>0</v>
      </c>
      <c r="I135" s="130">
        <v>723</v>
      </c>
      <c r="J135" s="130">
        <v>0</v>
      </c>
      <c r="K135" s="130">
        <v>607</v>
      </c>
      <c r="L135" s="131">
        <v>6391</v>
      </c>
      <c r="O135" s="409"/>
      <c r="P135" s="409"/>
      <c r="Q135" s="409"/>
      <c r="R135" s="409"/>
      <c r="S135" s="409"/>
      <c r="T135" s="409"/>
      <c r="U135" s="409"/>
      <c r="V135" s="409"/>
      <c r="W135" s="409"/>
      <c r="X135" s="409"/>
    </row>
    <row r="136" spans="1:24" ht="12.75">
      <c r="A136" s="554"/>
      <c r="B136" s="138" t="s">
        <v>258</v>
      </c>
      <c r="C136" s="139" t="s">
        <v>248</v>
      </c>
      <c r="D136" s="132">
        <v>1857.943</v>
      </c>
      <c r="E136" s="132">
        <v>416.723</v>
      </c>
      <c r="F136" s="133">
        <v>4.325</v>
      </c>
      <c r="G136" s="133">
        <v>42.12</v>
      </c>
      <c r="H136" s="133">
        <v>0</v>
      </c>
      <c r="I136" s="133">
        <v>291.198</v>
      </c>
      <c r="J136" s="133">
        <v>0</v>
      </c>
      <c r="K136" s="133">
        <v>354.69399999999996</v>
      </c>
      <c r="L136" s="134">
        <v>2967.0029999999997</v>
      </c>
      <c r="O136" s="409"/>
      <c r="P136" s="409"/>
      <c r="Q136" s="409"/>
      <c r="R136" s="409"/>
      <c r="S136" s="409"/>
      <c r="T136" s="409"/>
      <c r="U136" s="409"/>
      <c r="V136" s="409"/>
      <c r="W136" s="409"/>
      <c r="X136" s="409"/>
    </row>
    <row r="137" spans="1:24" ht="12.75">
      <c r="A137" s="555"/>
      <c r="B137" s="147"/>
      <c r="C137" s="139" t="s">
        <v>250</v>
      </c>
      <c r="D137" s="148">
        <f aca="true" t="shared" si="43" ref="D137:L137">IF(OR(D135="-",D135=0),IF(OR(D136="-",D136=0),0,"n/a"),100*D136/D135)</f>
        <v>49.15193121693122</v>
      </c>
      <c r="E137" s="148">
        <f t="shared" si="43"/>
        <v>46.40567928730513</v>
      </c>
      <c r="F137" s="148">
        <f t="shared" si="43"/>
        <v>1.657088122605364</v>
      </c>
      <c r="G137" s="148">
        <f t="shared" si="43"/>
        <v>34.52459016393443</v>
      </c>
      <c r="H137" s="148">
        <f t="shared" si="43"/>
        <v>0</v>
      </c>
      <c r="I137" s="148">
        <f t="shared" si="43"/>
        <v>40.27634854771784</v>
      </c>
      <c r="J137" s="148">
        <f t="shared" si="43"/>
        <v>0</v>
      </c>
      <c r="K137" s="148">
        <f t="shared" si="43"/>
        <v>58.43393739703459</v>
      </c>
      <c r="L137" s="149">
        <f t="shared" si="43"/>
        <v>46.42470661868252</v>
      </c>
      <c r="O137" s="409"/>
      <c r="P137" s="409"/>
      <c r="Q137" s="409"/>
      <c r="R137" s="409"/>
      <c r="S137" s="409"/>
      <c r="T137" s="409"/>
      <c r="U137" s="409"/>
      <c r="V137" s="409"/>
      <c r="W137" s="409"/>
      <c r="X137" s="409"/>
    </row>
    <row r="138" spans="1:24" ht="12.75">
      <c r="A138" s="273" t="s">
        <v>63</v>
      </c>
      <c r="B138" s="273" t="s">
        <v>329</v>
      </c>
      <c r="C138" s="136" t="s">
        <v>246</v>
      </c>
      <c r="D138" s="130">
        <v>8.889</v>
      </c>
      <c r="E138" s="130">
        <v>8.889</v>
      </c>
      <c r="F138" s="130">
        <v>13.893</v>
      </c>
      <c r="G138" s="130">
        <v>3.885</v>
      </c>
      <c r="H138" s="130">
        <v>0</v>
      </c>
      <c r="I138" s="130">
        <v>0</v>
      </c>
      <c r="J138" s="130">
        <v>0</v>
      </c>
      <c r="K138" s="130">
        <v>0</v>
      </c>
      <c r="L138" s="131">
        <v>35.556</v>
      </c>
      <c r="O138" s="409"/>
      <c r="P138" s="409"/>
      <c r="Q138" s="409"/>
      <c r="R138" s="409"/>
      <c r="S138" s="409"/>
      <c r="T138" s="409"/>
      <c r="U138" s="409"/>
      <c r="V138" s="409"/>
      <c r="W138" s="409"/>
      <c r="X138" s="409"/>
    </row>
    <row r="139" spans="1:24" ht="12.75">
      <c r="A139" s="144"/>
      <c r="B139" s="138" t="s">
        <v>310</v>
      </c>
      <c r="C139" s="139" t="s">
        <v>248</v>
      </c>
      <c r="D139" s="132">
        <v>0.209</v>
      </c>
      <c r="E139" s="132">
        <v>0</v>
      </c>
      <c r="F139" s="133">
        <v>13.182</v>
      </c>
      <c r="G139" s="133">
        <v>0</v>
      </c>
      <c r="H139" s="133">
        <v>0</v>
      </c>
      <c r="I139" s="133">
        <v>0</v>
      </c>
      <c r="J139" s="133">
        <v>0</v>
      </c>
      <c r="K139" s="133">
        <v>0</v>
      </c>
      <c r="L139" s="134">
        <v>13.391</v>
      </c>
      <c r="O139" s="409"/>
      <c r="P139" s="409"/>
      <c r="Q139" s="409"/>
      <c r="R139" s="409"/>
      <c r="S139" s="409"/>
      <c r="T139" s="409"/>
      <c r="U139" s="409"/>
      <c r="V139" s="409"/>
      <c r="W139" s="409"/>
      <c r="X139" s="409"/>
    </row>
    <row r="140" spans="1:24" ht="12.75">
      <c r="A140" s="155"/>
      <c r="B140" s="147"/>
      <c r="C140" s="141" t="s">
        <v>250</v>
      </c>
      <c r="D140" s="148">
        <f aca="true" t="shared" si="44" ref="D140:L140">IF(OR(D138="-",D138=0),IF(OR(D139="-",D139=0),0,"n/a"),100*D139/D138)</f>
        <v>2.3512206097423785</v>
      </c>
      <c r="E140" s="148">
        <f t="shared" si="44"/>
        <v>0</v>
      </c>
      <c r="F140" s="148">
        <f t="shared" si="44"/>
        <v>94.8823148348089</v>
      </c>
      <c r="G140" s="148">
        <f t="shared" si="44"/>
        <v>0</v>
      </c>
      <c r="H140" s="148">
        <f t="shared" si="44"/>
        <v>0</v>
      </c>
      <c r="I140" s="148">
        <f t="shared" si="44"/>
        <v>0</v>
      </c>
      <c r="J140" s="148">
        <f t="shared" si="44"/>
        <v>0</v>
      </c>
      <c r="K140" s="148">
        <f t="shared" si="44"/>
        <v>0</v>
      </c>
      <c r="L140" s="149">
        <f t="shared" si="44"/>
        <v>37.661716728540895</v>
      </c>
      <c r="O140" s="409"/>
      <c r="P140" s="409"/>
      <c r="Q140" s="409"/>
      <c r="R140" s="409"/>
      <c r="S140" s="409"/>
      <c r="T140" s="409"/>
      <c r="U140" s="409"/>
      <c r="V140" s="409"/>
      <c r="W140" s="409"/>
      <c r="X140" s="409"/>
    </row>
    <row r="141" spans="1:24" ht="12.75">
      <c r="A141" s="434"/>
      <c r="B141" s="273" t="s">
        <v>330</v>
      </c>
      <c r="C141" s="136" t="s">
        <v>246</v>
      </c>
      <c r="D141" s="130">
        <v>2823.113</v>
      </c>
      <c r="E141" s="130">
        <v>320.654</v>
      </c>
      <c r="F141" s="130">
        <v>315.274</v>
      </c>
      <c r="G141" s="130">
        <v>64.385</v>
      </c>
      <c r="H141" s="130">
        <v>0</v>
      </c>
      <c r="I141" s="130">
        <v>0.056</v>
      </c>
      <c r="J141" s="130">
        <v>20</v>
      </c>
      <c r="K141" s="130">
        <v>11.599</v>
      </c>
      <c r="L141" s="131">
        <v>3555.081</v>
      </c>
      <c r="O141" s="409"/>
      <c r="P141" s="409"/>
      <c r="Q141" s="409"/>
      <c r="R141" s="409"/>
      <c r="S141" s="409"/>
      <c r="T141" s="409"/>
      <c r="U141" s="409"/>
      <c r="V141" s="409"/>
      <c r="W141" s="409"/>
      <c r="X141" s="409"/>
    </row>
    <row r="142" spans="1:24" ht="12.75">
      <c r="A142" s="435"/>
      <c r="B142" s="138" t="s">
        <v>331</v>
      </c>
      <c r="C142" s="139" t="s">
        <v>248</v>
      </c>
      <c r="D142" s="132">
        <v>2728.165</v>
      </c>
      <c r="E142" s="132">
        <v>319.556</v>
      </c>
      <c r="F142" s="133">
        <v>297.513</v>
      </c>
      <c r="G142" s="133">
        <v>57.388</v>
      </c>
      <c r="H142" s="133">
        <v>0</v>
      </c>
      <c r="I142" s="133">
        <v>0</v>
      </c>
      <c r="J142" s="133">
        <v>0</v>
      </c>
      <c r="K142" s="133">
        <v>9.242999999999999</v>
      </c>
      <c r="L142" s="134">
        <v>3411.865</v>
      </c>
      <c r="O142" s="409"/>
      <c r="P142" s="409"/>
      <c r="Q142" s="409"/>
      <c r="R142" s="409"/>
      <c r="S142" s="409"/>
      <c r="T142" s="409"/>
      <c r="U142" s="409"/>
      <c r="V142" s="409"/>
      <c r="W142" s="409"/>
      <c r="X142" s="409"/>
    </row>
    <row r="143" spans="1:24" ht="12.75">
      <c r="A143" s="434"/>
      <c r="B143" s="147"/>
      <c r="C143" s="139" t="s">
        <v>250</v>
      </c>
      <c r="D143" s="148">
        <f aca="true" t="shared" si="45" ref="D143:L143">IF(OR(D141="-",D141=0),IF(OR(D142="-",D142=0),0,"n/a"),100*D142/D141)</f>
        <v>96.63676232584385</v>
      </c>
      <c r="E143" s="148">
        <f t="shared" si="45"/>
        <v>99.65757483143824</v>
      </c>
      <c r="F143" s="148">
        <f t="shared" si="45"/>
        <v>94.36648756319899</v>
      </c>
      <c r="G143" s="148">
        <f t="shared" si="45"/>
        <v>89.13256193212705</v>
      </c>
      <c r="H143" s="148">
        <f t="shared" si="45"/>
        <v>0</v>
      </c>
      <c r="I143" s="148">
        <f t="shared" si="45"/>
        <v>0</v>
      </c>
      <c r="J143" s="148">
        <f t="shared" si="45"/>
        <v>0</v>
      </c>
      <c r="K143" s="148">
        <f t="shared" si="45"/>
        <v>79.68790412966634</v>
      </c>
      <c r="L143" s="149">
        <f t="shared" si="45"/>
        <v>95.97151232278533</v>
      </c>
      <c r="O143" s="409"/>
      <c r="P143" s="409"/>
      <c r="Q143" s="409"/>
      <c r="R143" s="409"/>
      <c r="S143" s="409"/>
      <c r="T143" s="409"/>
      <c r="U143" s="409"/>
      <c r="V143" s="409"/>
      <c r="W143" s="409"/>
      <c r="X143" s="409"/>
    </row>
    <row r="144" spans="1:24" ht="12.75">
      <c r="A144" s="276"/>
      <c r="B144" s="273" t="s">
        <v>332</v>
      </c>
      <c r="C144" s="136" t="s">
        <v>246</v>
      </c>
      <c r="D144" s="130">
        <v>136.2</v>
      </c>
      <c r="E144" s="130">
        <v>1116</v>
      </c>
      <c r="F144" s="130">
        <v>13</v>
      </c>
      <c r="G144" s="130">
        <v>82.8</v>
      </c>
      <c r="H144" s="130">
        <v>0</v>
      </c>
      <c r="I144" s="130">
        <v>2</v>
      </c>
      <c r="J144" s="130">
        <v>0</v>
      </c>
      <c r="K144" s="130">
        <v>0</v>
      </c>
      <c r="L144" s="131">
        <v>1350</v>
      </c>
      <c r="O144" s="409"/>
      <c r="P144" s="409"/>
      <c r="Q144" s="409"/>
      <c r="R144" s="409"/>
      <c r="S144" s="409"/>
      <c r="T144" s="409"/>
      <c r="U144" s="409"/>
      <c r="V144" s="409"/>
      <c r="W144" s="409"/>
      <c r="X144" s="409"/>
    </row>
    <row r="145" spans="1:24" ht="12.75">
      <c r="A145" s="276"/>
      <c r="B145" s="154" t="s">
        <v>333</v>
      </c>
      <c r="C145" s="139" t="s">
        <v>248</v>
      </c>
      <c r="D145" s="132">
        <v>120.147</v>
      </c>
      <c r="E145" s="132">
        <v>752.695</v>
      </c>
      <c r="F145" s="133">
        <v>2.223</v>
      </c>
      <c r="G145" s="133">
        <v>72.018</v>
      </c>
      <c r="H145" s="133">
        <v>0</v>
      </c>
      <c r="I145" s="133">
        <v>0.113</v>
      </c>
      <c r="J145" s="133">
        <v>0</v>
      </c>
      <c r="K145" s="133">
        <v>0</v>
      </c>
      <c r="L145" s="134">
        <v>947.1960000000001</v>
      </c>
      <c r="O145" s="409"/>
      <c r="P145" s="409"/>
      <c r="Q145" s="409"/>
      <c r="R145" s="409"/>
      <c r="S145" s="409"/>
      <c r="T145" s="409"/>
      <c r="U145" s="409"/>
      <c r="V145" s="409"/>
      <c r="W145" s="409"/>
      <c r="X145" s="409"/>
    </row>
    <row r="146" spans="1:24" ht="12.75">
      <c r="A146" s="276"/>
      <c r="B146" s="140"/>
      <c r="C146" s="141" t="s">
        <v>250</v>
      </c>
      <c r="D146" s="148">
        <f aca="true" t="shared" si="46" ref="D146:L146">IF(OR(D144="-",D144=0),IF(OR(D145="-",D145=0),0,"n/a"),100*D145/D144)</f>
        <v>88.21365638766521</v>
      </c>
      <c r="E146" s="148">
        <f t="shared" si="46"/>
        <v>67.44578853046595</v>
      </c>
      <c r="F146" s="148">
        <f t="shared" si="46"/>
        <v>17.099999999999998</v>
      </c>
      <c r="G146" s="148">
        <f t="shared" si="46"/>
        <v>86.97826086956522</v>
      </c>
      <c r="H146" s="148">
        <f t="shared" si="46"/>
        <v>0</v>
      </c>
      <c r="I146" s="148">
        <f t="shared" si="46"/>
        <v>5.65</v>
      </c>
      <c r="J146" s="148">
        <f t="shared" si="46"/>
        <v>0</v>
      </c>
      <c r="K146" s="148">
        <f t="shared" si="46"/>
        <v>0</v>
      </c>
      <c r="L146" s="149">
        <f t="shared" si="46"/>
        <v>70.16266666666668</v>
      </c>
      <c r="O146" s="409"/>
      <c r="P146" s="409"/>
      <c r="Q146" s="409"/>
      <c r="R146" s="409"/>
      <c r="S146" s="409"/>
      <c r="T146" s="409"/>
      <c r="U146" s="409"/>
      <c r="V146" s="409"/>
      <c r="W146" s="409"/>
      <c r="X146" s="409"/>
    </row>
    <row r="147" spans="1:24" ht="20.25">
      <c r="A147" s="276"/>
      <c r="B147" s="273" t="s">
        <v>579</v>
      </c>
      <c r="C147" s="136" t="s">
        <v>246</v>
      </c>
      <c r="D147" s="130">
        <v>6</v>
      </c>
      <c r="E147" s="130">
        <v>6</v>
      </c>
      <c r="F147" s="130">
        <v>6</v>
      </c>
      <c r="G147" s="130">
        <v>6</v>
      </c>
      <c r="H147" s="130">
        <v>0</v>
      </c>
      <c r="I147" s="130">
        <v>0</v>
      </c>
      <c r="J147" s="130">
        <v>0</v>
      </c>
      <c r="K147" s="130">
        <v>9</v>
      </c>
      <c r="L147" s="131">
        <v>33</v>
      </c>
      <c r="O147" s="409"/>
      <c r="P147" s="409"/>
      <c r="Q147" s="409"/>
      <c r="R147" s="409"/>
      <c r="S147" s="409"/>
      <c r="T147" s="409"/>
      <c r="U147" s="409"/>
      <c r="V147" s="409"/>
      <c r="W147" s="409"/>
      <c r="X147" s="409"/>
    </row>
    <row r="148" spans="1:24" ht="12.75">
      <c r="A148" s="276"/>
      <c r="B148" s="143" t="s">
        <v>260</v>
      </c>
      <c r="C148" s="139" t="s">
        <v>248</v>
      </c>
      <c r="D148" s="132">
        <v>6.348</v>
      </c>
      <c r="E148" s="132">
        <v>0</v>
      </c>
      <c r="F148" s="133">
        <v>3.589</v>
      </c>
      <c r="G148" s="133">
        <v>0</v>
      </c>
      <c r="H148" s="133">
        <v>0</v>
      </c>
      <c r="I148" s="133">
        <v>0</v>
      </c>
      <c r="J148" s="133">
        <v>0</v>
      </c>
      <c r="K148" s="133">
        <v>0</v>
      </c>
      <c r="L148" s="134">
        <v>9.937</v>
      </c>
      <c r="O148" s="409"/>
      <c r="P148" s="409"/>
      <c r="Q148" s="409"/>
      <c r="R148" s="409"/>
      <c r="S148" s="409"/>
      <c r="T148" s="409"/>
      <c r="U148" s="409"/>
      <c r="V148" s="409"/>
      <c r="W148" s="409"/>
      <c r="X148" s="409"/>
    </row>
    <row r="149" spans="1:24" ht="12.75">
      <c r="A149" s="276"/>
      <c r="B149" s="140" t="s">
        <v>580</v>
      </c>
      <c r="C149" s="141" t="s">
        <v>250</v>
      </c>
      <c r="D149" s="148">
        <f aca="true" t="shared" si="47" ref="D149:L149">IF(OR(D147="-",D147=0),IF(OR(D148="-",D148=0),0,"n/a"),100*D148/D147)</f>
        <v>105.8</v>
      </c>
      <c r="E149" s="148">
        <f t="shared" si="47"/>
        <v>0</v>
      </c>
      <c r="F149" s="148">
        <f t="shared" si="47"/>
        <v>59.81666666666666</v>
      </c>
      <c r="G149" s="148">
        <f t="shared" si="47"/>
        <v>0</v>
      </c>
      <c r="H149" s="148">
        <f t="shared" si="47"/>
        <v>0</v>
      </c>
      <c r="I149" s="148">
        <f t="shared" si="47"/>
        <v>0</v>
      </c>
      <c r="J149" s="148">
        <f t="shared" si="47"/>
        <v>0</v>
      </c>
      <c r="K149" s="148">
        <f t="shared" si="47"/>
        <v>0</v>
      </c>
      <c r="L149" s="149">
        <f t="shared" si="47"/>
        <v>30.11212121212121</v>
      </c>
      <c r="O149" s="409"/>
      <c r="P149" s="409"/>
      <c r="Q149" s="409"/>
      <c r="R149" s="409"/>
      <c r="S149" s="409"/>
      <c r="T149" s="409"/>
      <c r="U149" s="409"/>
      <c r="V149" s="409"/>
      <c r="W149" s="409"/>
      <c r="X149" s="409"/>
    </row>
    <row r="150" spans="1:24" ht="12.75">
      <c r="A150" s="276"/>
      <c r="B150" s="273" t="s">
        <v>334</v>
      </c>
      <c r="C150" s="136" t="s">
        <v>246</v>
      </c>
      <c r="D150" s="130">
        <v>5083.581</v>
      </c>
      <c r="E150" s="130">
        <v>9.767</v>
      </c>
      <c r="F150" s="130">
        <v>4569.658</v>
      </c>
      <c r="G150" s="130">
        <v>177.199</v>
      </c>
      <c r="H150" s="130">
        <v>1071.245</v>
      </c>
      <c r="I150" s="130">
        <v>0</v>
      </c>
      <c r="J150" s="130">
        <v>3819.395</v>
      </c>
      <c r="K150" s="130">
        <v>69.486</v>
      </c>
      <c r="L150" s="131">
        <v>14800.331</v>
      </c>
      <c r="O150" s="409"/>
      <c r="P150" s="409"/>
      <c r="Q150" s="409"/>
      <c r="R150" s="409"/>
      <c r="S150" s="409"/>
      <c r="T150" s="409"/>
      <c r="U150" s="409"/>
      <c r="V150" s="409"/>
      <c r="W150" s="409"/>
      <c r="X150" s="409"/>
    </row>
    <row r="151" spans="1:24" ht="12.75">
      <c r="A151" s="276"/>
      <c r="B151" s="138" t="s">
        <v>335</v>
      </c>
      <c r="C151" s="139" t="s">
        <v>248</v>
      </c>
      <c r="D151" s="132">
        <v>2756.258</v>
      </c>
      <c r="E151" s="132">
        <v>0</v>
      </c>
      <c r="F151" s="133">
        <v>1529.412</v>
      </c>
      <c r="G151" s="133">
        <v>2.082</v>
      </c>
      <c r="H151" s="133">
        <v>657.409</v>
      </c>
      <c r="I151" s="133">
        <v>0.054</v>
      </c>
      <c r="J151" s="133">
        <v>1761.507</v>
      </c>
      <c r="K151" s="133">
        <v>21.335</v>
      </c>
      <c r="L151" s="134">
        <v>6728.057000000001</v>
      </c>
      <c r="O151" s="409"/>
      <c r="P151" s="409"/>
      <c r="Q151" s="409"/>
      <c r="R151" s="409"/>
      <c r="S151" s="409"/>
      <c r="T151" s="409"/>
      <c r="U151" s="409"/>
      <c r="V151" s="409"/>
      <c r="W151" s="409"/>
      <c r="X151" s="409"/>
    </row>
    <row r="152" spans="1:24" ht="12.75">
      <c r="A152" s="276"/>
      <c r="B152" s="140" t="s">
        <v>336</v>
      </c>
      <c r="C152" s="141" t="s">
        <v>250</v>
      </c>
      <c r="D152" s="148">
        <f>IF(OR(D150="-",D150=0),IF(OR(D151="-",D151=0),0,"n/a"),100*D151/D150)</f>
        <v>54.21882724008922</v>
      </c>
      <c r="E152" s="148">
        <f aca="true" t="shared" si="48" ref="E152:L152">IF(OR(E150="-",E150=0),IF(OR(E151="-",E151=0),0,"n/a"),100*E151/E150)</f>
        <v>0</v>
      </c>
      <c r="F152" s="148">
        <f t="shared" si="48"/>
        <v>33.46885040412214</v>
      </c>
      <c r="G152" s="148">
        <f t="shared" si="48"/>
        <v>1.1749501972358758</v>
      </c>
      <c r="H152" s="148">
        <f t="shared" si="48"/>
        <v>61.36868783518243</v>
      </c>
      <c r="I152" s="148" t="str">
        <f t="shared" si="48"/>
        <v>n/a</v>
      </c>
      <c r="J152" s="148">
        <f t="shared" si="48"/>
        <v>46.120053045050334</v>
      </c>
      <c r="K152" s="148">
        <f t="shared" si="48"/>
        <v>30.704026710416485</v>
      </c>
      <c r="L152" s="149">
        <f t="shared" si="48"/>
        <v>45.45882791405138</v>
      </c>
      <c r="O152" s="409"/>
      <c r="P152" s="409"/>
      <c r="Q152" s="409"/>
      <c r="R152" s="409"/>
      <c r="S152" s="409"/>
      <c r="T152" s="409"/>
      <c r="U152" s="409"/>
      <c r="V152" s="409"/>
      <c r="W152" s="409"/>
      <c r="X152" s="409"/>
    </row>
    <row r="153" spans="1:24" ht="12.75">
      <c r="A153" s="556" t="s">
        <v>499</v>
      </c>
      <c r="B153" s="143" t="s">
        <v>496</v>
      </c>
      <c r="C153" s="139" t="s">
        <v>246</v>
      </c>
      <c r="D153" s="145">
        <v>114</v>
      </c>
      <c r="E153" s="145">
        <v>0</v>
      </c>
      <c r="F153" s="145">
        <v>1300</v>
      </c>
      <c r="G153" s="145">
        <v>586</v>
      </c>
      <c r="H153" s="145">
        <v>0</v>
      </c>
      <c r="I153" s="145">
        <v>0</v>
      </c>
      <c r="J153" s="145">
        <v>0</v>
      </c>
      <c r="K153" s="145">
        <v>0</v>
      </c>
      <c r="L153" s="146">
        <v>2000</v>
      </c>
      <c r="O153" s="409"/>
      <c r="P153" s="409"/>
      <c r="Q153" s="409"/>
      <c r="R153" s="409"/>
      <c r="S153" s="409"/>
      <c r="T153" s="409"/>
      <c r="U153" s="409"/>
      <c r="V153" s="409"/>
      <c r="W153" s="409"/>
      <c r="X153" s="409"/>
    </row>
    <row r="154" spans="1:24" ht="12.75">
      <c r="A154" s="557"/>
      <c r="B154" s="138" t="s">
        <v>497</v>
      </c>
      <c r="C154" s="139" t="s">
        <v>248</v>
      </c>
      <c r="D154" s="145">
        <v>58.458999999999996</v>
      </c>
      <c r="E154" s="145">
        <v>0</v>
      </c>
      <c r="F154" s="145">
        <v>0</v>
      </c>
      <c r="G154" s="145">
        <v>0</v>
      </c>
      <c r="H154" s="145">
        <v>0</v>
      </c>
      <c r="I154" s="145">
        <v>0</v>
      </c>
      <c r="J154" s="145">
        <v>0</v>
      </c>
      <c r="K154" s="145">
        <v>0</v>
      </c>
      <c r="L154" s="146">
        <v>58.458999999999996</v>
      </c>
      <c r="O154" s="409"/>
      <c r="P154" s="409"/>
      <c r="Q154" s="409"/>
      <c r="R154" s="409"/>
      <c r="S154" s="409"/>
      <c r="T154" s="409"/>
      <c r="U154" s="409"/>
      <c r="V154" s="409"/>
      <c r="W154" s="409"/>
      <c r="X154" s="409"/>
    </row>
    <row r="155" spans="1:24" ht="12.75">
      <c r="A155" s="558"/>
      <c r="B155" s="138"/>
      <c r="C155" s="141" t="s">
        <v>250</v>
      </c>
      <c r="D155" s="148">
        <f>IF(OR(D153="-",D153=0),IF(OR(D154="-",D154=0),0,"n/a"),100*D154/D153)</f>
        <v>51.27982456140351</v>
      </c>
      <c r="E155" s="148">
        <f aca="true" t="shared" si="49" ref="E155:L155">IF(OR(E153="-",E153=0),IF(OR(E154="-",E154=0),0,"n/a"),100*E154/E153)</f>
        <v>0</v>
      </c>
      <c r="F155" s="148">
        <f t="shared" si="49"/>
        <v>0</v>
      </c>
      <c r="G155" s="148">
        <f t="shared" si="49"/>
        <v>0</v>
      </c>
      <c r="H155" s="148">
        <f t="shared" si="49"/>
        <v>0</v>
      </c>
      <c r="I155" s="148">
        <f t="shared" si="49"/>
        <v>0</v>
      </c>
      <c r="J155" s="148">
        <f t="shared" si="49"/>
        <v>0</v>
      </c>
      <c r="K155" s="148">
        <f t="shared" si="49"/>
        <v>0</v>
      </c>
      <c r="L155" s="149">
        <f t="shared" si="49"/>
        <v>2.9229499999999997</v>
      </c>
      <c r="O155" s="409"/>
      <c r="P155" s="409"/>
      <c r="Q155" s="409"/>
      <c r="R155" s="409"/>
      <c r="S155" s="409"/>
      <c r="T155" s="409"/>
      <c r="U155" s="409"/>
      <c r="V155" s="409"/>
      <c r="W155" s="409"/>
      <c r="X155" s="409"/>
    </row>
    <row r="156" spans="1:24" ht="12.75">
      <c r="A156" s="273" t="s">
        <v>81</v>
      </c>
      <c r="B156" s="273" t="s">
        <v>256</v>
      </c>
      <c r="C156" s="136" t="s">
        <v>246</v>
      </c>
      <c r="D156" s="130">
        <v>3991.428</v>
      </c>
      <c r="E156" s="130">
        <v>17525.756</v>
      </c>
      <c r="F156" s="130">
        <v>2379.48</v>
      </c>
      <c r="G156" s="130">
        <v>3600.545</v>
      </c>
      <c r="H156" s="130">
        <v>0</v>
      </c>
      <c r="I156" s="130">
        <v>2740.456</v>
      </c>
      <c r="J156" s="130">
        <v>0</v>
      </c>
      <c r="K156" s="130">
        <v>4038.968</v>
      </c>
      <c r="L156" s="131">
        <v>34276.633</v>
      </c>
      <c r="O156" s="409"/>
      <c r="P156" s="409"/>
      <c r="Q156" s="409"/>
      <c r="R156" s="409"/>
      <c r="S156" s="409"/>
      <c r="T156" s="409"/>
      <c r="U156" s="409"/>
      <c r="V156" s="409"/>
      <c r="W156" s="409"/>
      <c r="X156" s="409"/>
    </row>
    <row r="157" spans="1:24" ht="12.75">
      <c r="A157" s="144"/>
      <c r="B157" s="138" t="s">
        <v>284</v>
      </c>
      <c r="C157" s="139" t="s">
        <v>248</v>
      </c>
      <c r="D157" s="132">
        <v>3922.7200000000003</v>
      </c>
      <c r="E157" s="132">
        <v>17992.741</v>
      </c>
      <c r="F157" s="133">
        <v>2141.551</v>
      </c>
      <c r="G157" s="133">
        <v>3600.571</v>
      </c>
      <c r="H157" s="133">
        <v>0</v>
      </c>
      <c r="I157" s="133">
        <v>2446.953</v>
      </c>
      <c r="J157" s="133">
        <v>0</v>
      </c>
      <c r="K157" s="133">
        <v>4001.698</v>
      </c>
      <c r="L157" s="134">
        <v>34106.234000000004</v>
      </c>
      <c r="O157" s="409"/>
      <c r="P157" s="409"/>
      <c r="Q157" s="409"/>
      <c r="R157" s="409"/>
      <c r="S157" s="409"/>
      <c r="T157" s="409"/>
      <c r="U157" s="409"/>
      <c r="V157" s="409"/>
      <c r="W157" s="409"/>
      <c r="X157" s="409"/>
    </row>
    <row r="158" spans="1:24" ht="12.75">
      <c r="A158" s="276"/>
      <c r="B158" s="147"/>
      <c r="C158" s="139" t="s">
        <v>250</v>
      </c>
      <c r="D158" s="145">
        <f>IF(OR(D156="-",D156=0),IF(OR(D157="-",D157=0),0,"n/a"),100*D157/D156)</f>
        <v>98.2786110635091</v>
      </c>
      <c r="E158" s="145">
        <f aca="true" t="shared" si="50" ref="E158:L158">IF(OR(E156="-",E156=0),IF(OR(E157="-",E157=0),0,"n/a"),100*E157/E156)</f>
        <v>102.66456408499582</v>
      </c>
      <c r="F158" s="145">
        <f t="shared" si="50"/>
        <v>90.00079849378857</v>
      </c>
      <c r="G158" s="145">
        <f t="shared" si="50"/>
        <v>100.00072211290234</v>
      </c>
      <c r="H158" s="145">
        <f t="shared" si="50"/>
        <v>0</v>
      </c>
      <c r="I158" s="145">
        <f t="shared" si="50"/>
        <v>89.28999407397892</v>
      </c>
      <c r="J158" s="145">
        <f t="shared" si="50"/>
        <v>0</v>
      </c>
      <c r="K158" s="145">
        <f t="shared" si="50"/>
        <v>99.07723953247464</v>
      </c>
      <c r="L158" s="146">
        <f t="shared" si="50"/>
        <v>99.5028712417582</v>
      </c>
      <c r="O158" s="409"/>
      <c r="P158" s="409"/>
      <c r="Q158" s="409"/>
      <c r="R158" s="409"/>
      <c r="S158" s="409"/>
      <c r="T158" s="409"/>
      <c r="U158" s="409"/>
      <c r="V158" s="409"/>
      <c r="W158" s="409"/>
      <c r="X158" s="409"/>
    </row>
    <row r="159" spans="1:24" ht="12.75">
      <c r="A159" s="276"/>
      <c r="B159" s="273" t="s">
        <v>316</v>
      </c>
      <c r="C159" s="136" t="s">
        <v>246</v>
      </c>
      <c r="D159" s="130">
        <v>222116.471</v>
      </c>
      <c r="E159" s="130">
        <v>5341.916</v>
      </c>
      <c r="F159" s="130">
        <v>22983.205</v>
      </c>
      <c r="G159" s="130">
        <v>20021.076</v>
      </c>
      <c r="H159" s="130">
        <v>86319.537</v>
      </c>
      <c r="I159" s="130">
        <v>41027.009</v>
      </c>
      <c r="J159" s="130">
        <v>528.001</v>
      </c>
      <c r="K159" s="130">
        <v>23.317999999999998</v>
      </c>
      <c r="L159" s="131">
        <v>398360.53299999994</v>
      </c>
      <c r="O159" s="409"/>
      <c r="P159" s="409"/>
      <c r="Q159" s="409"/>
      <c r="R159" s="409"/>
      <c r="S159" s="409"/>
      <c r="T159" s="409"/>
      <c r="U159" s="409"/>
      <c r="V159" s="409"/>
      <c r="W159" s="409"/>
      <c r="X159" s="409"/>
    </row>
    <row r="160" spans="1:24" ht="12.75">
      <c r="A160" s="144"/>
      <c r="B160" s="138" t="s">
        <v>337</v>
      </c>
      <c r="C160" s="139" t="s">
        <v>248</v>
      </c>
      <c r="D160" s="132">
        <v>224288.943</v>
      </c>
      <c r="E160" s="132">
        <v>5342.93</v>
      </c>
      <c r="F160" s="133">
        <v>20587.619</v>
      </c>
      <c r="G160" s="133">
        <v>19963.75</v>
      </c>
      <c r="H160" s="133">
        <v>86520.98199999999</v>
      </c>
      <c r="I160" s="133">
        <v>39478.592000000004</v>
      </c>
      <c r="J160" s="133">
        <v>475.2</v>
      </c>
      <c r="K160" s="133">
        <v>21.349</v>
      </c>
      <c r="L160" s="134">
        <v>396679.365</v>
      </c>
      <c r="O160" s="409"/>
      <c r="P160" s="409"/>
      <c r="Q160" s="409"/>
      <c r="R160" s="409"/>
      <c r="S160" s="409"/>
      <c r="T160" s="409"/>
      <c r="U160" s="409"/>
      <c r="V160" s="409"/>
      <c r="W160" s="409"/>
      <c r="X160" s="409"/>
    </row>
    <row r="161" spans="1:24" ht="12.75">
      <c r="A161" s="144"/>
      <c r="B161" s="152" t="s">
        <v>519</v>
      </c>
      <c r="C161" s="139" t="s">
        <v>250</v>
      </c>
      <c r="D161" s="145">
        <f>IF(OR(D159="-",D159=0),IF(OR(D160="-",D160=0),0,"n/a"),100*D160/D159)</f>
        <v>100.97807784817543</v>
      </c>
      <c r="E161" s="145">
        <f aca="true" t="shared" si="51" ref="E161:L161">IF(OR(E159="-",E159=0),IF(OR(E160="-",E160=0),0,"n/a"),100*E160/E159)</f>
        <v>100.01898195329166</v>
      </c>
      <c r="F161" s="145">
        <f t="shared" si="51"/>
        <v>89.57679749190767</v>
      </c>
      <c r="G161" s="145">
        <f t="shared" si="51"/>
        <v>99.71367173272805</v>
      </c>
      <c r="H161" s="145">
        <f t="shared" si="51"/>
        <v>100.2333712702838</v>
      </c>
      <c r="I161" s="145">
        <f t="shared" si="51"/>
        <v>96.22585940885918</v>
      </c>
      <c r="J161" s="145">
        <f t="shared" si="51"/>
        <v>89.99982954577737</v>
      </c>
      <c r="K161" s="145">
        <f t="shared" si="51"/>
        <v>91.55587957800842</v>
      </c>
      <c r="L161" s="146">
        <f t="shared" si="51"/>
        <v>99.57797827326435</v>
      </c>
      <c r="O161" s="409"/>
      <c r="P161" s="409"/>
      <c r="Q161" s="409"/>
      <c r="R161" s="409"/>
      <c r="S161" s="409"/>
      <c r="T161" s="409"/>
      <c r="U161" s="409"/>
      <c r="V161" s="409"/>
      <c r="W161" s="409"/>
      <c r="X161" s="409"/>
    </row>
    <row r="162" spans="1:24" ht="12.75">
      <c r="A162" s="273" t="s">
        <v>338</v>
      </c>
      <c r="B162" s="273" t="s">
        <v>256</v>
      </c>
      <c r="C162" s="136" t="s">
        <v>246</v>
      </c>
      <c r="D162" s="130">
        <v>2743.685</v>
      </c>
      <c r="E162" s="130">
        <v>97.738</v>
      </c>
      <c r="F162" s="130">
        <v>39.678</v>
      </c>
      <c r="G162" s="130">
        <v>7.756</v>
      </c>
      <c r="H162" s="130">
        <v>0</v>
      </c>
      <c r="I162" s="130">
        <v>25.2</v>
      </c>
      <c r="J162" s="130">
        <v>0</v>
      </c>
      <c r="K162" s="130">
        <v>11.969</v>
      </c>
      <c r="L162" s="131">
        <v>2926.026</v>
      </c>
      <c r="O162" s="409"/>
      <c r="P162" s="409"/>
      <c r="Q162" s="409"/>
      <c r="R162" s="409"/>
      <c r="S162" s="409"/>
      <c r="T162" s="409"/>
      <c r="U162" s="409"/>
      <c r="V162" s="409"/>
      <c r="W162" s="409"/>
      <c r="X162" s="409"/>
    </row>
    <row r="163" spans="1:24" ht="12.75">
      <c r="A163" s="144"/>
      <c r="B163" s="138" t="s">
        <v>258</v>
      </c>
      <c r="C163" s="139" t="s">
        <v>248</v>
      </c>
      <c r="D163" s="132">
        <v>1174.057</v>
      </c>
      <c r="E163" s="132">
        <v>47.903</v>
      </c>
      <c r="F163" s="133">
        <v>38.717</v>
      </c>
      <c r="G163" s="133">
        <v>0.289</v>
      </c>
      <c r="H163" s="133">
        <v>0</v>
      </c>
      <c r="I163" s="133">
        <v>3.653</v>
      </c>
      <c r="J163" s="133">
        <v>0</v>
      </c>
      <c r="K163" s="133">
        <v>0.008</v>
      </c>
      <c r="L163" s="134">
        <v>1264.627</v>
      </c>
      <c r="O163" s="409"/>
      <c r="P163" s="409"/>
      <c r="Q163" s="409"/>
      <c r="R163" s="409"/>
      <c r="S163" s="409"/>
      <c r="T163" s="409"/>
      <c r="U163" s="409"/>
      <c r="V163" s="409"/>
      <c r="W163" s="409"/>
      <c r="X163" s="409"/>
    </row>
    <row r="164" spans="1:24" ht="12.75">
      <c r="A164" s="144"/>
      <c r="B164" s="147"/>
      <c r="C164" s="139" t="s">
        <v>250</v>
      </c>
      <c r="D164" s="148">
        <f>IF(OR(D162="-",D162=0),IF(OR(D163="-",D163=0),0,"n/a"),100*D163/D162)</f>
        <v>42.79124607963378</v>
      </c>
      <c r="E164" s="148">
        <f aca="true" t="shared" si="52" ref="E164:L164">IF(OR(E162="-",E162=0),IF(OR(E163="-",E163=0),0,"n/a"),100*E163/E162)</f>
        <v>49.01164337309951</v>
      </c>
      <c r="F164" s="148">
        <f t="shared" si="52"/>
        <v>97.57800292353446</v>
      </c>
      <c r="G164" s="148">
        <f t="shared" si="52"/>
        <v>3.7261474987106755</v>
      </c>
      <c r="H164" s="148">
        <f t="shared" si="52"/>
        <v>0</v>
      </c>
      <c r="I164" s="148">
        <f t="shared" si="52"/>
        <v>14.496031746031747</v>
      </c>
      <c r="J164" s="148">
        <f t="shared" si="52"/>
        <v>0</v>
      </c>
      <c r="K164" s="148">
        <f t="shared" si="52"/>
        <v>0.06683933494861727</v>
      </c>
      <c r="L164" s="149">
        <f t="shared" si="52"/>
        <v>43.21995088218628</v>
      </c>
      <c r="O164" s="409"/>
      <c r="P164" s="409"/>
      <c r="Q164" s="409"/>
      <c r="R164" s="409"/>
      <c r="S164" s="409"/>
      <c r="T164" s="409"/>
      <c r="U164" s="409"/>
      <c r="V164" s="409"/>
      <c r="W164" s="409"/>
      <c r="X164" s="409"/>
    </row>
    <row r="165" spans="1:24" ht="12.75">
      <c r="A165" s="144"/>
      <c r="B165" s="273" t="s">
        <v>262</v>
      </c>
      <c r="C165" s="136" t="s">
        <v>246</v>
      </c>
      <c r="D165" s="145">
        <v>1959.246</v>
      </c>
      <c r="E165" s="145">
        <v>0</v>
      </c>
      <c r="F165" s="145">
        <v>2769.472</v>
      </c>
      <c r="G165" s="145">
        <v>0</v>
      </c>
      <c r="H165" s="145">
        <v>794.483</v>
      </c>
      <c r="I165" s="145">
        <v>0</v>
      </c>
      <c r="J165" s="145">
        <v>710.396</v>
      </c>
      <c r="K165" s="145">
        <v>0</v>
      </c>
      <c r="L165" s="131">
        <v>6233.597</v>
      </c>
      <c r="O165" s="409"/>
      <c r="P165" s="409"/>
      <c r="Q165" s="409"/>
      <c r="R165" s="409"/>
      <c r="S165" s="409"/>
      <c r="T165" s="409"/>
      <c r="U165" s="409"/>
      <c r="V165" s="409"/>
      <c r="W165" s="409"/>
      <c r="X165" s="409"/>
    </row>
    <row r="166" spans="1:24" ht="12.75">
      <c r="A166" s="144"/>
      <c r="B166" s="138" t="s">
        <v>263</v>
      </c>
      <c r="C166" s="139" t="s">
        <v>248</v>
      </c>
      <c r="D166" s="145">
        <v>754.84</v>
      </c>
      <c r="E166" s="145">
        <v>0</v>
      </c>
      <c r="F166" s="145">
        <v>132.612</v>
      </c>
      <c r="G166" s="145">
        <v>0</v>
      </c>
      <c r="H166" s="145">
        <v>694.169</v>
      </c>
      <c r="I166" s="145">
        <v>0</v>
      </c>
      <c r="J166" s="145">
        <v>335.759</v>
      </c>
      <c r="K166" s="145">
        <v>0</v>
      </c>
      <c r="L166" s="146">
        <v>1917.38</v>
      </c>
      <c r="O166" s="409"/>
      <c r="P166" s="409"/>
      <c r="Q166" s="409"/>
      <c r="R166" s="409"/>
      <c r="S166" s="409"/>
      <c r="T166" s="409"/>
      <c r="U166" s="409"/>
      <c r="V166" s="409"/>
      <c r="W166" s="409"/>
      <c r="X166" s="409"/>
    </row>
    <row r="167" spans="1:24" ht="12.75">
      <c r="A167" s="144"/>
      <c r="B167" s="147"/>
      <c r="C167" s="139" t="s">
        <v>250</v>
      </c>
      <c r="D167" s="145">
        <f>IF(OR(D165="-",D165=0),IF(OR(D166="-",D166=0),0,"n/a"),100*D166/D165)</f>
        <v>38.52706602437876</v>
      </c>
      <c r="E167" s="145">
        <f aca="true" t="shared" si="53" ref="E167:L167">IF(OR(E165="-",E165=0),IF(OR(E166="-",E166=0),0,"n/a"),100*E166/E165)</f>
        <v>0</v>
      </c>
      <c r="F167" s="145">
        <f t="shared" si="53"/>
        <v>4.788349548217132</v>
      </c>
      <c r="G167" s="145">
        <f t="shared" si="53"/>
        <v>0</v>
      </c>
      <c r="H167" s="145">
        <f t="shared" si="53"/>
        <v>87.37367571112283</v>
      </c>
      <c r="I167" s="145">
        <f t="shared" si="53"/>
        <v>0</v>
      </c>
      <c r="J167" s="145">
        <f t="shared" si="53"/>
        <v>47.2636388718405</v>
      </c>
      <c r="K167" s="145">
        <f t="shared" si="53"/>
        <v>0</v>
      </c>
      <c r="L167" s="146">
        <f t="shared" si="53"/>
        <v>30.758805870831882</v>
      </c>
      <c r="O167" s="409"/>
      <c r="P167" s="409"/>
      <c r="Q167" s="409"/>
      <c r="R167" s="409"/>
      <c r="S167" s="409"/>
      <c r="T167" s="409"/>
      <c r="U167" s="409"/>
      <c r="V167" s="409"/>
      <c r="W167" s="409"/>
      <c r="X167" s="409"/>
    </row>
    <row r="168" spans="1:24" ht="12.75">
      <c r="A168" s="144"/>
      <c r="B168" s="273">
        <v>7</v>
      </c>
      <c r="C168" s="136" t="s">
        <v>246</v>
      </c>
      <c r="D168" s="130">
        <v>3059.956</v>
      </c>
      <c r="E168" s="130">
        <v>0</v>
      </c>
      <c r="F168" s="130">
        <v>5723.092</v>
      </c>
      <c r="G168" s="130">
        <v>0</v>
      </c>
      <c r="H168" s="130">
        <v>2788.545</v>
      </c>
      <c r="I168" s="130">
        <v>0</v>
      </c>
      <c r="J168" s="130">
        <v>3745.57</v>
      </c>
      <c r="K168" s="130">
        <v>391.423</v>
      </c>
      <c r="L168" s="131">
        <v>15708.586</v>
      </c>
      <c r="O168" s="409"/>
      <c r="P168" s="409"/>
      <c r="Q168" s="409"/>
      <c r="R168" s="409"/>
      <c r="S168" s="409"/>
      <c r="T168" s="409"/>
      <c r="U168" s="409"/>
      <c r="V168" s="409"/>
      <c r="W168" s="409"/>
      <c r="X168" s="409"/>
    </row>
    <row r="169" spans="1:24" ht="12.75">
      <c r="A169" s="144"/>
      <c r="B169" s="138" t="s">
        <v>264</v>
      </c>
      <c r="C169" s="139" t="s">
        <v>248</v>
      </c>
      <c r="D169" s="132">
        <v>2664.462</v>
      </c>
      <c r="E169" s="132">
        <v>0</v>
      </c>
      <c r="F169" s="133">
        <v>4341.27</v>
      </c>
      <c r="G169" s="133">
        <v>0</v>
      </c>
      <c r="H169" s="133">
        <v>2511.894</v>
      </c>
      <c r="I169" s="133">
        <v>0</v>
      </c>
      <c r="J169" s="133">
        <v>2920.163</v>
      </c>
      <c r="K169" s="133">
        <v>360.879</v>
      </c>
      <c r="L169" s="134">
        <v>12798.668</v>
      </c>
      <c r="O169" s="409"/>
      <c r="P169" s="409"/>
      <c r="Q169" s="409"/>
      <c r="R169" s="409"/>
      <c r="S169" s="409"/>
      <c r="T169" s="409"/>
      <c r="U169" s="409"/>
      <c r="V169" s="409"/>
      <c r="W169" s="409"/>
      <c r="X169" s="409"/>
    </row>
    <row r="170" spans="1:24" ht="12.75">
      <c r="A170" s="144"/>
      <c r="B170" s="147"/>
      <c r="C170" s="139" t="s">
        <v>250</v>
      </c>
      <c r="D170" s="148">
        <f>IF(OR(D168="-",D168=0),IF(OR(D169="-",D169=0),0,"n/a"),100*D169/D168)</f>
        <v>87.07517362994761</v>
      </c>
      <c r="E170" s="148">
        <f aca="true" t="shared" si="54" ref="E170:L170">IF(OR(E168="-",E168=0),IF(OR(E169="-",E169=0),0,"n/a"),100*E169/E168)</f>
        <v>0</v>
      </c>
      <c r="F170" s="148">
        <f t="shared" si="54"/>
        <v>75.85532435962939</v>
      </c>
      <c r="G170" s="148">
        <f t="shared" si="54"/>
        <v>0</v>
      </c>
      <c r="H170" s="148">
        <f t="shared" si="54"/>
        <v>90.07901970382402</v>
      </c>
      <c r="I170" s="148">
        <f t="shared" si="54"/>
        <v>0</v>
      </c>
      <c r="J170" s="148">
        <f t="shared" si="54"/>
        <v>77.96311375838657</v>
      </c>
      <c r="K170" s="148">
        <f t="shared" si="54"/>
        <v>92.19667725197549</v>
      </c>
      <c r="L170" s="149">
        <f t="shared" si="54"/>
        <v>81.47562103934753</v>
      </c>
      <c r="O170" s="409"/>
      <c r="P170" s="409"/>
      <c r="Q170" s="409"/>
      <c r="R170" s="409"/>
      <c r="S170" s="409"/>
      <c r="T170" s="409"/>
      <c r="U170" s="409"/>
      <c r="V170" s="409"/>
      <c r="W170" s="409"/>
      <c r="X170" s="409"/>
    </row>
    <row r="171" spans="1:24" ht="12.75">
      <c r="A171" s="559" t="s">
        <v>90</v>
      </c>
      <c r="B171" s="273" t="s">
        <v>256</v>
      </c>
      <c r="C171" s="136" t="s">
        <v>246</v>
      </c>
      <c r="D171" s="145">
        <v>16153.13</v>
      </c>
      <c r="E171" s="145">
        <v>1128.441</v>
      </c>
      <c r="F171" s="145">
        <v>48.397</v>
      </c>
      <c r="G171" s="145">
        <v>1216.698</v>
      </c>
      <c r="H171" s="145">
        <v>0</v>
      </c>
      <c r="I171" s="145">
        <v>1649.769</v>
      </c>
      <c r="J171" s="145">
        <v>0</v>
      </c>
      <c r="K171" s="145">
        <v>1401.445</v>
      </c>
      <c r="L171" s="146">
        <v>21597.879999999997</v>
      </c>
      <c r="O171" s="409"/>
      <c r="P171" s="409"/>
      <c r="Q171" s="409"/>
      <c r="R171" s="409"/>
      <c r="S171" s="409"/>
      <c r="T171" s="409"/>
      <c r="U171" s="409"/>
      <c r="V171" s="409"/>
      <c r="W171" s="409"/>
      <c r="X171" s="409"/>
    </row>
    <row r="172" spans="1:24" ht="12.75">
      <c r="A172" s="554"/>
      <c r="B172" s="138" t="s">
        <v>258</v>
      </c>
      <c r="C172" s="139" t="s">
        <v>248</v>
      </c>
      <c r="D172" s="145">
        <v>11949.933</v>
      </c>
      <c r="E172" s="145">
        <v>539.145</v>
      </c>
      <c r="F172" s="145">
        <v>15.067</v>
      </c>
      <c r="G172" s="145">
        <v>925.197</v>
      </c>
      <c r="H172" s="145">
        <v>0</v>
      </c>
      <c r="I172" s="145">
        <v>1475.375</v>
      </c>
      <c r="J172" s="145">
        <v>0</v>
      </c>
      <c r="K172" s="145">
        <v>1114.359</v>
      </c>
      <c r="L172" s="146">
        <v>16019.076000000001</v>
      </c>
      <c r="O172" s="409"/>
      <c r="P172" s="409"/>
      <c r="Q172" s="409"/>
      <c r="R172" s="409"/>
      <c r="S172" s="409"/>
      <c r="T172" s="409"/>
      <c r="U172" s="409"/>
      <c r="V172" s="409"/>
      <c r="W172" s="409"/>
      <c r="X172" s="409"/>
    </row>
    <row r="173" spans="1:24" ht="12.75">
      <c r="A173" s="554"/>
      <c r="B173" s="147"/>
      <c r="C173" s="139" t="s">
        <v>250</v>
      </c>
      <c r="D173" s="148">
        <f>IF(OR(D171="-",D171=0),IF(OR(D172="-",D172=0),0,"n/a"),100*D172/D171)</f>
        <v>73.97905545241078</v>
      </c>
      <c r="E173" s="148">
        <f aca="true" t="shared" si="55" ref="E173:L173">IF(OR(E171="-",E171=0),IF(OR(E172="-",E172=0),0,"n/a"),100*E172/E171)</f>
        <v>47.777863441686364</v>
      </c>
      <c r="F173" s="148">
        <f t="shared" si="55"/>
        <v>31.132094964563922</v>
      </c>
      <c r="G173" s="148">
        <f t="shared" si="55"/>
        <v>76.04163070868859</v>
      </c>
      <c r="H173" s="148">
        <f t="shared" si="55"/>
        <v>0</v>
      </c>
      <c r="I173" s="148">
        <f t="shared" si="55"/>
        <v>89.42918675281206</v>
      </c>
      <c r="J173" s="148">
        <f t="shared" si="55"/>
        <v>0</v>
      </c>
      <c r="K173" s="148">
        <f t="shared" si="55"/>
        <v>79.51500058867812</v>
      </c>
      <c r="L173" s="149">
        <f t="shared" si="55"/>
        <v>74.16966850450139</v>
      </c>
      <c r="O173" s="409"/>
      <c r="P173" s="409"/>
      <c r="Q173" s="409"/>
      <c r="R173" s="409"/>
      <c r="S173" s="409"/>
      <c r="T173" s="409"/>
      <c r="U173" s="409"/>
      <c r="V173" s="409"/>
      <c r="W173" s="409"/>
      <c r="X173" s="409"/>
    </row>
    <row r="174" spans="1:24" ht="12.75">
      <c r="A174" s="276"/>
      <c r="B174" s="273" t="s">
        <v>262</v>
      </c>
      <c r="C174" s="136" t="s">
        <v>246</v>
      </c>
      <c r="D174" s="130">
        <v>17474.623</v>
      </c>
      <c r="E174" s="130">
        <v>0</v>
      </c>
      <c r="F174" s="130">
        <v>147.689</v>
      </c>
      <c r="G174" s="130">
        <v>0</v>
      </c>
      <c r="H174" s="130">
        <v>246.452</v>
      </c>
      <c r="I174" s="130">
        <v>0</v>
      </c>
      <c r="J174" s="130">
        <v>349.625</v>
      </c>
      <c r="K174" s="130">
        <v>0</v>
      </c>
      <c r="L174" s="131">
        <v>18218.389</v>
      </c>
      <c r="O174" s="409"/>
      <c r="P174" s="409"/>
      <c r="Q174" s="409"/>
      <c r="R174" s="409"/>
      <c r="S174" s="409"/>
      <c r="T174" s="409"/>
      <c r="U174" s="409"/>
      <c r="V174" s="409"/>
      <c r="W174" s="409"/>
      <c r="X174" s="409"/>
    </row>
    <row r="175" spans="1:24" ht="12.75">
      <c r="A175" s="150"/>
      <c r="B175" s="138" t="s">
        <v>339</v>
      </c>
      <c r="C175" s="139" t="s">
        <v>248</v>
      </c>
      <c r="D175" s="132">
        <v>11580.543</v>
      </c>
      <c r="E175" s="132">
        <v>0</v>
      </c>
      <c r="F175" s="133">
        <v>0</v>
      </c>
      <c r="G175" s="133">
        <v>0</v>
      </c>
      <c r="H175" s="133">
        <v>122.004</v>
      </c>
      <c r="I175" s="133">
        <v>0</v>
      </c>
      <c r="J175" s="133">
        <v>0</v>
      </c>
      <c r="K175" s="133">
        <v>0</v>
      </c>
      <c r="L175" s="134">
        <v>11702.547</v>
      </c>
      <c r="O175" s="409"/>
      <c r="P175" s="409"/>
      <c r="Q175" s="409"/>
      <c r="R175" s="409"/>
      <c r="S175" s="409"/>
      <c r="T175" s="409"/>
      <c r="U175" s="409"/>
      <c r="V175" s="409"/>
      <c r="W175" s="409"/>
      <c r="X175" s="409"/>
    </row>
    <row r="176" spans="1:24" ht="12.75">
      <c r="A176" s="144"/>
      <c r="B176" s="147"/>
      <c r="C176" s="139" t="s">
        <v>250</v>
      </c>
      <c r="D176" s="145">
        <f>IF(OR(D174="-",D174=0),IF(OR(D175="-",D175=0),0,"n/a"),100*D175/D174)</f>
        <v>66.27063141791386</v>
      </c>
      <c r="E176" s="145">
        <f aca="true" t="shared" si="56" ref="E176:L176">IF(OR(E174="-",E174=0),IF(OR(E175="-",E175=0),0,"n/a"),100*E175/E174)</f>
        <v>0</v>
      </c>
      <c r="F176" s="145">
        <f t="shared" si="56"/>
        <v>0</v>
      </c>
      <c r="G176" s="145">
        <f t="shared" si="56"/>
        <v>0</v>
      </c>
      <c r="H176" s="145">
        <f t="shared" si="56"/>
        <v>49.50416308246636</v>
      </c>
      <c r="I176" s="145">
        <f t="shared" si="56"/>
        <v>0</v>
      </c>
      <c r="J176" s="145">
        <f t="shared" si="56"/>
        <v>0</v>
      </c>
      <c r="K176" s="145">
        <f t="shared" si="56"/>
        <v>0</v>
      </c>
      <c r="L176" s="146">
        <f t="shared" si="56"/>
        <v>64.234806930514</v>
      </c>
      <c r="O176" s="409"/>
      <c r="P176" s="409"/>
      <c r="Q176" s="409"/>
      <c r="R176" s="409"/>
      <c r="S176" s="409"/>
      <c r="T176" s="409"/>
      <c r="U176" s="409"/>
      <c r="V176" s="409"/>
      <c r="W176" s="409"/>
      <c r="X176" s="409"/>
    </row>
    <row r="177" spans="1:24" ht="12.75">
      <c r="A177" s="144"/>
      <c r="B177" s="273">
        <v>7</v>
      </c>
      <c r="C177" s="136" t="s">
        <v>246</v>
      </c>
      <c r="D177" s="130">
        <v>9483.155</v>
      </c>
      <c r="E177" s="130">
        <v>0</v>
      </c>
      <c r="F177" s="130">
        <v>6688.635</v>
      </c>
      <c r="G177" s="130">
        <v>0</v>
      </c>
      <c r="H177" s="130">
        <v>10118.508</v>
      </c>
      <c r="I177" s="130">
        <v>0</v>
      </c>
      <c r="J177" s="130">
        <v>1406.421</v>
      </c>
      <c r="K177" s="130">
        <v>17.571</v>
      </c>
      <c r="L177" s="131">
        <v>27714.29</v>
      </c>
      <c r="O177" s="409"/>
      <c r="P177" s="409"/>
      <c r="Q177" s="409"/>
      <c r="R177" s="409"/>
      <c r="S177" s="409"/>
      <c r="T177" s="409"/>
      <c r="U177" s="409"/>
      <c r="V177" s="409"/>
      <c r="W177" s="409"/>
      <c r="X177" s="409"/>
    </row>
    <row r="178" spans="1:24" ht="12.75">
      <c r="A178" s="144"/>
      <c r="B178" s="138" t="s">
        <v>264</v>
      </c>
      <c r="C178" s="139" t="s">
        <v>248</v>
      </c>
      <c r="D178" s="132">
        <v>6630.646000000001</v>
      </c>
      <c r="E178" s="132">
        <v>0</v>
      </c>
      <c r="F178" s="133">
        <v>416.602</v>
      </c>
      <c r="G178" s="133">
        <v>0</v>
      </c>
      <c r="H178" s="133">
        <v>8055.248</v>
      </c>
      <c r="I178" s="133">
        <v>0</v>
      </c>
      <c r="J178" s="133">
        <v>73.619</v>
      </c>
      <c r="K178" s="133">
        <v>1.129</v>
      </c>
      <c r="L178" s="134">
        <v>15177.244000000002</v>
      </c>
      <c r="O178" s="409"/>
      <c r="P178" s="409"/>
      <c r="Q178" s="409"/>
      <c r="R178" s="409"/>
      <c r="S178" s="409"/>
      <c r="T178" s="409"/>
      <c r="U178" s="409"/>
      <c r="V178" s="409"/>
      <c r="W178" s="409"/>
      <c r="X178" s="409"/>
    </row>
    <row r="179" spans="1:24" ht="12.75">
      <c r="A179" s="151"/>
      <c r="B179" s="153"/>
      <c r="C179" s="141" t="s">
        <v>250</v>
      </c>
      <c r="D179" s="145">
        <f>IF(OR(D177="-",D177=0),IF(OR(D178="-",D178=0),0,"n/a"),100*D178/D177)</f>
        <v>69.92025333341067</v>
      </c>
      <c r="E179" s="145">
        <f aca="true" t="shared" si="57" ref="E179:L179">IF(OR(E177="-",E177=0),IF(OR(E178="-",E178=0),0,"n/a"),100*E178/E177)</f>
        <v>0</v>
      </c>
      <c r="F179" s="145">
        <f t="shared" si="57"/>
        <v>6.228505517194464</v>
      </c>
      <c r="G179" s="145">
        <f t="shared" si="57"/>
        <v>0</v>
      </c>
      <c r="H179" s="145">
        <f t="shared" si="57"/>
        <v>79.60904908114911</v>
      </c>
      <c r="I179" s="145">
        <f t="shared" si="57"/>
        <v>0</v>
      </c>
      <c r="J179" s="145">
        <f t="shared" si="57"/>
        <v>5.234492374616135</v>
      </c>
      <c r="K179" s="145">
        <f t="shared" si="57"/>
        <v>6.425359968129304</v>
      </c>
      <c r="L179" s="146">
        <f t="shared" si="57"/>
        <v>54.76324307784901</v>
      </c>
      <c r="O179" s="409"/>
      <c r="P179" s="409"/>
      <c r="Q179" s="409"/>
      <c r="R179" s="409"/>
      <c r="S179" s="409"/>
      <c r="T179" s="409"/>
      <c r="U179" s="409"/>
      <c r="V179" s="409"/>
      <c r="W179" s="409"/>
      <c r="X179" s="409"/>
    </row>
    <row r="180" spans="1:24" ht="12.75">
      <c r="A180" s="280" t="s">
        <v>340</v>
      </c>
      <c r="B180" s="406" t="s">
        <v>256</v>
      </c>
      <c r="C180" s="136" t="s">
        <v>246</v>
      </c>
      <c r="D180" s="130">
        <v>514.461</v>
      </c>
      <c r="E180" s="130">
        <v>2020.051</v>
      </c>
      <c r="F180" s="130">
        <v>0</v>
      </c>
      <c r="G180" s="130">
        <v>0</v>
      </c>
      <c r="H180" s="130">
        <v>0</v>
      </c>
      <c r="I180" s="130">
        <v>102.222</v>
      </c>
      <c r="J180" s="130">
        <v>0</v>
      </c>
      <c r="K180" s="130">
        <v>81.113</v>
      </c>
      <c r="L180" s="131">
        <v>2717.8469999999998</v>
      </c>
      <c r="O180" s="409"/>
      <c r="P180" s="409"/>
      <c r="Q180" s="409"/>
      <c r="R180" s="409"/>
      <c r="S180" s="409"/>
      <c r="T180" s="409"/>
      <c r="U180" s="409"/>
      <c r="V180" s="409"/>
      <c r="W180" s="409"/>
      <c r="X180" s="409"/>
    </row>
    <row r="181" spans="1:24" ht="12.75">
      <c r="A181" s="274"/>
      <c r="B181" s="422" t="s">
        <v>258</v>
      </c>
      <c r="C181" s="139" t="s">
        <v>248</v>
      </c>
      <c r="D181" s="132">
        <v>6.838</v>
      </c>
      <c r="E181" s="132">
        <v>19.29</v>
      </c>
      <c r="F181" s="132">
        <v>0</v>
      </c>
      <c r="G181" s="132">
        <v>0</v>
      </c>
      <c r="H181" s="132">
        <v>0</v>
      </c>
      <c r="I181" s="132">
        <v>0</v>
      </c>
      <c r="J181" s="132">
        <v>0</v>
      </c>
      <c r="K181" s="132">
        <v>0</v>
      </c>
      <c r="L181" s="135">
        <v>26.128</v>
      </c>
      <c r="O181" s="409"/>
      <c r="P181" s="409"/>
      <c r="Q181" s="409"/>
      <c r="R181" s="409"/>
      <c r="S181" s="409"/>
      <c r="T181" s="409"/>
      <c r="U181" s="409"/>
      <c r="V181" s="409"/>
      <c r="W181" s="409"/>
      <c r="X181" s="409"/>
    </row>
    <row r="182" spans="1:24" ht="12.75">
      <c r="A182" s="436"/>
      <c r="B182" s="153"/>
      <c r="C182" s="141" t="s">
        <v>250</v>
      </c>
      <c r="D182" s="148">
        <f>IF(OR(D180="-",D180=0),IF(OR(D181="-",D181=0),0,"n/a"),100*D181/D180)</f>
        <v>1.3291580897288617</v>
      </c>
      <c r="E182" s="148">
        <f aca="true" t="shared" si="58" ref="E182:L182">IF(OR(E180="-",E180=0),IF(OR(E181="-",E181=0),0,"n/a"),100*E181/E180)</f>
        <v>0.9549263855219497</v>
      </c>
      <c r="F182" s="148">
        <f t="shared" si="58"/>
        <v>0</v>
      </c>
      <c r="G182" s="148">
        <f t="shared" si="58"/>
        <v>0</v>
      </c>
      <c r="H182" s="148">
        <f t="shared" si="58"/>
        <v>0</v>
      </c>
      <c r="I182" s="148">
        <f t="shared" si="58"/>
        <v>0</v>
      </c>
      <c r="J182" s="148">
        <f t="shared" si="58"/>
        <v>0</v>
      </c>
      <c r="K182" s="148">
        <f t="shared" si="58"/>
        <v>0</v>
      </c>
      <c r="L182" s="149">
        <f t="shared" si="58"/>
        <v>0.9613491855869739</v>
      </c>
      <c r="O182" s="409"/>
      <c r="P182" s="409"/>
      <c r="Q182" s="409"/>
      <c r="R182" s="409"/>
      <c r="S182" s="409"/>
      <c r="T182" s="409"/>
      <c r="U182" s="409"/>
      <c r="V182" s="409"/>
      <c r="W182" s="409"/>
      <c r="X182" s="409"/>
    </row>
    <row r="183" spans="1:24" ht="12.75">
      <c r="A183" s="436"/>
      <c r="B183" s="276" t="s">
        <v>514</v>
      </c>
      <c r="C183" s="136" t="s">
        <v>246</v>
      </c>
      <c r="D183" s="130">
        <v>75</v>
      </c>
      <c r="E183" s="130">
        <v>387.3</v>
      </c>
      <c r="F183" s="130">
        <v>575</v>
      </c>
      <c r="G183" s="130">
        <v>0</v>
      </c>
      <c r="H183" s="130">
        <v>0</v>
      </c>
      <c r="I183" s="130">
        <v>0</v>
      </c>
      <c r="J183" s="130">
        <v>0</v>
      </c>
      <c r="K183" s="130">
        <v>125</v>
      </c>
      <c r="L183" s="131">
        <v>1162.3</v>
      </c>
      <c r="O183" s="409"/>
      <c r="P183" s="409"/>
      <c r="Q183" s="409"/>
      <c r="R183" s="409"/>
      <c r="S183" s="409"/>
      <c r="T183" s="409"/>
      <c r="U183" s="409"/>
      <c r="V183" s="409"/>
      <c r="W183" s="409"/>
      <c r="X183" s="409"/>
    </row>
    <row r="184" spans="1:24" ht="12.75">
      <c r="A184" s="436"/>
      <c r="B184" s="154" t="s">
        <v>581</v>
      </c>
      <c r="C184" s="139" t="s">
        <v>248</v>
      </c>
      <c r="D184" s="132">
        <v>10.533</v>
      </c>
      <c r="E184" s="132">
        <v>153.129</v>
      </c>
      <c r="F184" s="132">
        <v>0</v>
      </c>
      <c r="G184" s="132">
        <v>0</v>
      </c>
      <c r="H184" s="132">
        <v>0</v>
      </c>
      <c r="I184" s="132">
        <v>0</v>
      </c>
      <c r="J184" s="132">
        <v>0</v>
      </c>
      <c r="K184" s="132">
        <v>9.952</v>
      </c>
      <c r="L184" s="135">
        <v>173.61399999999998</v>
      </c>
      <c r="O184" s="409"/>
      <c r="P184" s="409"/>
      <c r="Q184" s="409"/>
      <c r="R184" s="409"/>
      <c r="S184" s="409"/>
      <c r="T184" s="409"/>
      <c r="U184" s="409"/>
      <c r="V184" s="409"/>
      <c r="W184" s="409"/>
      <c r="X184" s="409"/>
    </row>
    <row r="185" spans="1:24" ht="12.75">
      <c r="A185" s="436"/>
      <c r="B185" s="155"/>
      <c r="C185" s="141" t="s">
        <v>250</v>
      </c>
      <c r="D185" s="148">
        <f>IF(OR(D183="-",D183=0),IF(OR(D184="-",D184=0),0,"n/a"),100*D184/D183)</f>
        <v>14.043999999999999</v>
      </c>
      <c r="E185" s="148">
        <f aca="true" t="shared" si="59" ref="E185:L185">IF(OR(E183="-",E183=0),IF(OR(E184="-",E184=0),0,"n/a"),100*E184/E183)</f>
        <v>39.537567776917115</v>
      </c>
      <c r="F185" s="148">
        <f t="shared" si="59"/>
        <v>0</v>
      </c>
      <c r="G185" s="148">
        <f t="shared" si="59"/>
        <v>0</v>
      </c>
      <c r="H185" s="148">
        <f t="shared" si="59"/>
        <v>0</v>
      </c>
      <c r="I185" s="148">
        <f t="shared" si="59"/>
        <v>0</v>
      </c>
      <c r="J185" s="148">
        <f t="shared" si="59"/>
        <v>0</v>
      </c>
      <c r="K185" s="148">
        <f t="shared" si="59"/>
        <v>7.961600000000001</v>
      </c>
      <c r="L185" s="149">
        <f t="shared" si="59"/>
        <v>14.937107459347844</v>
      </c>
      <c r="O185" s="409"/>
      <c r="P185" s="409"/>
      <c r="Q185" s="409"/>
      <c r="R185" s="409"/>
      <c r="S185" s="409"/>
      <c r="T185" s="409"/>
      <c r="U185" s="409"/>
      <c r="V185" s="409"/>
      <c r="W185" s="409"/>
      <c r="X185" s="409"/>
    </row>
    <row r="186" spans="1:24" ht="12.75">
      <c r="A186" s="280" t="s">
        <v>66</v>
      </c>
      <c r="B186" s="273" t="s">
        <v>256</v>
      </c>
      <c r="C186" s="136" t="s">
        <v>246</v>
      </c>
      <c r="D186" s="130">
        <v>32213.647</v>
      </c>
      <c r="E186" s="130">
        <v>26764.044</v>
      </c>
      <c r="F186" s="130">
        <v>1551.142</v>
      </c>
      <c r="G186" s="130">
        <v>7830.535</v>
      </c>
      <c r="H186" s="130">
        <v>0</v>
      </c>
      <c r="I186" s="130">
        <v>57584.5</v>
      </c>
      <c r="J186" s="130">
        <v>0</v>
      </c>
      <c r="K186" s="130">
        <v>8410.259</v>
      </c>
      <c r="L186" s="131">
        <v>134354.127</v>
      </c>
      <c r="O186" s="409"/>
      <c r="P186" s="409"/>
      <c r="Q186" s="409"/>
      <c r="R186" s="409"/>
      <c r="S186" s="409"/>
      <c r="T186" s="409"/>
      <c r="U186" s="409"/>
      <c r="V186" s="409"/>
      <c r="W186" s="409"/>
      <c r="X186" s="409"/>
    </row>
    <row r="187" spans="1:24" ht="12.75">
      <c r="A187" s="274"/>
      <c r="B187" s="138" t="s">
        <v>284</v>
      </c>
      <c r="C187" s="139" t="s">
        <v>248</v>
      </c>
      <c r="D187" s="132">
        <v>14962.168</v>
      </c>
      <c r="E187" s="132">
        <v>12518.063</v>
      </c>
      <c r="F187" s="133">
        <v>151.03699999999998</v>
      </c>
      <c r="G187" s="133">
        <v>2654.6820000000002</v>
      </c>
      <c r="H187" s="133">
        <v>0</v>
      </c>
      <c r="I187" s="133">
        <v>28918.849000000002</v>
      </c>
      <c r="J187" s="133">
        <v>0</v>
      </c>
      <c r="K187" s="133">
        <v>5319.472</v>
      </c>
      <c r="L187" s="135">
        <v>64524.271</v>
      </c>
      <c r="O187" s="409"/>
      <c r="P187" s="409"/>
      <c r="Q187" s="409"/>
      <c r="R187" s="409"/>
      <c r="S187" s="409"/>
      <c r="T187" s="409"/>
      <c r="U187" s="409"/>
      <c r="V187" s="409"/>
      <c r="W187" s="409"/>
      <c r="X187" s="409"/>
    </row>
    <row r="188" spans="1:24" ht="12.75">
      <c r="A188" s="270"/>
      <c r="B188" s="147"/>
      <c r="C188" s="139" t="s">
        <v>250</v>
      </c>
      <c r="D188" s="145">
        <f>IF(OR(D186="-",D186=0),IF(OR(D187="-",D187=0),0,"n/a"),100*D187/D186)</f>
        <v>46.44667522432341</v>
      </c>
      <c r="E188" s="145">
        <f aca="true" t="shared" si="60" ref="E188:L188">IF(OR(E186="-",E186=0),IF(OR(E187="-",E187=0),0,"n/a"),100*E187/E186)</f>
        <v>46.771941489858555</v>
      </c>
      <c r="F188" s="145">
        <f t="shared" si="60"/>
        <v>9.737148500910939</v>
      </c>
      <c r="G188" s="145">
        <f t="shared" si="60"/>
        <v>33.90166827681634</v>
      </c>
      <c r="H188" s="145">
        <f t="shared" si="60"/>
        <v>0</v>
      </c>
      <c r="I188" s="145">
        <f t="shared" si="60"/>
        <v>50.21984909133535</v>
      </c>
      <c r="J188" s="145">
        <f t="shared" si="60"/>
        <v>0</v>
      </c>
      <c r="K188" s="145">
        <f t="shared" si="60"/>
        <v>63.24980003588474</v>
      </c>
      <c r="L188" s="146">
        <f t="shared" si="60"/>
        <v>48.025522133756255</v>
      </c>
      <c r="O188" s="409"/>
      <c r="P188" s="409"/>
      <c r="Q188" s="409"/>
      <c r="R188" s="409"/>
      <c r="S188" s="409"/>
      <c r="T188" s="409"/>
      <c r="U188" s="409"/>
      <c r="V188" s="409"/>
      <c r="W188" s="409"/>
      <c r="X188" s="409"/>
    </row>
    <row r="189" spans="1:24" ht="12.75">
      <c r="A189" s="144"/>
      <c r="B189" s="273" t="s">
        <v>262</v>
      </c>
      <c r="C189" s="136" t="s">
        <v>246</v>
      </c>
      <c r="D189" s="130">
        <v>426.8</v>
      </c>
      <c r="E189" s="130">
        <v>0</v>
      </c>
      <c r="F189" s="130">
        <v>9.9</v>
      </c>
      <c r="G189" s="130">
        <v>0</v>
      </c>
      <c r="H189" s="130">
        <v>287.1</v>
      </c>
      <c r="I189" s="130">
        <v>0</v>
      </c>
      <c r="J189" s="130">
        <v>0</v>
      </c>
      <c r="K189" s="130">
        <v>0</v>
      </c>
      <c r="L189" s="131">
        <v>723.8</v>
      </c>
      <c r="O189" s="409"/>
      <c r="P189" s="409"/>
      <c r="Q189" s="409"/>
      <c r="R189" s="409"/>
      <c r="S189" s="409"/>
      <c r="T189" s="409"/>
      <c r="U189" s="409"/>
      <c r="V189" s="409"/>
      <c r="W189" s="409"/>
      <c r="X189" s="409"/>
    </row>
    <row r="190" spans="1:24" ht="12.75">
      <c r="A190" s="144"/>
      <c r="B190" s="138" t="s">
        <v>263</v>
      </c>
      <c r="C190" s="139" t="s">
        <v>248</v>
      </c>
      <c r="D190" s="132">
        <v>112.37</v>
      </c>
      <c r="E190" s="132">
        <v>0</v>
      </c>
      <c r="F190" s="133">
        <v>0.009</v>
      </c>
      <c r="G190" s="133">
        <v>0</v>
      </c>
      <c r="H190" s="133">
        <v>17.647</v>
      </c>
      <c r="I190" s="133">
        <v>0</v>
      </c>
      <c r="J190" s="133">
        <v>0</v>
      </c>
      <c r="K190" s="133">
        <v>0</v>
      </c>
      <c r="L190" s="134">
        <v>130.026</v>
      </c>
      <c r="O190" s="409"/>
      <c r="P190" s="409"/>
      <c r="Q190" s="409"/>
      <c r="R190" s="409"/>
      <c r="S190" s="409"/>
      <c r="T190" s="409"/>
      <c r="U190" s="409"/>
      <c r="V190" s="409"/>
      <c r="W190" s="409"/>
      <c r="X190" s="409"/>
    </row>
    <row r="191" spans="1:24" ht="12.75">
      <c r="A191" s="276"/>
      <c r="B191" s="153"/>
      <c r="C191" s="141" t="s">
        <v>250</v>
      </c>
      <c r="D191" s="145">
        <f>IF(OR(D189="-",D189=0),IF(OR(D190="-",D190=0),0,"n/a"),100*D190/D189)</f>
        <v>26.328491096532332</v>
      </c>
      <c r="E191" s="145">
        <f aca="true" t="shared" si="61" ref="E191:L191">IF(OR(E189="-",E189=0),IF(OR(E190="-",E190=0),0,"n/a"),100*E190/E189)</f>
        <v>0</v>
      </c>
      <c r="F191" s="145">
        <f t="shared" si="61"/>
        <v>0.0909090909090909</v>
      </c>
      <c r="G191" s="145">
        <f t="shared" si="61"/>
        <v>0</v>
      </c>
      <c r="H191" s="145">
        <f t="shared" si="61"/>
        <v>6.146638801811214</v>
      </c>
      <c r="I191" s="145">
        <f t="shared" si="61"/>
        <v>0</v>
      </c>
      <c r="J191" s="145">
        <f t="shared" si="61"/>
        <v>0</v>
      </c>
      <c r="K191" s="145">
        <f t="shared" si="61"/>
        <v>0</v>
      </c>
      <c r="L191" s="146">
        <f t="shared" si="61"/>
        <v>17.96435479414203</v>
      </c>
      <c r="O191" s="409"/>
      <c r="P191" s="409"/>
      <c r="Q191" s="409"/>
      <c r="R191" s="409"/>
      <c r="S191" s="409"/>
      <c r="T191" s="409"/>
      <c r="U191" s="409"/>
      <c r="V191" s="409"/>
      <c r="W191" s="409"/>
      <c r="X191" s="409"/>
    </row>
    <row r="192" spans="1:24" ht="12.75">
      <c r="A192" s="276"/>
      <c r="B192" s="273" t="s">
        <v>286</v>
      </c>
      <c r="C192" s="136" t="s">
        <v>246</v>
      </c>
      <c r="D192" s="130">
        <v>310.562</v>
      </c>
      <c r="E192" s="130">
        <v>0</v>
      </c>
      <c r="F192" s="130">
        <v>13.336</v>
      </c>
      <c r="G192" s="130">
        <v>0</v>
      </c>
      <c r="H192" s="130">
        <v>796.339</v>
      </c>
      <c r="I192" s="130">
        <v>9.949</v>
      </c>
      <c r="J192" s="130">
        <v>0</v>
      </c>
      <c r="K192" s="130">
        <v>89.995</v>
      </c>
      <c r="L192" s="131">
        <v>1220.181</v>
      </c>
      <c r="O192" s="409"/>
      <c r="P192" s="409"/>
      <c r="Q192" s="409"/>
      <c r="R192" s="409"/>
      <c r="S192" s="409"/>
      <c r="T192" s="409"/>
      <c r="U192" s="409"/>
      <c r="V192" s="409"/>
      <c r="W192" s="409"/>
      <c r="X192" s="409"/>
    </row>
    <row r="193" spans="1:24" ht="12.75">
      <c r="A193" s="276"/>
      <c r="B193" s="138" t="s">
        <v>287</v>
      </c>
      <c r="C193" s="139" t="s">
        <v>248</v>
      </c>
      <c r="D193" s="132">
        <v>61.512</v>
      </c>
      <c r="E193" s="132">
        <v>0</v>
      </c>
      <c r="F193" s="133">
        <v>0.012</v>
      </c>
      <c r="G193" s="133">
        <v>0</v>
      </c>
      <c r="H193" s="133">
        <v>445.87</v>
      </c>
      <c r="I193" s="133">
        <v>0</v>
      </c>
      <c r="J193" s="133">
        <v>0</v>
      </c>
      <c r="K193" s="133">
        <v>76.792</v>
      </c>
      <c r="L193" s="134">
        <v>584.1859999999999</v>
      </c>
      <c r="O193" s="409"/>
      <c r="P193" s="409"/>
      <c r="Q193" s="409"/>
      <c r="R193" s="409"/>
      <c r="S193" s="409"/>
      <c r="T193" s="409"/>
      <c r="U193" s="409"/>
      <c r="V193" s="409"/>
      <c r="W193" s="409"/>
      <c r="X193" s="409"/>
    </row>
    <row r="194" spans="1:24" ht="12.75">
      <c r="A194" s="276"/>
      <c r="B194" s="147"/>
      <c r="C194" s="139" t="s">
        <v>250</v>
      </c>
      <c r="D194" s="145">
        <f>IF(OR(D192="-",D192=0),IF(OR(D193="-",D193=0),0,"n/a"),100*D193/D192)</f>
        <v>19.806673063671663</v>
      </c>
      <c r="E194" s="145">
        <f aca="true" t="shared" si="62" ref="E194:L194">IF(OR(E192="-",E192=0),IF(OR(E193="-",E193=0),0,"n/a"),100*E193/E192)</f>
        <v>0</v>
      </c>
      <c r="F194" s="145">
        <f t="shared" si="62"/>
        <v>0.08998200359928014</v>
      </c>
      <c r="G194" s="145">
        <f t="shared" si="62"/>
        <v>0</v>
      </c>
      <c r="H194" s="145">
        <f t="shared" si="62"/>
        <v>55.98997411906235</v>
      </c>
      <c r="I194" s="145">
        <f t="shared" si="62"/>
        <v>0</v>
      </c>
      <c r="J194" s="145">
        <f t="shared" si="62"/>
        <v>0</v>
      </c>
      <c r="K194" s="145">
        <f t="shared" si="62"/>
        <v>85.3291849547197</v>
      </c>
      <c r="L194" s="146">
        <f t="shared" si="62"/>
        <v>47.87699529823853</v>
      </c>
      <c r="O194" s="409"/>
      <c r="P194" s="409"/>
      <c r="Q194" s="409"/>
      <c r="R194" s="409"/>
      <c r="S194" s="409"/>
      <c r="T194" s="409"/>
      <c r="U194" s="409"/>
      <c r="V194" s="409"/>
      <c r="W194" s="409"/>
      <c r="X194" s="409"/>
    </row>
    <row r="195" spans="1:24" ht="12.75">
      <c r="A195" s="276"/>
      <c r="B195" s="273" t="s">
        <v>341</v>
      </c>
      <c r="C195" s="136" t="s">
        <v>246</v>
      </c>
      <c r="D195" s="130">
        <v>2741.096</v>
      </c>
      <c r="E195" s="130">
        <v>0</v>
      </c>
      <c r="F195" s="130">
        <v>5846.067</v>
      </c>
      <c r="G195" s="130">
        <v>0</v>
      </c>
      <c r="H195" s="130">
        <v>1.1</v>
      </c>
      <c r="I195" s="130">
        <v>89.2</v>
      </c>
      <c r="J195" s="130">
        <v>0</v>
      </c>
      <c r="K195" s="130">
        <v>2572.927</v>
      </c>
      <c r="L195" s="131">
        <v>11250.39</v>
      </c>
      <c r="O195" s="409"/>
      <c r="P195" s="409"/>
      <c r="Q195" s="409"/>
      <c r="R195" s="409"/>
      <c r="S195" s="409"/>
      <c r="T195" s="409"/>
      <c r="U195" s="409"/>
      <c r="V195" s="409"/>
      <c r="W195" s="409"/>
      <c r="X195" s="409"/>
    </row>
    <row r="196" spans="1:24" ht="12.75">
      <c r="A196" s="276"/>
      <c r="B196" s="138" t="s">
        <v>342</v>
      </c>
      <c r="C196" s="139" t="s">
        <v>248</v>
      </c>
      <c r="D196" s="132">
        <v>2407.296</v>
      </c>
      <c r="E196" s="132">
        <v>0</v>
      </c>
      <c r="F196" s="133">
        <v>1640.249</v>
      </c>
      <c r="G196" s="133">
        <v>0</v>
      </c>
      <c r="H196" s="133">
        <v>1.078</v>
      </c>
      <c r="I196" s="133">
        <v>81.951</v>
      </c>
      <c r="J196" s="133">
        <v>0</v>
      </c>
      <c r="K196" s="133">
        <v>2341.557</v>
      </c>
      <c r="L196" s="134">
        <v>6472.130999999999</v>
      </c>
      <c r="O196" s="409"/>
      <c r="P196" s="409"/>
      <c r="Q196" s="409"/>
      <c r="R196" s="409"/>
      <c r="S196" s="409"/>
      <c r="T196" s="409"/>
      <c r="U196" s="409"/>
      <c r="V196" s="409"/>
      <c r="W196" s="409"/>
      <c r="X196" s="409"/>
    </row>
    <row r="197" spans="1:24" ht="12.75">
      <c r="A197" s="276"/>
      <c r="B197" s="147"/>
      <c r="C197" s="139" t="s">
        <v>250</v>
      </c>
      <c r="D197" s="145">
        <f>IF(OR(D195="-",D195=0),IF(OR(D196="-",D196=0),0,"n/a"),100*D196/D195)</f>
        <v>87.8223892924582</v>
      </c>
      <c r="E197" s="145">
        <f aca="true" t="shared" si="63" ref="E197:L197">IF(OR(E195="-",E195=0),IF(OR(E196="-",E196=0),0,"n/a"),100*E196/E195)</f>
        <v>0</v>
      </c>
      <c r="F197" s="145">
        <f t="shared" si="63"/>
        <v>28.057307588161407</v>
      </c>
      <c r="G197" s="145">
        <f t="shared" si="63"/>
        <v>0</v>
      </c>
      <c r="H197" s="145">
        <f t="shared" si="63"/>
        <v>98</v>
      </c>
      <c r="I197" s="145">
        <f t="shared" si="63"/>
        <v>91.87331838565021</v>
      </c>
      <c r="J197" s="145">
        <f t="shared" si="63"/>
        <v>0</v>
      </c>
      <c r="K197" s="145">
        <f t="shared" si="63"/>
        <v>91.00751789693216</v>
      </c>
      <c r="L197" s="146">
        <f t="shared" si="63"/>
        <v>57.52805902728706</v>
      </c>
      <c r="O197" s="409"/>
      <c r="P197" s="409"/>
      <c r="Q197" s="409"/>
      <c r="R197" s="409"/>
      <c r="S197" s="409"/>
      <c r="T197" s="409"/>
      <c r="U197" s="409"/>
      <c r="V197" s="409"/>
      <c r="W197" s="409"/>
      <c r="X197" s="409"/>
    </row>
    <row r="198" spans="1:24" ht="12.75">
      <c r="A198" s="276"/>
      <c r="B198" s="273" t="s">
        <v>343</v>
      </c>
      <c r="C198" s="136" t="s">
        <v>246</v>
      </c>
      <c r="D198" s="130">
        <v>44.213</v>
      </c>
      <c r="E198" s="130">
        <v>0</v>
      </c>
      <c r="F198" s="130">
        <v>121.766</v>
      </c>
      <c r="G198" s="130">
        <v>0</v>
      </c>
      <c r="H198" s="130">
        <v>64.901</v>
      </c>
      <c r="I198" s="130">
        <v>0</v>
      </c>
      <c r="J198" s="130">
        <v>0</v>
      </c>
      <c r="K198" s="130">
        <v>190.01</v>
      </c>
      <c r="L198" s="131">
        <v>420.89000000000004</v>
      </c>
      <c r="O198" s="409"/>
      <c r="P198" s="409"/>
      <c r="Q198" s="409"/>
      <c r="R198" s="409"/>
      <c r="S198" s="409"/>
      <c r="T198" s="409"/>
      <c r="U198" s="409"/>
      <c r="V198" s="409"/>
      <c r="W198" s="409"/>
      <c r="X198" s="409"/>
    </row>
    <row r="199" spans="1:24" ht="12.75">
      <c r="A199" s="144"/>
      <c r="B199" s="138" t="s">
        <v>344</v>
      </c>
      <c r="C199" s="139" t="s">
        <v>248</v>
      </c>
      <c r="D199" s="132">
        <v>37.695</v>
      </c>
      <c r="E199" s="132">
        <v>0</v>
      </c>
      <c r="F199" s="133">
        <v>107.904</v>
      </c>
      <c r="G199" s="133">
        <v>0</v>
      </c>
      <c r="H199" s="133">
        <v>62.777</v>
      </c>
      <c r="I199" s="133">
        <v>0</v>
      </c>
      <c r="J199" s="133">
        <v>0</v>
      </c>
      <c r="K199" s="133">
        <v>179.627</v>
      </c>
      <c r="L199" s="134">
        <v>388.003</v>
      </c>
      <c r="O199" s="409"/>
      <c r="P199" s="409"/>
      <c r="Q199" s="409"/>
      <c r="R199" s="409"/>
      <c r="S199" s="409"/>
      <c r="T199" s="409"/>
      <c r="U199" s="409"/>
      <c r="V199" s="409"/>
      <c r="W199" s="409"/>
      <c r="X199" s="409"/>
    </row>
    <row r="200" spans="1:24" ht="12.75">
      <c r="A200" s="144"/>
      <c r="B200" s="147"/>
      <c r="C200" s="139" t="s">
        <v>250</v>
      </c>
      <c r="D200" s="145">
        <f>IF(OR(D198="-",D198=0),IF(OR(D199="-",D199=0),0,"n/a"),100*D199/D198)</f>
        <v>85.25772962703277</v>
      </c>
      <c r="E200" s="145">
        <f aca="true" t="shared" si="64" ref="E200:L200">IF(OR(E198="-",E198=0),IF(OR(E199="-",E199=0),0,"n/a"),100*E199/E198)</f>
        <v>0</v>
      </c>
      <c r="F200" s="145">
        <f t="shared" si="64"/>
        <v>88.61586978302645</v>
      </c>
      <c r="G200" s="145">
        <f t="shared" si="64"/>
        <v>0</v>
      </c>
      <c r="H200" s="145">
        <f t="shared" si="64"/>
        <v>96.72732315372645</v>
      </c>
      <c r="I200" s="145">
        <f t="shared" si="64"/>
        <v>0</v>
      </c>
      <c r="J200" s="145">
        <f t="shared" si="64"/>
        <v>0</v>
      </c>
      <c r="K200" s="145">
        <f t="shared" si="64"/>
        <v>94.5355507604863</v>
      </c>
      <c r="L200" s="146">
        <f t="shared" si="64"/>
        <v>92.18631946589367</v>
      </c>
      <c r="O200" s="409"/>
      <c r="P200" s="409"/>
      <c r="Q200" s="409"/>
      <c r="R200" s="409"/>
      <c r="S200" s="409"/>
      <c r="T200" s="409"/>
      <c r="U200" s="409"/>
      <c r="V200" s="409"/>
      <c r="W200" s="409"/>
      <c r="X200" s="409"/>
    </row>
    <row r="201" spans="1:24" ht="12.75">
      <c r="A201" s="144"/>
      <c r="B201" s="273" t="s">
        <v>345</v>
      </c>
      <c r="C201" s="136" t="s">
        <v>246</v>
      </c>
      <c r="D201" s="130">
        <v>12.748</v>
      </c>
      <c r="E201" s="130">
        <v>0</v>
      </c>
      <c r="F201" s="130">
        <v>63.617</v>
      </c>
      <c r="G201" s="130">
        <v>0</v>
      </c>
      <c r="H201" s="130">
        <v>47.681</v>
      </c>
      <c r="I201" s="130">
        <v>5.7</v>
      </c>
      <c r="J201" s="130">
        <v>0</v>
      </c>
      <c r="K201" s="130">
        <v>11.2</v>
      </c>
      <c r="L201" s="131">
        <v>140.946</v>
      </c>
      <c r="O201" s="409"/>
      <c r="P201" s="409"/>
      <c r="Q201" s="409"/>
      <c r="R201" s="409"/>
      <c r="S201" s="409"/>
      <c r="T201" s="409"/>
      <c r="U201" s="409"/>
      <c r="V201" s="409"/>
      <c r="W201" s="409"/>
      <c r="X201" s="409"/>
    </row>
    <row r="202" spans="1:24" ht="12.75">
      <c r="A202" s="144"/>
      <c r="B202" s="138" t="s">
        <v>346</v>
      </c>
      <c r="C202" s="139" t="s">
        <v>248</v>
      </c>
      <c r="D202" s="132">
        <v>9.38</v>
      </c>
      <c r="E202" s="132">
        <v>0</v>
      </c>
      <c r="F202" s="133">
        <v>53.511</v>
      </c>
      <c r="G202" s="133">
        <v>0</v>
      </c>
      <c r="H202" s="133">
        <v>42.69</v>
      </c>
      <c r="I202" s="133">
        <v>0</v>
      </c>
      <c r="J202" s="133">
        <v>0</v>
      </c>
      <c r="K202" s="133">
        <v>10.861</v>
      </c>
      <c r="L202" s="134">
        <v>116.442</v>
      </c>
      <c r="O202" s="409"/>
      <c r="P202" s="409"/>
      <c r="Q202" s="409"/>
      <c r="R202" s="409"/>
      <c r="S202" s="409"/>
      <c r="T202" s="409"/>
      <c r="U202" s="409"/>
      <c r="V202" s="409"/>
      <c r="W202" s="409"/>
      <c r="X202" s="409"/>
    </row>
    <row r="203" spans="1:24" ht="12.75">
      <c r="A203" s="156"/>
      <c r="B203" s="153"/>
      <c r="C203" s="141" t="s">
        <v>250</v>
      </c>
      <c r="D203" s="145">
        <f>IF(OR(D201="-",D201=0),IF(OR(D202="-",D202=0),0,"n/a"),100*D202/D201)</f>
        <v>73.58016943834328</v>
      </c>
      <c r="E203" s="145">
        <f aca="true" t="shared" si="65" ref="E203:L203">IF(OR(E201="-",E201=0),IF(OR(E202="-",E202=0),0,"n/a"),100*E202/E201)</f>
        <v>0</v>
      </c>
      <c r="F203" s="145">
        <f t="shared" si="65"/>
        <v>84.1143090683308</v>
      </c>
      <c r="G203" s="145">
        <f t="shared" si="65"/>
        <v>0</v>
      </c>
      <c r="H203" s="145">
        <f t="shared" si="65"/>
        <v>89.53251819382983</v>
      </c>
      <c r="I203" s="145">
        <f t="shared" si="65"/>
        <v>0</v>
      </c>
      <c r="J203" s="145">
        <f t="shared" si="65"/>
        <v>0</v>
      </c>
      <c r="K203" s="145">
        <f t="shared" si="65"/>
        <v>96.9732142857143</v>
      </c>
      <c r="L203" s="146">
        <f t="shared" si="65"/>
        <v>82.61461836448001</v>
      </c>
      <c r="O203" s="409"/>
      <c r="P203" s="409"/>
      <c r="Q203" s="409"/>
      <c r="R203" s="409"/>
      <c r="S203" s="409"/>
      <c r="T203" s="409"/>
      <c r="U203" s="409"/>
      <c r="V203" s="409"/>
      <c r="W203" s="409"/>
      <c r="X203" s="409"/>
    </row>
    <row r="204" spans="1:24" ht="12.75">
      <c r="A204" s="273" t="s">
        <v>347</v>
      </c>
      <c r="B204" s="273" t="s">
        <v>262</v>
      </c>
      <c r="C204" s="136" t="s">
        <v>246</v>
      </c>
      <c r="D204" s="130">
        <v>145</v>
      </c>
      <c r="E204" s="130">
        <v>0</v>
      </c>
      <c r="F204" s="130">
        <v>190</v>
      </c>
      <c r="G204" s="130">
        <v>0</v>
      </c>
      <c r="H204" s="130">
        <v>56</v>
      </c>
      <c r="I204" s="130">
        <v>0</v>
      </c>
      <c r="J204" s="130">
        <v>6</v>
      </c>
      <c r="K204" s="130">
        <v>0</v>
      </c>
      <c r="L204" s="131">
        <v>397</v>
      </c>
      <c r="O204" s="409"/>
      <c r="P204" s="409"/>
      <c r="Q204" s="409"/>
      <c r="R204" s="409"/>
      <c r="S204" s="409"/>
      <c r="T204" s="409"/>
      <c r="U204" s="409"/>
      <c r="V204" s="409"/>
      <c r="W204" s="409"/>
      <c r="X204" s="409"/>
    </row>
    <row r="205" spans="1:24" ht="12.75">
      <c r="A205" s="144"/>
      <c r="B205" s="138" t="s">
        <v>263</v>
      </c>
      <c r="C205" s="139" t="s">
        <v>248</v>
      </c>
      <c r="D205" s="132">
        <v>14.049</v>
      </c>
      <c r="E205" s="132">
        <v>0</v>
      </c>
      <c r="F205" s="133">
        <v>0.383</v>
      </c>
      <c r="G205" s="133">
        <v>0</v>
      </c>
      <c r="H205" s="133">
        <v>31.774</v>
      </c>
      <c r="I205" s="133">
        <v>0</v>
      </c>
      <c r="J205" s="133">
        <v>0</v>
      </c>
      <c r="K205" s="133">
        <v>0</v>
      </c>
      <c r="L205" s="134">
        <v>46.206</v>
      </c>
      <c r="O205" s="409"/>
      <c r="P205" s="409"/>
      <c r="Q205" s="409"/>
      <c r="R205" s="409"/>
      <c r="S205" s="409"/>
      <c r="T205" s="409"/>
      <c r="U205" s="409"/>
      <c r="V205" s="409"/>
      <c r="W205" s="409"/>
      <c r="X205" s="409"/>
    </row>
    <row r="206" spans="1:24" ht="12.75">
      <c r="A206" s="276"/>
      <c r="B206" s="147"/>
      <c r="C206" s="139" t="s">
        <v>250</v>
      </c>
      <c r="D206" s="148">
        <f aca="true" t="shared" si="66" ref="D206:L206">IF(OR(D204="-",D204=0),IF(OR(D205="-",D205=0),0,"n/a"),100*D205/D204)</f>
        <v>9.688965517241378</v>
      </c>
      <c r="E206" s="148">
        <f t="shared" si="66"/>
        <v>0</v>
      </c>
      <c r="F206" s="148">
        <f t="shared" si="66"/>
        <v>0.20157894736842102</v>
      </c>
      <c r="G206" s="148">
        <f t="shared" si="66"/>
        <v>0</v>
      </c>
      <c r="H206" s="148">
        <f t="shared" si="66"/>
        <v>56.739285714285714</v>
      </c>
      <c r="I206" s="148">
        <f t="shared" si="66"/>
        <v>0</v>
      </c>
      <c r="J206" s="148">
        <f t="shared" si="66"/>
        <v>0</v>
      </c>
      <c r="K206" s="148">
        <f t="shared" si="66"/>
        <v>0</v>
      </c>
      <c r="L206" s="149">
        <f t="shared" si="66"/>
        <v>11.638790931989925</v>
      </c>
      <c r="O206" s="409"/>
      <c r="P206" s="409"/>
      <c r="Q206" s="409"/>
      <c r="R206" s="409"/>
      <c r="S206" s="409"/>
      <c r="T206" s="409"/>
      <c r="U206" s="409"/>
      <c r="V206" s="409"/>
      <c r="W206" s="409"/>
      <c r="X206" s="409"/>
    </row>
    <row r="207" spans="1:24" ht="12.75">
      <c r="A207" s="276"/>
      <c r="B207" s="273">
        <v>7</v>
      </c>
      <c r="C207" s="136" t="s">
        <v>246</v>
      </c>
      <c r="D207" s="145">
        <v>2066.5</v>
      </c>
      <c r="E207" s="145">
        <v>0</v>
      </c>
      <c r="F207" s="145">
        <v>8700</v>
      </c>
      <c r="G207" s="145">
        <v>0</v>
      </c>
      <c r="H207" s="145">
        <v>927</v>
      </c>
      <c r="I207" s="145">
        <v>0</v>
      </c>
      <c r="J207" s="145">
        <v>74.5</v>
      </c>
      <c r="K207" s="145">
        <v>378</v>
      </c>
      <c r="L207" s="146">
        <v>12146</v>
      </c>
      <c r="O207" s="409"/>
      <c r="P207" s="409"/>
      <c r="Q207" s="409"/>
      <c r="R207" s="409"/>
      <c r="S207" s="409"/>
      <c r="T207" s="409"/>
      <c r="U207" s="409"/>
      <c r="V207" s="409"/>
      <c r="W207" s="409"/>
      <c r="X207" s="409"/>
    </row>
    <row r="208" spans="1:24" ht="12.75">
      <c r="A208" s="276"/>
      <c r="B208" s="138" t="s">
        <v>264</v>
      </c>
      <c r="C208" s="139" t="s">
        <v>248</v>
      </c>
      <c r="D208" s="145">
        <v>1392.407</v>
      </c>
      <c r="E208" s="145">
        <v>0</v>
      </c>
      <c r="F208" s="145">
        <v>941.928</v>
      </c>
      <c r="G208" s="145">
        <v>0</v>
      </c>
      <c r="H208" s="145">
        <v>896.705</v>
      </c>
      <c r="I208" s="145">
        <v>0</v>
      </c>
      <c r="J208" s="145">
        <v>11.573</v>
      </c>
      <c r="K208" s="145">
        <v>18.723</v>
      </c>
      <c r="L208" s="146">
        <v>3261.3360000000002</v>
      </c>
      <c r="O208" s="409"/>
      <c r="P208" s="409"/>
      <c r="Q208" s="409"/>
      <c r="R208" s="409"/>
      <c r="S208" s="409"/>
      <c r="T208" s="409"/>
      <c r="U208" s="409"/>
      <c r="V208" s="409"/>
      <c r="W208" s="409"/>
      <c r="X208" s="409"/>
    </row>
    <row r="209" spans="1:24" ht="12.75">
      <c r="A209" s="276"/>
      <c r="B209" s="153"/>
      <c r="C209" s="141" t="s">
        <v>250</v>
      </c>
      <c r="D209" s="148">
        <f aca="true" t="shared" si="67" ref="D209:L209">IF(OR(D207="-",D207=0),IF(OR(D208="-",D208=0),0,"n/a"),100*D208/D207)</f>
        <v>67.3799661263005</v>
      </c>
      <c r="E209" s="148">
        <f t="shared" si="67"/>
        <v>0</v>
      </c>
      <c r="F209" s="148">
        <f t="shared" si="67"/>
        <v>10.826758620689656</v>
      </c>
      <c r="G209" s="148">
        <f t="shared" si="67"/>
        <v>0</v>
      </c>
      <c r="H209" s="148">
        <f t="shared" si="67"/>
        <v>96.7319309600863</v>
      </c>
      <c r="I209" s="148">
        <f t="shared" si="67"/>
        <v>0</v>
      </c>
      <c r="J209" s="148">
        <f t="shared" si="67"/>
        <v>15.534228187919462</v>
      </c>
      <c r="K209" s="148">
        <f t="shared" si="67"/>
        <v>4.953174603174603</v>
      </c>
      <c r="L209" s="149">
        <f t="shared" si="67"/>
        <v>26.851111477029477</v>
      </c>
      <c r="O209" s="409"/>
      <c r="P209" s="409"/>
      <c r="Q209" s="409"/>
      <c r="R209" s="409"/>
      <c r="S209" s="409"/>
      <c r="T209" s="409"/>
      <c r="U209" s="409"/>
      <c r="V209" s="409"/>
      <c r="W209" s="409"/>
      <c r="X209" s="409"/>
    </row>
    <row r="210" spans="1:24" ht="12.75">
      <c r="A210" s="273" t="s">
        <v>348</v>
      </c>
      <c r="B210" s="273" t="s">
        <v>280</v>
      </c>
      <c r="C210" s="136" t="s">
        <v>246</v>
      </c>
      <c r="D210" s="130">
        <v>591.7</v>
      </c>
      <c r="E210" s="130">
        <v>0</v>
      </c>
      <c r="F210" s="130">
        <v>69</v>
      </c>
      <c r="G210" s="130">
        <v>26</v>
      </c>
      <c r="H210" s="130">
        <v>0</v>
      </c>
      <c r="I210" s="130">
        <v>0</v>
      </c>
      <c r="J210" s="130">
        <v>267.1</v>
      </c>
      <c r="K210" s="130">
        <v>499.813</v>
      </c>
      <c r="L210" s="131">
        <v>1453.613</v>
      </c>
      <c r="O210" s="409"/>
      <c r="P210" s="409"/>
      <c r="Q210" s="409"/>
      <c r="R210" s="409"/>
      <c r="S210" s="409"/>
      <c r="T210" s="409"/>
      <c r="U210" s="409"/>
      <c r="V210" s="409"/>
      <c r="W210" s="409"/>
      <c r="X210" s="409"/>
    </row>
    <row r="211" spans="1:24" ht="12.75">
      <c r="A211" s="144"/>
      <c r="B211" s="143" t="s">
        <v>260</v>
      </c>
      <c r="C211" s="139" t="s">
        <v>248</v>
      </c>
      <c r="D211" s="132">
        <v>590.65</v>
      </c>
      <c r="E211" s="132">
        <v>0</v>
      </c>
      <c r="F211" s="133">
        <v>18.09</v>
      </c>
      <c r="G211" s="133">
        <v>19.138</v>
      </c>
      <c r="H211" s="133">
        <v>0</v>
      </c>
      <c r="I211" s="133">
        <v>0</v>
      </c>
      <c r="J211" s="133">
        <v>257.2</v>
      </c>
      <c r="K211" s="133">
        <v>472.037</v>
      </c>
      <c r="L211" s="134">
        <v>1357.1149999999998</v>
      </c>
      <c r="O211" s="409"/>
      <c r="P211" s="409"/>
      <c r="Q211" s="409"/>
      <c r="R211" s="409"/>
      <c r="S211" s="409"/>
      <c r="T211" s="409"/>
      <c r="U211" s="409"/>
      <c r="V211" s="409"/>
      <c r="W211" s="409"/>
      <c r="X211" s="409"/>
    </row>
    <row r="212" spans="1:24" ht="12.75">
      <c r="A212" s="276"/>
      <c r="B212" s="140" t="s">
        <v>281</v>
      </c>
      <c r="C212" s="141" t="s">
        <v>250</v>
      </c>
      <c r="D212" s="148">
        <f>IF(OR(D210="-",D210=0),IF(OR(D211="-",D211=0),0,"n/a"),100*D211/D210)</f>
        <v>99.82254520872063</v>
      </c>
      <c r="E212" s="148">
        <f aca="true" t="shared" si="68" ref="E212:L212">IF(OR(E210="-",E210=0),IF(OR(E211="-",E211=0),0,"n/a"),100*E211/E210)</f>
        <v>0</v>
      </c>
      <c r="F212" s="148">
        <f t="shared" si="68"/>
        <v>26.217391304347824</v>
      </c>
      <c r="G212" s="148">
        <f t="shared" si="68"/>
        <v>73.60769230769232</v>
      </c>
      <c r="H212" s="148">
        <f t="shared" si="68"/>
        <v>0</v>
      </c>
      <c r="I212" s="148">
        <f t="shared" si="68"/>
        <v>0</v>
      </c>
      <c r="J212" s="148">
        <f t="shared" si="68"/>
        <v>96.29352302508423</v>
      </c>
      <c r="K212" s="148">
        <f t="shared" si="68"/>
        <v>94.44272157787012</v>
      </c>
      <c r="L212" s="149">
        <f t="shared" si="68"/>
        <v>93.36150681095998</v>
      </c>
      <c r="O212" s="409"/>
      <c r="P212" s="409"/>
      <c r="Q212" s="409"/>
      <c r="R212" s="409"/>
      <c r="S212" s="409"/>
      <c r="T212" s="409"/>
      <c r="U212" s="409"/>
      <c r="V212" s="409"/>
      <c r="W212" s="409"/>
      <c r="X212" s="409"/>
    </row>
    <row r="213" spans="1:24" ht="12.75">
      <c r="A213" s="554"/>
      <c r="B213" s="143" t="s">
        <v>496</v>
      </c>
      <c r="C213" s="139" t="s">
        <v>246</v>
      </c>
      <c r="D213" s="145">
        <v>7</v>
      </c>
      <c r="E213" s="145">
        <v>0</v>
      </c>
      <c r="F213" s="145">
        <v>25</v>
      </c>
      <c r="G213" s="145">
        <v>368</v>
      </c>
      <c r="H213" s="145">
        <v>0</v>
      </c>
      <c r="I213" s="145">
        <v>0</v>
      </c>
      <c r="J213" s="145">
        <v>0</v>
      </c>
      <c r="K213" s="145">
        <v>0</v>
      </c>
      <c r="L213" s="146">
        <v>400</v>
      </c>
      <c r="O213" s="409"/>
      <c r="P213" s="409"/>
      <c r="Q213" s="409"/>
      <c r="R213" s="409"/>
      <c r="S213" s="409"/>
      <c r="T213" s="409"/>
      <c r="U213" s="409"/>
      <c r="V213" s="409"/>
      <c r="W213" s="409"/>
      <c r="X213" s="409"/>
    </row>
    <row r="214" spans="1:24" ht="12.75">
      <c r="A214" s="566"/>
      <c r="B214" s="138" t="s">
        <v>497</v>
      </c>
      <c r="C214" s="139" t="s">
        <v>248</v>
      </c>
      <c r="D214" s="145">
        <v>2.872</v>
      </c>
      <c r="E214" s="145">
        <v>0</v>
      </c>
      <c r="F214" s="145">
        <v>0</v>
      </c>
      <c r="G214" s="145">
        <v>0</v>
      </c>
      <c r="H214" s="145">
        <v>0</v>
      </c>
      <c r="I214" s="145">
        <v>0</v>
      </c>
      <c r="J214" s="145">
        <v>0</v>
      </c>
      <c r="K214" s="145">
        <v>0</v>
      </c>
      <c r="L214" s="146">
        <v>2.872</v>
      </c>
      <c r="O214" s="409"/>
      <c r="P214" s="409"/>
      <c r="Q214" s="409"/>
      <c r="R214" s="409"/>
      <c r="S214" s="409"/>
      <c r="T214" s="409"/>
      <c r="U214" s="409"/>
      <c r="V214" s="409"/>
      <c r="W214" s="409"/>
      <c r="X214" s="409"/>
    </row>
    <row r="215" spans="1:24" ht="12.75">
      <c r="A215" s="566"/>
      <c r="B215" s="140"/>
      <c r="C215" s="141" t="s">
        <v>250</v>
      </c>
      <c r="D215" s="148">
        <f>IF(OR(D213="-",D213=0),IF(OR(D214="-",D214=0),0,"n/a"),100*D214/D213)</f>
        <v>41.028571428571425</v>
      </c>
      <c r="E215" s="148">
        <f aca="true" t="shared" si="69" ref="E215:L215">IF(OR(E213="-",E213=0),IF(OR(E214="-",E214=0),0,"n/a"),100*E214/E213)</f>
        <v>0</v>
      </c>
      <c r="F215" s="148">
        <f t="shared" si="69"/>
        <v>0</v>
      </c>
      <c r="G215" s="148">
        <f t="shared" si="69"/>
        <v>0</v>
      </c>
      <c r="H215" s="148">
        <f t="shared" si="69"/>
        <v>0</v>
      </c>
      <c r="I215" s="148">
        <f t="shared" si="69"/>
        <v>0</v>
      </c>
      <c r="J215" s="148">
        <f t="shared" si="69"/>
        <v>0</v>
      </c>
      <c r="K215" s="148">
        <f t="shared" si="69"/>
        <v>0</v>
      </c>
      <c r="L215" s="149">
        <f t="shared" si="69"/>
        <v>0.718</v>
      </c>
      <c r="O215" s="409"/>
      <c r="P215" s="409"/>
      <c r="Q215" s="409"/>
      <c r="R215" s="409"/>
      <c r="S215" s="409"/>
      <c r="T215" s="409"/>
      <c r="U215" s="409"/>
      <c r="V215" s="409"/>
      <c r="W215" s="409"/>
      <c r="X215" s="409"/>
    </row>
    <row r="216" spans="1:24" ht="12.75">
      <c r="A216" s="566"/>
      <c r="B216" s="407" t="s">
        <v>517</v>
      </c>
      <c r="C216" s="408" t="s">
        <v>246</v>
      </c>
      <c r="D216" s="430">
        <v>6.5</v>
      </c>
      <c r="E216" s="430">
        <v>0</v>
      </c>
      <c r="F216" s="430">
        <v>0</v>
      </c>
      <c r="G216" s="430">
        <v>0</v>
      </c>
      <c r="H216" s="430">
        <v>0</v>
      </c>
      <c r="I216" s="430">
        <v>0</v>
      </c>
      <c r="J216" s="430">
        <v>2236.7</v>
      </c>
      <c r="K216" s="430">
        <v>7456.8</v>
      </c>
      <c r="L216" s="431">
        <v>9700</v>
      </c>
      <c r="O216" s="409"/>
      <c r="P216" s="409"/>
      <c r="Q216" s="409"/>
      <c r="R216" s="409"/>
      <c r="S216" s="409"/>
      <c r="T216" s="409"/>
      <c r="U216" s="409"/>
      <c r="V216" s="409"/>
      <c r="W216" s="409"/>
      <c r="X216" s="409"/>
    </row>
    <row r="217" spans="1:24" ht="12.75">
      <c r="A217" s="566"/>
      <c r="B217" s="411" t="s">
        <v>518</v>
      </c>
      <c r="C217" s="412" t="s">
        <v>248</v>
      </c>
      <c r="D217" s="430">
        <v>6.497</v>
      </c>
      <c r="E217" s="430">
        <v>0</v>
      </c>
      <c r="F217" s="430">
        <v>0</v>
      </c>
      <c r="G217" s="430">
        <v>0</v>
      </c>
      <c r="H217" s="430">
        <v>0</v>
      </c>
      <c r="I217" s="430">
        <v>0</v>
      </c>
      <c r="J217" s="430">
        <v>2016.927</v>
      </c>
      <c r="K217" s="430">
        <v>4356.192</v>
      </c>
      <c r="L217" s="431">
        <v>6379.616</v>
      </c>
      <c r="O217" s="409"/>
      <c r="P217" s="409"/>
      <c r="Q217" s="409"/>
      <c r="R217" s="409"/>
      <c r="S217" s="409"/>
      <c r="T217" s="409"/>
      <c r="U217" s="409"/>
      <c r="V217" s="409"/>
      <c r="W217" s="409"/>
      <c r="X217" s="409"/>
    </row>
    <row r="218" spans="1:24" ht="12.75">
      <c r="A218" s="567"/>
      <c r="B218" s="414"/>
      <c r="C218" s="415" t="s">
        <v>250</v>
      </c>
      <c r="D218" s="416">
        <f>IF(OR(D216="-",D216=0),IF(OR(D217="-",D217=0),0,"n/a"),100*D217/D216)</f>
        <v>99.95384615384616</v>
      </c>
      <c r="E218" s="416">
        <f aca="true" t="shared" si="70" ref="E218:L218">IF(OR(E216="-",E216=0),IF(OR(E217="-",E217=0),0,"n/a"),100*E217/E216)</f>
        <v>0</v>
      </c>
      <c r="F218" s="416">
        <f t="shared" si="70"/>
        <v>0</v>
      </c>
      <c r="G218" s="416">
        <f t="shared" si="70"/>
        <v>0</v>
      </c>
      <c r="H218" s="416">
        <f t="shared" si="70"/>
        <v>0</v>
      </c>
      <c r="I218" s="416">
        <f t="shared" si="70"/>
        <v>0</v>
      </c>
      <c r="J218" s="416">
        <f t="shared" si="70"/>
        <v>90.17422989225197</v>
      </c>
      <c r="K218" s="416">
        <f t="shared" si="70"/>
        <v>58.41905374959768</v>
      </c>
      <c r="L218" s="417">
        <f t="shared" si="70"/>
        <v>65.76923711340206</v>
      </c>
      <c r="O218" s="409"/>
      <c r="P218" s="409"/>
      <c r="Q218" s="409"/>
      <c r="R218" s="409"/>
      <c r="S218" s="409"/>
      <c r="T218" s="409"/>
      <c r="U218" s="409"/>
      <c r="V218" s="409"/>
      <c r="W218" s="409"/>
      <c r="X218" s="409"/>
    </row>
    <row r="219" spans="1:24" ht="12.75">
      <c r="A219" s="273" t="s">
        <v>349</v>
      </c>
      <c r="B219" s="157" t="s">
        <v>278</v>
      </c>
      <c r="C219" s="136" t="s">
        <v>246</v>
      </c>
      <c r="D219" s="130">
        <v>2</v>
      </c>
      <c r="E219" s="130">
        <v>0</v>
      </c>
      <c r="F219" s="130">
        <v>19.483</v>
      </c>
      <c r="G219" s="130">
        <v>0</v>
      </c>
      <c r="H219" s="130">
        <v>0.111</v>
      </c>
      <c r="I219" s="130">
        <v>0</v>
      </c>
      <c r="J219" s="130">
        <v>126.498</v>
      </c>
      <c r="K219" s="130">
        <v>0</v>
      </c>
      <c r="L219" s="131">
        <v>148.092</v>
      </c>
      <c r="O219" s="409"/>
      <c r="P219" s="409"/>
      <c r="Q219" s="409"/>
      <c r="R219" s="409"/>
      <c r="S219" s="409"/>
      <c r="T219" s="409"/>
      <c r="U219" s="409"/>
      <c r="V219" s="409"/>
      <c r="W219" s="409"/>
      <c r="X219" s="409"/>
    </row>
    <row r="220" spans="1:24" ht="12.75">
      <c r="A220" s="276" t="s">
        <v>350</v>
      </c>
      <c r="B220" s="138" t="s">
        <v>351</v>
      </c>
      <c r="C220" s="139" t="s">
        <v>248</v>
      </c>
      <c r="D220" s="132">
        <v>1.304</v>
      </c>
      <c r="E220" s="132">
        <v>0</v>
      </c>
      <c r="F220" s="133">
        <v>16.321</v>
      </c>
      <c r="G220" s="133">
        <v>0</v>
      </c>
      <c r="H220" s="133">
        <v>0.111</v>
      </c>
      <c r="I220" s="133">
        <v>0.165</v>
      </c>
      <c r="J220" s="133">
        <v>111.596</v>
      </c>
      <c r="K220" s="133">
        <v>0</v>
      </c>
      <c r="L220" s="134">
        <v>129.497</v>
      </c>
      <c r="O220" s="409"/>
      <c r="P220" s="409"/>
      <c r="Q220" s="409"/>
      <c r="R220" s="409"/>
      <c r="S220" s="409"/>
      <c r="T220" s="409"/>
      <c r="U220" s="409"/>
      <c r="V220" s="409"/>
      <c r="W220" s="409"/>
      <c r="X220" s="409"/>
    </row>
    <row r="221" spans="1:24" ht="12.75">
      <c r="A221" s="281"/>
      <c r="B221" s="152" t="s">
        <v>268</v>
      </c>
      <c r="C221" s="139" t="s">
        <v>250</v>
      </c>
      <c r="D221" s="145">
        <f>IF(OR(D219="-",D219=0),IF(OR(D220="-",D220=0),0,"n/a"),100*D220/D219)</f>
        <v>65.2</v>
      </c>
      <c r="E221" s="145">
        <f aca="true" t="shared" si="71" ref="E221:L221">IF(OR(E219="-",E219=0),IF(OR(E220="-",E220=0),0,"n/a"),100*E220/E219)</f>
        <v>0</v>
      </c>
      <c r="F221" s="145">
        <f t="shared" si="71"/>
        <v>83.77046656059129</v>
      </c>
      <c r="G221" s="145">
        <f t="shared" si="71"/>
        <v>0</v>
      </c>
      <c r="H221" s="145">
        <f t="shared" si="71"/>
        <v>100</v>
      </c>
      <c r="I221" s="145" t="str">
        <f t="shared" si="71"/>
        <v>n/a</v>
      </c>
      <c r="J221" s="145">
        <f t="shared" si="71"/>
        <v>88.21957659409635</v>
      </c>
      <c r="K221" s="145">
        <f t="shared" si="71"/>
        <v>0</v>
      </c>
      <c r="L221" s="146">
        <f t="shared" si="71"/>
        <v>87.44361613051346</v>
      </c>
      <c r="O221" s="409"/>
      <c r="P221" s="409"/>
      <c r="Q221" s="409"/>
      <c r="R221" s="409"/>
      <c r="S221" s="409"/>
      <c r="T221" s="409"/>
      <c r="U221" s="409"/>
      <c r="V221" s="409"/>
      <c r="W221" s="409"/>
      <c r="X221" s="409"/>
    </row>
    <row r="222" spans="1:24" ht="12.75">
      <c r="A222" s="556" t="s">
        <v>508</v>
      </c>
      <c r="B222" s="273" t="s">
        <v>352</v>
      </c>
      <c r="C222" s="136" t="s">
        <v>246</v>
      </c>
      <c r="D222" s="130">
        <v>171.11999999999998</v>
      </c>
      <c r="E222" s="130">
        <v>0</v>
      </c>
      <c r="F222" s="130">
        <v>2906.9500000000003</v>
      </c>
      <c r="G222" s="130">
        <v>6.06</v>
      </c>
      <c r="H222" s="130">
        <v>172.98</v>
      </c>
      <c r="I222" s="130">
        <v>0</v>
      </c>
      <c r="J222" s="130">
        <v>256.84</v>
      </c>
      <c r="K222" s="130">
        <v>1.03</v>
      </c>
      <c r="L222" s="131">
        <v>3514.98</v>
      </c>
      <c r="O222" s="409"/>
      <c r="P222" s="409"/>
      <c r="Q222" s="409"/>
      <c r="R222" s="409"/>
      <c r="S222" s="409"/>
      <c r="T222" s="409"/>
      <c r="U222" s="409"/>
      <c r="V222" s="409"/>
      <c r="W222" s="409"/>
      <c r="X222" s="409"/>
    </row>
    <row r="223" spans="1:24" ht="12.75">
      <c r="A223" s="554"/>
      <c r="B223" s="138" t="s">
        <v>353</v>
      </c>
      <c r="C223" s="139" t="s">
        <v>248</v>
      </c>
      <c r="D223" s="132">
        <v>10.879999999999999</v>
      </c>
      <c r="E223" s="132">
        <v>0</v>
      </c>
      <c r="F223" s="133">
        <v>122.51499999999999</v>
      </c>
      <c r="G223" s="133">
        <v>0</v>
      </c>
      <c r="H223" s="133">
        <v>0.474</v>
      </c>
      <c r="I223" s="133">
        <v>0</v>
      </c>
      <c r="J223" s="133">
        <v>231.169</v>
      </c>
      <c r="K223" s="133">
        <v>0</v>
      </c>
      <c r="L223" s="134">
        <v>365.038</v>
      </c>
      <c r="O223" s="409"/>
      <c r="P223" s="409"/>
      <c r="Q223" s="409"/>
      <c r="R223" s="409"/>
      <c r="S223" s="409"/>
      <c r="T223" s="409"/>
      <c r="U223" s="409"/>
      <c r="V223" s="409"/>
      <c r="W223" s="409"/>
      <c r="X223" s="409"/>
    </row>
    <row r="224" spans="1:24" ht="12.75">
      <c r="A224" s="558"/>
      <c r="B224" s="147"/>
      <c r="C224" s="139" t="s">
        <v>250</v>
      </c>
      <c r="D224" s="145">
        <f>IF(OR(D222="-",D222=0),IF(OR(D223="-",D223=0),0,"n/a"),100*D223/D222)</f>
        <v>6.358111266947173</v>
      </c>
      <c r="E224" s="145">
        <f aca="true" t="shared" si="72" ref="E224:L224">IF(OR(E222="-",E222=0),IF(OR(E223="-",E223=0),0,"n/a"),100*E223/E222)</f>
        <v>0</v>
      </c>
      <c r="F224" s="145">
        <f t="shared" si="72"/>
        <v>4.214554773903919</v>
      </c>
      <c r="G224" s="145">
        <f t="shared" si="72"/>
        <v>0</v>
      </c>
      <c r="H224" s="145">
        <f t="shared" si="72"/>
        <v>0.274020117932709</v>
      </c>
      <c r="I224" s="145">
        <f t="shared" si="72"/>
        <v>0</v>
      </c>
      <c r="J224" s="145">
        <f t="shared" si="72"/>
        <v>90.0050615168977</v>
      </c>
      <c r="K224" s="145">
        <f t="shared" si="72"/>
        <v>0</v>
      </c>
      <c r="L224" s="146">
        <f t="shared" si="72"/>
        <v>10.385208450688198</v>
      </c>
      <c r="O224" s="409"/>
      <c r="P224" s="409"/>
      <c r="Q224" s="409"/>
      <c r="R224" s="409"/>
      <c r="S224" s="409"/>
      <c r="T224" s="409"/>
      <c r="U224" s="409"/>
      <c r="V224" s="409"/>
      <c r="W224" s="409"/>
      <c r="X224" s="409"/>
    </row>
    <row r="225" spans="1:24" ht="12.75">
      <c r="A225" s="273" t="s">
        <v>68</v>
      </c>
      <c r="B225" s="273" t="s">
        <v>280</v>
      </c>
      <c r="C225" s="136" t="s">
        <v>246</v>
      </c>
      <c r="D225" s="130">
        <v>353.4</v>
      </c>
      <c r="E225" s="130">
        <v>0</v>
      </c>
      <c r="F225" s="130">
        <v>310.9</v>
      </c>
      <c r="G225" s="130">
        <v>1195.36</v>
      </c>
      <c r="H225" s="130">
        <v>13.8</v>
      </c>
      <c r="I225" s="130">
        <v>0</v>
      </c>
      <c r="J225" s="130">
        <v>86.5</v>
      </c>
      <c r="K225" s="130">
        <v>590.04</v>
      </c>
      <c r="L225" s="131">
        <v>2549.9999999999995</v>
      </c>
      <c r="O225" s="409"/>
      <c r="P225" s="409"/>
      <c r="Q225" s="409"/>
      <c r="R225" s="409"/>
      <c r="S225" s="409"/>
      <c r="T225" s="409"/>
      <c r="U225" s="409"/>
      <c r="V225" s="409"/>
      <c r="W225" s="409"/>
      <c r="X225" s="409"/>
    </row>
    <row r="226" spans="1:24" ht="12.75">
      <c r="A226" s="144"/>
      <c r="B226" s="143" t="s">
        <v>260</v>
      </c>
      <c r="C226" s="139" t="s">
        <v>248</v>
      </c>
      <c r="D226" s="132">
        <v>353</v>
      </c>
      <c r="E226" s="132">
        <v>9.508</v>
      </c>
      <c r="F226" s="133">
        <v>142.606</v>
      </c>
      <c r="G226" s="133">
        <v>1153.812</v>
      </c>
      <c r="H226" s="133">
        <v>13.778</v>
      </c>
      <c r="I226" s="133">
        <v>0</v>
      </c>
      <c r="J226" s="133">
        <v>88.15</v>
      </c>
      <c r="K226" s="133">
        <v>589.701</v>
      </c>
      <c r="L226" s="134">
        <v>2350.5550000000003</v>
      </c>
      <c r="O226" s="409"/>
      <c r="P226" s="409"/>
      <c r="Q226" s="409"/>
      <c r="R226" s="409"/>
      <c r="S226" s="409"/>
      <c r="T226" s="409"/>
      <c r="U226" s="409"/>
      <c r="V226" s="409"/>
      <c r="W226" s="409"/>
      <c r="X226" s="409"/>
    </row>
    <row r="227" spans="1:24" ht="12.75">
      <c r="A227" s="276"/>
      <c r="B227" s="152" t="s">
        <v>281</v>
      </c>
      <c r="C227" s="139" t="s">
        <v>250</v>
      </c>
      <c r="D227" s="145">
        <f>IF(OR(D225="-",D225=0),IF(OR(D226="-",D226=0),0,"n/a"),100*D226/D225)</f>
        <v>99.88681380871535</v>
      </c>
      <c r="E227" s="145" t="str">
        <f aca="true" t="shared" si="73" ref="E227:L227">IF(OR(E225="-",E225=0),IF(OR(E226="-",E226=0),0,"n/a"),100*E226/E225)</f>
        <v>n/a</v>
      </c>
      <c r="F227" s="145">
        <f t="shared" si="73"/>
        <v>45.868768092634284</v>
      </c>
      <c r="G227" s="145">
        <f t="shared" si="73"/>
        <v>96.52422701110962</v>
      </c>
      <c r="H227" s="145">
        <f t="shared" si="73"/>
        <v>99.84057971014492</v>
      </c>
      <c r="I227" s="145">
        <f t="shared" si="73"/>
        <v>0</v>
      </c>
      <c r="J227" s="145">
        <f t="shared" si="73"/>
        <v>101.90751445086705</v>
      </c>
      <c r="K227" s="145">
        <f t="shared" si="73"/>
        <v>99.94254626804964</v>
      </c>
      <c r="L227" s="146">
        <f t="shared" si="73"/>
        <v>92.17862745098041</v>
      </c>
      <c r="O227" s="409"/>
      <c r="P227" s="409"/>
      <c r="Q227" s="409"/>
      <c r="R227" s="409"/>
      <c r="S227" s="409"/>
      <c r="T227" s="409"/>
      <c r="U227" s="409"/>
      <c r="V227" s="409"/>
      <c r="W227" s="409"/>
      <c r="X227" s="409"/>
    </row>
    <row r="228" spans="1:24" ht="12.75">
      <c r="A228" s="276"/>
      <c r="B228" s="273" t="s">
        <v>256</v>
      </c>
      <c r="C228" s="136" t="s">
        <v>246</v>
      </c>
      <c r="D228" s="130">
        <v>11004.725</v>
      </c>
      <c r="E228" s="130">
        <v>6526.11</v>
      </c>
      <c r="F228" s="130">
        <v>20534.739</v>
      </c>
      <c r="G228" s="130">
        <v>10203.232</v>
      </c>
      <c r="H228" s="130">
        <v>0</v>
      </c>
      <c r="I228" s="130">
        <v>209.943</v>
      </c>
      <c r="J228" s="130">
        <v>0</v>
      </c>
      <c r="K228" s="130">
        <v>620.268</v>
      </c>
      <c r="L228" s="131">
        <v>49099.017</v>
      </c>
      <c r="O228" s="409"/>
      <c r="P228" s="409"/>
      <c r="Q228" s="409"/>
      <c r="R228" s="409"/>
      <c r="S228" s="409"/>
      <c r="T228" s="409"/>
      <c r="U228" s="409"/>
      <c r="V228" s="409"/>
      <c r="W228" s="409"/>
      <c r="X228" s="409"/>
    </row>
    <row r="229" spans="1:24" ht="12.75">
      <c r="A229" s="144"/>
      <c r="B229" s="138" t="s">
        <v>284</v>
      </c>
      <c r="C229" s="139" t="s">
        <v>248</v>
      </c>
      <c r="D229" s="132">
        <v>8673.945</v>
      </c>
      <c r="E229" s="132">
        <v>5689.168</v>
      </c>
      <c r="F229" s="133">
        <v>10871.729</v>
      </c>
      <c r="G229" s="133">
        <v>7953.247</v>
      </c>
      <c r="H229" s="133">
        <v>0</v>
      </c>
      <c r="I229" s="133">
        <v>188.634</v>
      </c>
      <c r="J229" s="133">
        <v>0</v>
      </c>
      <c r="K229" s="133">
        <v>452.189</v>
      </c>
      <c r="L229" s="134">
        <v>33828.912</v>
      </c>
      <c r="O229" s="409"/>
      <c r="P229" s="409"/>
      <c r="Q229" s="409"/>
      <c r="R229" s="409"/>
      <c r="S229" s="409"/>
      <c r="T229" s="409"/>
      <c r="U229" s="409"/>
      <c r="V229" s="409"/>
      <c r="W229" s="409"/>
      <c r="X229" s="409"/>
    </row>
    <row r="230" spans="1:24" ht="12.75">
      <c r="A230" s="144"/>
      <c r="B230" s="147"/>
      <c r="C230" s="139" t="s">
        <v>250</v>
      </c>
      <c r="D230" s="148">
        <f>IF(OR(D228="-",D228=0),IF(OR(D229="-",D229=0),0,"n/a"),100*D229/D228)</f>
        <v>78.82018860080557</v>
      </c>
      <c r="E230" s="148">
        <f aca="true" t="shared" si="74" ref="E230:L230">IF(OR(E228="-",E228=0),IF(OR(E229="-",E229=0),0,"n/a"),100*E229/E228)</f>
        <v>87.17548432373955</v>
      </c>
      <c r="F230" s="148">
        <f t="shared" si="74"/>
        <v>52.94310777458627</v>
      </c>
      <c r="G230" s="148">
        <f t="shared" si="74"/>
        <v>77.94831088815779</v>
      </c>
      <c r="H230" s="148">
        <f t="shared" si="74"/>
        <v>0</v>
      </c>
      <c r="I230" s="148">
        <f t="shared" si="74"/>
        <v>89.85010217058914</v>
      </c>
      <c r="J230" s="148">
        <f t="shared" si="74"/>
        <v>0</v>
      </c>
      <c r="K230" s="148">
        <f t="shared" si="74"/>
        <v>72.90219711479554</v>
      </c>
      <c r="L230" s="149">
        <f t="shared" si="74"/>
        <v>68.8993671706299</v>
      </c>
      <c r="O230" s="409"/>
      <c r="P230" s="409"/>
      <c r="Q230" s="409"/>
      <c r="R230" s="409"/>
      <c r="S230" s="409"/>
      <c r="T230" s="409"/>
      <c r="U230" s="409"/>
      <c r="V230" s="409"/>
      <c r="W230" s="409"/>
      <c r="X230" s="409"/>
    </row>
    <row r="231" spans="1:24" ht="12.75">
      <c r="A231" s="144"/>
      <c r="B231" s="273" t="s">
        <v>262</v>
      </c>
      <c r="C231" s="136" t="s">
        <v>246</v>
      </c>
      <c r="D231" s="145">
        <v>3258.975</v>
      </c>
      <c r="E231" s="145">
        <v>6.055</v>
      </c>
      <c r="F231" s="145">
        <v>6041.636</v>
      </c>
      <c r="G231" s="145">
        <v>17.5</v>
      </c>
      <c r="H231" s="145">
        <v>376.884</v>
      </c>
      <c r="I231" s="145">
        <v>3.5</v>
      </c>
      <c r="J231" s="145">
        <v>162.878</v>
      </c>
      <c r="K231" s="145">
        <v>0</v>
      </c>
      <c r="L231" s="131">
        <v>9867.428</v>
      </c>
      <c r="O231" s="409"/>
      <c r="P231" s="409"/>
      <c r="Q231" s="409"/>
      <c r="R231" s="409"/>
      <c r="S231" s="409"/>
      <c r="T231" s="409"/>
      <c r="U231" s="409"/>
      <c r="V231" s="409"/>
      <c r="W231" s="409"/>
      <c r="X231" s="409"/>
    </row>
    <row r="232" spans="1:24" ht="12.75">
      <c r="A232" s="144"/>
      <c r="B232" s="138" t="s">
        <v>263</v>
      </c>
      <c r="C232" s="139" t="s">
        <v>248</v>
      </c>
      <c r="D232" s="145">
        <v>2640.61</v>
      </c>
      <c r="E232" s="145">
        <v>5.214</v>
      </c>
      <c r="F232" s="145">
        <v>4008.413</v>
      </c>
      <c r="G232" s="145">
        <v>0.04</v>
      </c>
      <c r="H232" s="145">
        <v>171.148</v>
      </c>
      <c r="I232" s="145">
        <v>3.355</v>
      </c>
      <c r="J232" s="145">
        <v>4.064</v>
      </c>
      <c r="K232" s="145">
        <v>0</v>
      </c>
      <c r="L232" s="146">
        <v>6832.843999999999</v>
      </c>
      <c r="O232" s="409"/>
      <c r="P232" s="409"/>
      <c r="Q232" s="409"/>
      <c r="R232" s="409"/>
      <c r="S232" s="409"/>
      <c r="T232" s="409"/>
      <c r="U232" s="409"/>
      <c r="V232" s="409"/>
      <c r="W232" s="409"/>
      <c r="X232" s="409"/>
    </row>
    <row r="233" spans="1:24" ht="12.75">
      <c r="A233" s="144"/>
      <c r="B233" s="147"/>
      <c r="C233" s="141" t="s">
        <v>250</v>
      </c>
      <c r="D233" s="148">
        <f>IF(OR(D231="-",D231=0),IF(OR(D232="-",D232=0),0,"n/a"),100*D232/D231)</f>
        <v>81.02578264638422</v>
      </c>
      <c r="E233" s="148">
        <f aca="true" t="shared" si="75" ref="E233:L233">IF(OR(E231="-",E231=0),IF(OR(E232="-",E232=0),0,"n/a"),100*E232/E231)</f>
        <v>86.11065235342694</v>
      </c>
      <c r="F233" s="148">
        <f t="shared" si="75"/>
        <v>66.34648297249288</v>
      </c>
      <c r="G233" s="148">
        <f t="shared" si="75"/>
        <v>0.22857142857142856</v>
      </c>
      <c r="H233" s="148">
        <f t="shared" si="75"/>
        <v>45.41132019401195</v>
      </c>
      <c r="I233" s="148">
        <f t="shared" si="75"/>
        <v>95.85714285714286</v>
      </c>
      <c r="J233" s="148">
        <f t="shared" si="75"/>
        <v>2.495119046157247</v>
      </c>
      <c r="K233" s="148">
        <f t="shared" si="75"/>
        <v>0</v>
      </c>
      <c r="L233" s="149">
        <f t="shared" si="75"/>
        <v>69.24645409117755</v>
      </c>
      <c r="O233" s="409"/>
      <c r="P233" s="409"/>
      <c r="Q233" s="409"/>
      <c r="R233" s="409"/>
      <c r="S233" s="409"/>
      <c r="T233" s="409"/>
      <c r="U233" s="409"/>
      <c r="V233" s="409"/>
      <c r="W233" s="409"/>
      <c r="X233" s="409"/>
    </row>
    <row r="234" spans="1:24" ht="12.75">
      <c r="A234" s="144"/>
      <c r="B234" s="143" t="s">
        <v>496</v>
      </c>
      <c r="C234" s="136" t="s">
        <v>246</v>
      </c>
      <c r="D234" s="145">
        <v>670</v>
      </c>
      <c r="E234" s="145">
        <v>0</v>
      </c>
      <c r="F234" s="145">
        <v>1691</v>
      </c>
      <c r="G234" s="145">
        <v>347</v>
      </c>
      <c r="H234" s="145">
        <v>0</v>
      </c>
      <c r="I234" s="145">
        <v>56</v>
      </c>
      <c r="J234" s="145">
        <v>0</v>
      </c>
      <c r="K234" s="145">
        <v>36</v>
      </c>
      <c r="L234" s="146">
        <v>2800</v>
      </c>
      <c r="O234" s="409"/>
      <c r="P234" s="409"/>
      <c r="Q234" s="409"/>
      <c r="R234" s="409"/>
      <c r="S234" s="409"/>
      <c r="T234" s="409"/>
      <c r="U234" s="409"/>
      <c r="V234" s="409"/>
      <c r="W234" s="409"/>
      <c r="X234" s="409"/>
    </row>
    <row r="235" spans="1:24" ht="12.75">
      <c r="A235" s="144"/>
      <c r="B235" s="138" t="s">
        <v>497</v>
      </c>
      <c r="C235" s="139" t="s">
        <v>248</v>
      </c>
      <c r="D235" s="145">
        <v>291.463</v>
      </c>
      <c r="E235" s="145">
        <v>0</v>
      </c>
      <c r="F235" s="145">
        <v>0.293</v>
      </c>
      <c r="G235" s="145">
        <v>0</v>
      </c>
      <c r="H235" s="145">
        <v>0</v>
      </c>
      <c r="I235" s="145">
        <v>0</v>
      </c>
      <c r="J235" s="145">
        <v>0</v>
      </c>
      <c r="K235" s="145">
        <v>0</v>
      </c>
      <c r="L235" s="146">
        <v>291.75600000000003</v>
      </c>
      <c r="O235" s="409"/>
      <c r="P235" s="409"/>
      <c r="Q235" s="409"/>
      <c r="R235" s="409"/>
      <c r="S235" s="409"/>
      <c r="T235" s="409"/>
      <c r="U235" s="409"/>
      <c r="V235" s="409"/>
      <c r="W235" s="409"/>
      <c r="X235" s="409"/>
    </row>
    <row r="236" spans="1:24" ht="12.75">
      <c r="A236" s="144"/>
      <c r="B236" s="138"/>
      <c r="C236" s="141" t="s">
        <v>250</v>
      </c>
      <c r="D236" s="148">
        <f>IF(OR(D234="-",D234=0),IF(OR(D235="-",D235=0),0,"n/a"),100*D235/D234)</f>
        <v>43.50194029850747</v>
      </c>
      <c r="E236" s="148">
        <f aca="true" t="shared" si="76" ref="E236:L236">IF(OR(E234="-",E234=0),IF(OR(E235="-",E235=0),0,"n/a"),100*E235/E234)</f>
        <v>0</v>
      </c>
      <c r="F236" s="148">
        <f t="shared" si="76"/>
        <v>0.01732702542874039</v>
      </c>
      <c r="G236" s="148">
        <f t="shared" si="76"/>
        <v>0</v>
      </c>
      <c r="H236" s="148">
        <f t="shared" si="76"/>
        <v>0</v>
      </c>
      <c r="I236" s="148">
        <f t="shared" si="76"/>
        <v>0</v>
      </c>
      <c r="J236" s="148">
        <f t="shared" si="76"/>
        <v>0</v>
      </c>
      <c r="K236" s="148">
        <f t="shared" si="76"/>
        <v>0</v>
      </c>
      <c r="L236" s="149">
        <f t="shared" si="76"/>
        <v>10.419857142857143</v>
      </c>
      <c r="O236" s="409"/>
      <c r="P236" s="409"/>
      <c r="Q236" s="409"/>
      <c r="R236" s="409"/>
      <c r="S236" s="409"/>
      <c r="T236" s="409"/>
      <c r="U236" s="409"/>
      <c r="V236" s="409"/>
      <c r="W236" s="409"/>
      <c r="X236" s="409"/>
    </row>
    <row r="237" spans="1:24" ht="12.75">
      <c r="A237" s="144"/>
      <c r="B237" s="273">
        <v>7</v>
      </c>
      <c r="C237" s="136" t="s">
        <v>246</v>
      </c>
      <c r="D237" s="130">
        <v>477.4</v>
      </c>
      <c r="E237" s="130">
        <v>0</v>
      </c>
      <c r="F237" s="130">
        <v>1359.6</v>
      </c>
      <c r="G237" s="130">
        <v>0</v>
      </c>
      <c r="H237" s="130">
        <v>1640.1</v>
      </c>
      <c r="I237" s="130">
        <v>0</v>
      </c>
      <c r="J237" s="130">
        <v>9.9</v>
      </c>
      <c r="K237" s="130">
        <v>6.6</v>
      </c>
      <c r="L237" s="131">
        <v>3493.6</v>
      </c>
      <c r="O237" s="409"/>
      <c r="P237" s="409"/>
      <c r="Q237" s="409"/>
      <c r="R237" s="409"/>
      <c r="S237" s="409"/>
      <c r="T237" s="409"/>
      <c r="U237" s="409"/>
      <c r="V237" s="409"/>
      <c r="W237" s="409"/>
      <c r="X237" s="409"/>
    </row>
    <row r="238" spans="1:24" ht="12.75">
      <c r="A238" s="144"/>
      <c r="B238" s="138" t="s">
        <v>354</v>
      </c>
      <c r="C238" s="139" t="s">
        <v>248</v>
      </c>
      <c r="D238" s="132">
        <v>62.24</v>
      </c>
      <c r="E238" s="132">
        <v>0</v>
      </c>
      <c r="F238" s="133">
        <v>94.048</v>
      </c>
      <c r="G238" s="133">
        <v>0</v>
      </c>
      <c r="H238" s="133">
        <v>601.274</v>
      </c>
      <c r="I238" s="133">
        <v>0</v>
      </c>
      <c r="J238" s="133">
        <v>0.237</v>
      </c>
      <c r="K238" s="133">
        <v>0.621</v>
      </c>
      <c r="L238" s="134">
        <v>758.42</v>
      </c>
      <c r="O238" s="409"/>
      <c r="P238" s="409"/>
      <c r="Q238" s="409"/>
      <c r="R238" s="409"/>
      <c r="S238" s="409"/>
      <c r="T238" s="409"/>
      <c r="U238" s="409"/>
      <c r="V238" s="409"/>
      <c r="W238" s="409"/>
      <c r="X238" s="409"/>
    </row>
    <row r="239" spans="1:24" ht="12.75">
      <c r="A239" s="151"/>
      <c r="B239" s="152" t="s">
        <v>355</v>
      </c>
      <c r="C239" s="141" t="s">
        <v>250</v>
      </c>
      <c r="D239" s="148">
        <f>IF(OR(D237="-",D237=0),IF(OR(D238="-",D238=0),0,"n/a"),100*D238/D237)</f>
        <v>13.037285295349813</v>
      </c>
      <c r="E239" s="148">
        <f aca="true" t="shared" si="77" ref="E239:L239">IF(OR(E237="-",E237=0),IF(OR(E238="-",E238=0),0,"n/a"),100*E238/E237)</f>
        <v>0</v>
      </c>
      <c r="F239" s="148">
        <f t="shared" si="77"/>
        <v>6.91732862606649</v>
      </c>
      <c r="G239" s="148">
        <f t="shared" si="77"/>
        <v>0</v>
      </c>
      <c r="H239" s="148">
        <f t="shared" si="77"/>
        <v>36.66081336503872</v>
      </c>
      <c r="I239" s="148">
        <f t="shared" si="77"/>
        <v>0</v>
      </c>
      <c r="J239" s="148">
        <f t="shared" si="77"/>
        <v>2.3939393939393936</v>
      </c>
      <c r="K239" s="148">
        <f t="shared" si="77"/>
        <v>9.40909090909091</v>
      </c>
      <c r="L239" s="149">
        <f t="shared" si="77"/>
        <v>21.708839019922145</v>
      </c>
      <c r="O239" s="409"/>
      <c r="P239" s="409"/>
      <c r="Q239" s="409"/>
      <c r="R239" s="409"/>
      <c r="S239" s="409"/>
      <c r="T239" s="409"/>
      <c r="U239" s="409"/>
      <c r="V239" s="409"/>
      <c r="W239" s="409"/>
      <c r="X239" s="409"/>
    </row>
    <row r="240" spans="1:24" ht="12.75">
      <c r="A240" s="276" t="s">
        <v>356</v>
      </c>
      <c r="B240" s="276" t="s">
        <v>256</v>
      </c>
      <c r="C240" s="136" t="s">
        <v>246</v>
      </c>
      <c r="D240" s="145">
        <v>5087.256</v>
      </c>
      <c r="E240" s="145">
        <v>440249.549</v>
      </c>
      <c r="F240" s="145">
        <v>0</v>
      </c>
      <c r="G240" s="145">
        <v>8201.609</v>
      </c>
      <c r="H240" s="145">
        <v>0</v>
      </c>
      <c r="I240" s="145">
        <v>0</v>
      </c>
      <c r="J240" s="145">
        <v>0</v>
      </c>
      <c r="K240" s="145">
        <v>41969.736</v>
      </c>
      <c r="L240" s="146">
        <v>495508.14999999997</v>
      </c>
      <c r="O240" s="409"/>
      <c r="P240" s="409"/>
      <c r="Q240" s="409"/>
      <c r="R240" s="409"/>
      <c r="S240" s="409"/>
      <c r="T240" s="409"/>
      <c r="U240" s="409"/>
      <c r="V240" s="409"/>
      <c r="W240" s="409"/>
      <c r="X240" s="409"/>
    </row>
    <row r="241" spans="1:24" ht="12.75">
      <c r="A241" s="276"/>
      <c r="B241" s="138" t="s">
        <v>357</v>
      </c>
      <c r="C241" s="139" t="s">
        <v>248</v>
      </c>
      <c r="D241" s="145">
        <v>3323.888</v>
      </c>
      <c r="E241" s="145">
        <v>353932.652</v>
      </c>
      <c r="F241" s="145">
        <v>0</v>
      </c>
      <c r="G241" s="145">
        <v>6550.243</v>
      </c>
      <c r="H241" s="145">
        <v>0</v>
      </c>
      <c r="I241" s="145">
        <v>0</v>
      </c>
      <c r="J241" s="145">
        <v>0</v>
      </c>
      <c r="K241" s="145">
        <v>41641.451</v>
      </c>
      <c r="L241" s="146">
        <v>405448.234</v>
      </c>
      <c r="O241" s="409"/>
      <c r="P241" s="409"/>
      <c r="Q241" s="409"/>
      <c r="R241" s="409"/>
      <c r="S241" s="409"/>
      <c r="T241" s="409"/>
      <c r="U241" s="409"/>
      <c r="V241" s="409"/>
      <c r="W241" s="409"/>
      <c r="X241" s="409"/>
    </row>
    <row r="242" spans="1:24" ht="12.75">
      <c r="A242" s="276"/>
      <c r="B242" s="154"/>
      <c r="C242" s="141" t="s">
        <v>250</v>
      </c>
      <c r="D242" s="148">
        <f>IF(OR(D240="-",D240=0),IF(OR(D241="-",D241=0),0,"n/a"),100*D241/D240)</f>
        <v>65.33754149584766</v>
      </c>
      <c r="E242" s="148">
        <f aca="true" t="shared" si="78" ref="E242:L242">IF(OR(E240="-",E240=0),IF(OR(E241="-",E241=0),0,"n/a"),100*E241/E240)</f>
        <v>80.39364328797984</v>
      </c>
      <c r="F242" s="148">
        <f t="shared" si="78"/>
        <v>0</v>
      </c>
      <c r="G242" s="148">
        <f t="shared" si="78"/>
        <v>79.86534105685848</v>
      </c>
      <c r="H242" s="148">
        <f t="shared" si="78"/>
        <v>0</v>
      </c>
      <c r="I242" s="148">
        <f t="shared" si="78"/>
        <v>0</v>
      </c>
      <c r="J242" s="148">
        <f t="shared" si="78"/>
        <v>0</v>
      </c>
      <c r="K242" s="148">
        <f t="shared" si="78"/>
        <v>99.21780542055352</v>
      </c>
      <c r="L242" s="149">
        <f t="shared" si="78"/>
        <v>81.82473567790964</v>
      </c>
      <c r="O242" s="409"/>
      <c r="P242" s="409"/>
      <c r="Q242" s="409"/>
      <c r="R242" s="409"/>
      <c r="S242" s="409"/>
      <c r="T242" s="409"/>
      <c r="U242" s="409"/>
      <c r="V242" s="409"/>
      <c r="W242" s="409"/>
      <c r="X242" s="409"/>
    </row>
    <row r="243" spans="1:24" ht="12.75">
      <c r="A243" s="559" t="s">
        <v>71</v>
      </c>
      <c r="B243" s="273" t="s">
        <v>256</v>
      </c>
      <c r="C243" s="136" t="s">
        <v>246</v>
      </c>
      <c r="D243" s="130">
        <v>770.2</v>
      </c>
      <c r="E243" s="130">
        <v>9</v>
      </c>
      <c r="F243" s="130">
        <v>46</v>
      </c>
      <c r="G243" s="130">
        <v>43.5</v>
      </c>
      <c r="H243" s="130">
        <v>0</v>
      </c>
      <c r="I243" s="130">
        <v>255.3</v>
      </c>
      <c r="J243" s="130">
        <v>0</v>
      </c>
      <c r="K243" s="130">
        <v>254</v>
      </c>
      <c r="L243" s="131">
        <v>1378</v>
      </c>
      <c r="O243" s="409"/>
      <c r="P243" s="409"/>
      <c r="Q243" s="409"/>
      <c r="R243" s="409"/>
      <c r="S243" s="409"/>
      <c r="T243" s="409"/>
      <c r="U243" s="409"/>
      <c r="V243" s="409"/>
      <c r="W243" s="409"/>
      <c r="X243" s="409"/>
    </row>
    <row r="244" spans="1:24" ht="12.75">
      <c r="A244" s="554"/>
      <c r="B244" s="138" t="s">
        <v>258</v>
      </c>
      <c r="C244" s="139" t="s">
        <v>248</v>
      </c>
      <c r="D244" s="132">
        <v>695.462</v>
      </c>
      <c r="E244" s="132">
        <v>6.419</v>
      </c>
      <c r="F244" s="133">
        <v>36.74</v>
      </c>
      <c r="G244" s="133">
        <v>41.742000000000004</v>
      </c>
      <c r="H244" s="133">
        <v>0</v>
      </c>
      <c r="I244" s="133">
        <v>255.666</v>
      </c>
      <c r="J244" s="133">
        <v>0</v>
      </c>
      <c r="K244" s="133">
        <v>194.276</v>
      </c>
      <c r="L244" s="134">
        <v>1230.305</v>
      </c>
      <c r="O244" s="409"/>
      <c r="P244" s="409"/>
      <c r="Q244" s="409"/>
      <c r="R244" s="409"/>
      <c r="S244" s="409"/>
      <c r="T244" s="409"/>
      <c r="U244" s="409"/>
      <c r="V244" s="409"/>
      <c r="W244" s="409"/>
      <c r="X244" s="409"/>
    </row>
    <row r="245" spans="1:24" ht="12.75">
      <c r="A245" s="554"/>
      <c r="B245" s="147"/>
      <c r="C245" s="139" t="s">
        <v>250</v>
      </c>
      <c r="D245" s="145">
        <f>IF(OR(D243="-",D243=0),IF(OR(D244="-",D244=0),0,"n/a"),100*D244/D243)</f>
        <v>90.29628667878472</v>
      </c>
      <c r="E245" s="145">
        <f aca="true" t="shared" si="79" ref="E245:L245">IF(OR(E243="-",E243=0),IF(OR(E244="-",E244=0),0,"n/a"),100*E244/E243)</f>
        <v>71.32222222222222</v>
      </c>
      <c r="F245" s="145">
        <f t="shared" si="79"/>
        <v>79.8695652173913</v>
      </c>
      <c r="G245" s="145">
        <f t="shared" si="79"/>
        <v>95.95862068965519</v>
      </c>
      <c r="H245" s="145">
        <f t="shared" si="79"/>
        <v>0</v>
      </c>
      <c r="I245" s="145">
        <f t="shared" si="79"/>
        <v>100.1433607520564</v>
      </c>
      <c r="J245" s="145">
        <f t="shared" si="79"/>
        <v>0</v>
      </c>
      <c r="K245" s="145">
        <f t="shared" si="79"/>
        <v>76.48661417322836</v>
      </c>
      <c r="L245" s="146">
        <f t="shared" si="79"/>
        <v>89.28193033381713</v>
      </c>
      <c r="O245" s="409"/>
      <c r="P245" s="409"/>
      <c r="Q245" s="409"/>
      <c r="R245" s="409"/>
      <c r="S245" s="409"/>
      <c r="T245" s="409"/>
      <c r="U245" s="409"/>
      <c r="V245" s="409"/>
      <c r="W245" s="409"/>
      <c r="X245" s="409"/>
    </row>
    <row r="246" spans="1:24" ht="12.75">
      <c r="A246" s="276"/>
      <c r="B246" s="273" t="s">
        <v>288</v>
      </c>
      <c r="C246" s="136" t="s">
        <v>246</v>
      </c>
      <c r="D246" s="130">
        <v>160</v>
      </c>
      <c r="E246" s="130">
        <v>0</v>
      </c>
      <c r="F246" s="130">
        <v>698.302</v>
      </c>
      <c r="G246" s="130">
        <v>0</v>
      </c>
      <c r="H246" s="130">
        <v>0</v>
      </c>
      <c r="I246" s="130">
        <v>5</v>
      </c>
      <c r="J246" s="130">
        <v>0</v>
      </c>
      <c r="K246" s="130">
        <v>91.353</v>
      </c>
      <c r="L246" s="131">
        <v>954.655</v>
      </c>
      <c r="O246" s="409"/>
      <c r="P246" s="409"/>
      <c r="Q246" s="409"/>
      <c r="R246" s="409"/>
      <c r="S246" s="409"/>
      <c r="T246" s="409"/>
      <c r="U246" s="409"/>
      <c r="V246" s="409"/>
      <c r="W246" s="409"/>
      <c r="X246" s="409"/>
    </row>
    <row r="247" spans="1:24" ht="12.75">
      <c r="A247" s="276"/>
      <c r="B247" s="138" t="s">
        <v>289</v>
      </c>
      <c r="C247" s="139" t="s">
        <v>248</v>
      </c>
      <c r="D247" s="132">
        <v>159.971</v>
      </c>
      <c r="E247" s="132">
        <v>0</v>
      </c>
      <c r="F247" s="133">
        <v>625.346</v>
      </c>
      <c r="G247" s="133">
        <v>0</v>
      </c>
      <c r="H247" s="133">
        <v>0</v>
      </c>
      <c r="I247" s="133">
        <v>4.892</v>
      </c>
      <c r="J247" s="133">
        <v>0</v>
      </c>
      <c r="K247" s="133">
        <v>95.695</v>
      </c>
      <c r="L247" s="134">
        <v>885.904</v>
      </c>
      <c r="O247" s="409"/>
      <c r="P247" s="409"/>
      <c r="Q247" s="409"/>
      <c r="R247" s="409"/>
      <c r="S247" s="409"/>
      <c r="T247" s="409"/>
      <c r="U247" s="409"/>
      <c r="V247" s="409"/>
      <c r="W247" s="409"/>
      <c r="X247" s="409"/>
    </row>
    <row r="248" spans="1:24" ht="12.75">
      <c r="A248" s="276"/>
      <c r="B248" s="147"/>
      <c r="C248" s="139" t="s">
        <v>250</v>
      </c>
      <c r="D248" s="145">
        <f>IF(OR(D246="-",D246=0),IF(OR(D247="-",D247=0),0,"n/a"),100*D247/D246)</f>
        <v>99.981875</v>
      </c>
      <c r="E248" s="145">
        <f aca="true" t="shared" si="80" ref="E248:L248">IF(OR(E246="-",E246=0),IF(OR(E247="-",E247=0),0,"n/a"),100*E247/E246)</f>
        <v>0</v>
      </c>
      <c r="F248" s="145">
        <f t="shared" si="80"/>
        <v>89.55237132358205</v>
      </c>
      <c r="G248" s="145">
        <f t="shared" si="80"/>
        <v>0</v>
      </c>
      <c r="H248" s="145">
        <f t="shared" si="80"/>
        <v>0</v>
      </c>
      <c r="I248" s="145">
        <f t="shared" si="80"/>
        <v>97.84</v>
      </c>
      <c r="J248" s="145">
        <f t="shared" si="80"/>
        <v>0</v>
      </c>
      <c r="K248" s="145">
        <f t="shared" si="80"/>
        <v>104.75299114424267</v>
      </c>
      <c r="L248" s="146">
        <f t="shared" si="80"/>
        <v>92.79834076184589</v>
      </c>
      <c r="O248" s="409"/>
      <c r="P248" s="409"/>
      <c r="Q248" s="409"/>
      <c r="R248" s="409"/>
      <c r="S248" s="409"/>
      <c r="T248" s="409"/>
      <c r="U248" s="409"/>
      <c r="V248" s="409"/>
      <c r="W248" s="409"/>
      <c r="X248" s="409"/>
    </row>
    <row r="249" spans="1:24" ht="12.75">
      <c r="A249" s="276"/>
      <c r="B249" s="273" t="s">
        <v>273</v>
      </c>
      <c r="C249" s="136" t="s">
        <v>246</v>
      </c>
      <c r="D249" s="130">
        <v>2018.669</v>
      </c>
      <c r="E249" s="130">
        <v>0</v>
      </c>
      <c r="F249" s="130">
        <v>3889.546</v>
      </c>
      <c r="G249" s="130">
        <v>1</v>
      </c>
      <c r="H249" s="130">
        <v>999.944</v>
      </c>
      <c r="I249" s="130">
        <v>3</v>
      </c>
      <c r="J249" s="130">
        <v>527.701</v>
      </c>
      <c r="K249" s="130">
        <v>911.1</v>
      </c>
      <c r="L249" s="131">
        <v>8350.960000000001</v>
      </c>
      <c r="O249" s="409"/>
      <c r="P249" s="409"/>
      <c r="Q249" s="409"/>
      <c r="R249" s="409"/>
      <c r="S249" s="409"/>
      <c r="T249" s="409"/>
      <c r="U249" s="409"/>
      <c r="V249" s="409"/>
      <c r="W249" s="409"/>
      <c r="X249" s="409"/>
    </row>
    <row r="250" spans="1:24" ht="12.75">
      <c r="A250" s="274"/>
      <c r="B250" s="138" t="s">
        <v>358</v>
      </c>
      <c r="C250" s="139" t="s">
        <v>248</v>
      </c>
      <c r="D250" s="132">
        <v>1823.795</v>
      </c>
      <c r="E250" s="132">
        <v>0</v>
      </c>
      <c r="F250" s="132">
        <v>3593.7560000000003</v>
      </c>
      <c r="G250" s="132">
        <v>0</v>
      </c>
      <c r="H250" s="132">
        <v>995.719</v>
      </c>
      <c r="I250" s="132">
        <v>0.77</v>
      </c>
      <c r="J250" s="132">
        <v>525.457</v>
      </c>
      <c r="K250" s="132">
        <v>919.333</v>
      </c>
      <c r="L250" s="135">
        <v>7858.830000000001</v>
      </c>
      <c r="O250" s="409"/>
      <c r="P250" s="409"/>
      <c r="Q250" s="409"/>
      <c r="R250" s="409"/>
      <c r="S250" s="409"/>
      <c r="T250" s="409"/>
      <c r="U250" s="409"/>
      <c r="V250" s="409"/>
      <c r="W250" s="409"/>
      <c r="X250" s="409"/>
    </row>
    <row r="251" spans="1:24" ht="12.75">
      <c r="A251" s="275"/>
      <c r="B251" s="152" t="s">
        <v>359</v>
      </c>
      <c r="C251" s="139" t="s">
        <v>250</v>
      </c>
      <c r="D251" s="145">
        <f>IF(OR(D249="-",D249=0),IF(OR(D250="-",D250=0),0,"n/a"),100*D250/D249)</f>
        <v>90.34641142257595</v>
      </c>
      <c r="E251" s="145">
        <f aca="true" t="shared" si="81" ref="E251:L251">IF(OR(E249="-",E249=0),IF(OR(E250="-",E250=0),0,"n/a"),100*E250/E249)</f>
        <v>0</v>
      </c>
      <c r="F251" s="145">
        <f t="shared" si="81"/>
        <v>92.39525641295927</v>
      </c>
      <c r="G251" s="145">
        <f t="shared" si="81"/>
        <v>0</v>
      </c>
      <c r="H251" s="145">
        <f t="shared" si="81"/>
        <v>99.57747633867498</v>
      </c>
      <c r="I251" s="145">
        <f t="shared" si="81"/>
        <v>25.666666666666668</v>
      </c>
      <c r="J251" s="145">
        <f t="shared" si="81"/>
        <v>99.57475919128444</v>
      </c>
      <c r="K251" s="145">
        <f t="shared" si="81"/>
        <v>100.90363297113379</v>
      </c>
      <c r="L251" s="146">
        <f t="shared" si="81"/>
        <v>94.10690507438666</v>
      </c>
      <c r="O251" s="409"/>
      <c r="P251" s="409"/>
      <c r="Q251" s="409"/>
      <c r="R251" s="409"/>
      <c r="S251" s="409"/>
      <c r="T251" s="409"/>
      <c r="U251" s="409"/>
      <c r="V251" s="409"/>
      <c r="W251" s="409"/>
      <c r="X251" s="409"/>
    </row>
    <row r="252" spans="1:24" ht="12.75">
      <c r="A252" s="437" t="s">
        <v>72</v>
      </c>
      <c r="B252" s="273" t="s">
        <v>256</v>
      </c>
      <c r="C252" s="136" t="s">
        <v>246</v>
      </c>
      <c r="D252" s="130">
        <v>939.83</v>
      </c>
      <c r="E252" s="130">
        <v>671.003</v>
      </c>
      <c r="F252" s="130">
        <v>734.086</v>
      </c>
      <c r="G252" s="130">
        <v>1096.606</v>
      </c>
      <c r="H252" s="130">
        <v>0</v>
      </c>
      <c r="I252" s="130">
        <v>12590.552</v>
      </c>
      <c r="J252" s="130">
        <v>0</v>
      </c>
      <c r="K252" s="130">
        <v>1494.452</v>
      </c>
      <c r="L252" s="131">
        <v>17526.529000000002</v>
      </c>
      <c r="O252" s="409"/>
      <c r="P252" s="409"/>
      <c r="Q252" s="409"/>
      <c r="R252" s="409"/>
      <c r="S252" s="409"/>
      <c r="T252" s="409"/>
      <c r="U252" s="409"/>
      <c r="V252" s="409"/>
      <c r="W252" s="409"/>
      <c r="X252" s="409"/>
    </row>
    <row r="253" spans="1:24" ht="12.75">
      <c r="A253" s="437"/>
      <c r="B253" s="138" t="s">
        <v>360</v>
      </c>
      <c r="C253" s="139" t="s">
        <v>248</v>
      </c>
      <c r="D253" s="132">
        <v>510.842</v>
      </c>
      <c r="E253" s="132">
        <v>432.267</v>
      </c>
      <c r="F253" s="133">
        <v>392.97</v>
      </c>
      <c r="G253" s="133">
        <v>760.869</v>
      </c>
      <c r="H253" s="133">
        <v>0</v>
      </c>
      <c r="I253" s="133">
        <v>9064.134</v>
      </c>
      <c r="J253" s="133">
        <v>0</v>
      </c>
      <c r="K253" s="133">
        <v>556.95</v>
      </c>
      <c r="L253" s="134">
        <v>11718.032000000001</v>
      </c>
      <c r="O253" s="409"/>
      <c r="P253" s="409"/>
      <c r="Q253" s="409"/>
      <c r="R253" s="409"/>
      <c r="S253" s="409"/>
      <c r="T253" s="409"/>
      <c r="U253" s="409"/>
      <c r="V253" s="409"/>
      <c r="W253" s="409"/>
      <c r="X253" s="409"/>
    </row>
    <row r="254" spans="1:24" ht="12.75">
      <c r="A254" s="437"/>
      <c r="B254" s="147"/>
      <c r="C254" s="139" t="s">
        <v>250</v>
      </c>
      <c r="D254" s="145">
        <f>IF(OR(D252="-",D252=0),IF(OR(D253="-",D253=0),0,"n/a"),100*D253/D252)</f>
        <v>54.354723726631406</v>
      </c>
      <c r="E254" s="145">
        <f aca="true" t="shared" si="82" ref="E254:L254">IF(OR(E252="-",E252=0),IF(OR(E253="-",E253=0),0,"n/a"),100*E253/E252)</f>
        <v>64.42102345295028</v>
      </c>
      <c r="F254" s="145">
        <f t="shared" si="82"/>
        <v>53.53187501191958</v>
      </c>
      <c r="G254" s="145">
        <f t="shared" si="82"/>
        <v>69.38399023897371</v>
      </c>
      <c r="H254" s="145">
        <f t="shared" si="82"/>
        <v>0</v>
      </c>
      <c r="I254" s="145">
        <f t="shared" si="82"/>
        <v>71.99155366659063</v>
      </c>
      <c r="J254" s="145">
        <f t="shared" si="82"/>
        <v>0</v>
      </c>
      <c r="K254" s="145">
        <f t="shared" si="82"/>
        <v>37.26784132243793</v>
      </c>
      <c r="L254" s="146">
        <f t="shared" si="82"/>
        <v>66.85882869334824</v>
      </c>
      <c r="O254" s="409"/>
      <c r="P254" s="409"/>
      <c r="Q254" s="409"/>
      <c r="R254" s="409"/>
      <c r="S254" s="409"/>
      <c r="T254" s="409"/>
      <c r="U254" s="409"/>
      <c r="V254" s="409"/>
      <c r="W254" s="409"/>
      <c r="X254" s="409"/>
    </row>
    <row r="255" spans="1:24" ht="12.75">
      <c r="A255" s="437"/>
      <c r="B255" s="273" t="s">
        <v>262</v>
      </c>
      <c r="C255" s="136" t="s">
        <v>246</v>
      </c>
      <c r="D255" s="130">
        <v>12.1</v>
      </c>
      <c r="E255" s="130">
        <v>0</v>
      </c>
      <c r="F255" s="130">
        <v>0</v>
      </c>
      <c r="G255" s="130">
        <v>0</v>
      </c>
      <c r="H255" s="130">
        <v>50.6</v>
      </c>
      <c r="I255" s="130">
        <v>0</v>
      </c>
      <c r="J255" s="130">
        <v>0</v>
      </c>
      <c r="K255" s="130">
        <v>0</v>
      </c>
      <c r="L255" s="131">
        <v>62.7</v>
      </c>
      <c r="O255" s="409"/>
      <c r="P255" s="409"/>
      <c r="Q255" s="409"/>
      <c r="R255" s="409"/>
      <c r="S255" s="409"/>
      <c r="T255" s="409"/>
      <c r="U255" s="409"/>
      <c r="V255" s="409"/>
      <c r="W255" s="409"/>
      <c r="X255" s="409"/>
    </row>
    <row r="256" spans="1:24" ht="12.75">
      <c r="A256" s="437"/>
      <c r="B256" s="138" t="s">
        <v>263</v>
      </c>
      <c r="C256" s="139" t="s">
        <v>248</v>
      </c>
      <c r="D256" s="132">
        <v>2.102</v>
      </c>
      <c r="E256" s="132">
        <v>0</v>
      </c>
      <c r="F256" s="133">
        <v>0</v>
      </c>
      <c r="G256" s="133">
        <v>0</v>
      </c>
      <c r="H256" s="133">
        <v>11.913</v>
      </c>
      <c r="I256" s="133">
        <v>0</v>
      </c>
      <c r="J256" s="133">
        <v>0</v>
      </c>
      <c r="K256" s="133">
        <v>0</v>
      </c>
      <c r="L256" s="134">
        <v>14.015</v>
      </c>
      <c r="O256" s="409"/>
      <c r="P256" s="409"/>
      <c r="Q256" s="409"/>
      <c r="R256" s="409"/>
      <c r="S256" s="409"/>
      <c r="T256" s="409"/>
      <c r="U256" s="409"/>
      <c r="V256" s="409"/>
      <c r="W256" s="409"/>
      <c r="X256" s="409"/>
    </row>
    <row r="257" spans="1:24" ht="12.75">
      <c r="A257" s="437"/>
      <c r="B257" s="153"/>
      <c r="C257" s="141" t="s">
        <v>250</v>
      </c>
      <c r="D257" s="145">
        <f>IF(OR(D255="-",D255=0),IF(OR(D256="-",D256=0),0,"n/a"),100*D256/D255)</f>
        <v>17.371900826446282</v>
      </c>
      <c r="E257" s="145">
        <f aca="true" t="shared" si="83" ref="E257:L257">IF(OR(E255="-",E255=0),IF(OR(E256="-",E256=0),0,"n/a"),100*E256/E255)</f>
        <v>0</v>
      </c>
      <c r="F257" s="145">
        <f t="shared" si="83"/>
        <v>0</v>
      </c>
      <c r="G257" s="145">
        <f t="shared" si="83"/>
        <v>0</v>
      </c>
      <c r="H257" s="145">
        <f t="shared" si="83"/>
        <v>23.543478260869563</v>
      </c>
      <c r="I257" s="145">
        <f t="shared" si="83"/>
        <v>0</v>
      </c>
      <c r="J257" s="145">
        <f t="shared" si="83"/>
        <v>0</v>
      </c>
      <c r="K257" s="145">
        <f t="shared" si="83"/>
        <v>0</v>
      </c>
      <c r="L257" s="146">
        <f t="shared" si="83"/>
        <v>22.352472089314194</v>
      </c>
      <c r="O257" s="409"/>
      <c r="P257" s="409"/>
      <c r="Q257" s="409"/>
      <c r="R257" s="409"/>
      <c r="S257" s="409"/>
      <c r="T257" s="409"/>
      <c r="U257" s="409"/>
      <c r="V257" s="409"/>
      <c r="W257" s="409"/>
      <c r="X257" s="409"/>
    </row>
    <row r="258" spans="1:24" ht="12.75">
      <c r="A258" s="437"/>
      <c r="B258" s="273" t="s">
        <v>286</v>
      </c>
      <c r="C258" s="136" t="s">
        <v>246</v>
      </c>
      <c r="D258" s="130">
        <v>10.3</v>
      </c>
      <c r="E258" s="130">
        <v>0</v>
      </c>
      <c r="F258" s="130">
        <v>1</v>
      </c>
      <c r="G258" s="130">
        <v>0</v>
      </c>
      <c r="H258" s="130">
        <v>16.98</v>
      </c>
      <c r="I258" s="130">
        <v>0</v>
      </c>
      <c r="J258" s="130">
        <v>0</v>
      </c>
      <c r="K258" s="130">
        <v>13.7</v>
      </c>
      <c r="L258" s="131">
        <v>41.980000000000004</v>
      </c>
      <c r="O258" s="409"/>
      <c r="P258" s="409"/>
      <c r="Q258" s="409"/>
      <c r="R258" s="409"/>
      <c r="S258" s="409"/>
      <c r="T258" s="409"/>
      <c r="U258" s="409"/>
      <c r="V258" s="409"/>
      <c r="W258" s="409"/>
      <c r="X258" s="409"/>
    </row>
    <row r="259" spans="1:24" ht="12.75">
      <c r="A259" s="437"/>
      <c r="B259" s="138" t="s">
        <v>287</v>
      </c>
      <c r="C259" s="139" t="s">
        <v>248</v>
      </c>
      <c r="D259" s="132">
        <v>4.145</v>
      </c>
      <c r="E259" s="132">
        <v>0</v>
      </c>
      <c r="F259" s="133">
        <v>0.089</v>
      </c>
      <c r="G259" s="133">
        <v>0</v>
      </c>
      <c r="H259" s="133">
        <v>13.777</v>
      </c>
      <c r="I259" s="133">
        <v>0</v>
      </c>
      <c r="J259" s="133">
        <v>0</v>
      </c>
      <c r="K259" s="133">
        <v>13.683</v>
      </c>
      <c r="L259" s="134">
        <v>31.694</v>
      </c>
      <c r="O259" s="409"/>
      <c r="P259" s="409"/>
      <c r="Q259" s="409"/>
      <c r="R259" s="409"/>
      <c r="S259" s="409"/>
      <c r="T259" s="409"/>
      <c r="U259" s="409"/>
      <c r="V259" s="409"/>
      <c r="W259" s="409"/>
      <c r="X259" s="409"/>
    </row>
    <row r="260" spans="1:24" ht="12.75">
      <c r="A260" s="437"/>
      <c r="B260" s="147"/>
      <c r="C260" s="139" t="s">
        <v>250</v>
      </c>
      <c r="D260" s="145">
        <f>IF(OR(D258="-",D258=0),IF(OR(D259="-",D259=0),0,"n/a"),100*D259/D258)</f>
        <v>40.242718446601934</v>
      </c>
      <c r="E260" s="145">
        <f aca="true" t="shared" si="84" ref="E260:L260">IF(OR(E258="-",E258=0),IF(OR(E259="-",E259=0),0,"n/a"),100*E259/E258)</f>
        <v>0</v>
      </c>
      <c r="F260" s="145">
        <f t="shared" si="84"/>
        <v>8.9</v>
      </c>
      <c r="G260" s="145">
        <f t="shared" si="84"/>
        <v>0</v>
      </c>
      <c r="H260" s="145">
        <f t="shared" si="84"/>
        <v>81.13663133097761</v>
      </c>
      <c r="I260" s="145">
        <f t="shared" si="84"/>
        <v>0</v>
      </c>
      <c r="J260" s="145">
        <f t="shared" si="84"/>
        <v>0</v>
      </c>
      <c r="K260" s="145">
        <f t="shared" si="84"/>
        <v>99.87591240875912</v>
      </c>
      <c r="L260" s="146">
        <f t="shared" si="84"/>
        <v>75.49785612196284</v>
      </c>
      <c r="O260" s="409"/>
      <c r="P260" s="409"/>
      <c r="Q260" s="409"/>
      <c r="R260" s="409"/>
      <c r="S260" s="409"/>
      <c r="T260" s="409"/>
      <c r="U260" s="409"/>
      <c r="V260" s="409"/>
      <c r="W260" s="409"/>
      <c r="X260" s="409"/>
    </row>
    <row r="261" spans="1:24" ht="12.75">
      <c r="A261" s="437"/>
      <c r="B261" s="273" t="s">
        <v>288</v>
      </c>
      <c r="C261" s="136" t="s">
        <v>246</v>
      </c>
      <c r="D261" s="130">
        <v>394.216</v>
      </c>
      <c r="E261" s="130">
        <v>0</v>
      </c>
      <c r="F261" s="130">
        <v>1805.544</v>
      </c>
      <c r="G261" s="130">
        <v>0</v>
      </c>
      <c r="H261" s="130">
        <v>0</v>
      </c>
      <c r="I261" s="130">
        <v>0</v>
      </c>
      <c r="J261" s="130">
        <v>0</v>
      </c>
      <c r="K261" s="130">
        <v>890.356</v>
      </c>
      <c r="L261" s="131">
        <v>3090.116</v>
      </c>
      <c r="O261" s="409"/>
      <c r="P261" s="409"/>
      <c r="Q261" s="409"/>
      <c r="R261" s="409"/>
      <c r="S261" s="409"/>
      <c r="T261" s="409"/>
      <c r="U261" s="409"/>
      <c r="V261" s="409"/>
      <c r="W261" s="409"/>
      <c r="X261" s="409"/>
    </row>
    <row r="262" spans="1:24" ht="12.75">
      <c r="A262" s="437"/>
      <c r="B262" s="138" t="s">
        <v>289</v>
      </c>
      <c r="C262" s="139" t="s">
        <v>248</v>
      </c>
      <c r="D262" s="132">
        <v>342.741</v>
      </c>
      <c r="E262" s="132">
        <v>0</v>
      </c>
      <c r="F262" s="133">
        <v>1177.566</v>
      </c>
      <c r="G262" s="133">
        <v>0</v>
      </c>
      <c r="H262" s="133">
        <v>0</v>
      </c>
      <c r="I262" s="133">
        <v>0</v>
      </c>
      <c r="J262" s="133">
        <v>0</v>
      </c>
      <c r="K262" s="133">
        <v>697.391</v>
      </c>
      <c r="L262" s="134">
        <v>2217.698</v>
      </c>
      <c r="O262" s="409"/>
      <c r="P262" s="409"/>
      <c r="Q262" s="409"/>
      <c r="R262" s="409"/>
      <c r="S262" s="409"/>
      <c r="T262" s="409"/>
      <c r="U262" s="409"/>
      <c r="V262" s="409"/>
      <c r="W262" s="409"/>
      <c r="X262" s="409"/>
    </row>
    <row r="263" spans="1:24" ht="12.75">
      <c r="A263" s="437"/>
      <c r="B263" s="147"/>
      <c r="C263" s="139" t="s">
        <v>250</v>
      </c>
      <c r="D263" s="145">
        <f>IF(OR(D261="-",D261=0),IF(OR(D262="-",D262=0),0,"n/a"),100*D262/D261)</f>
        <v>86.9424376483958</v>
      </c>
      <c r="E263" s="145">
        <f aca="true" t="shared" si="85" ref="E263:L263">IF(OR(E261="-",E261=0),IF(OR(E262="-",E262=0),0,"n/a"),100*E262/E261)</f>
        <v>0</v>
      </c>
      <c r="F263" s="145">
        <f t="shared" si="85"/>
        <v>65.21945740452739</v>
      </c>
      <c r="G263" s="145">
        <f t="shared" si="85"/>
        <v>0</v>
      </c>
      <c r="H263" s="145">
        <f t="shared" si="85"/>
        <v>0</v>
      </c>
      <c r="I263" s="145">
        <f t="shared" si="85"/>
        <v>0</v>
      </c>
      <c r="J263" s="145">
        <f t="shared" si="85"/>
        <v>0</v>
      </c>
      <c r="K263" s="145">
        <f t="shared" si="85"/>
        <v>78.3272084424657</v>
      </c>
      <c r="L263" s="146">
        <f t="shared" si="85"/>
        <v>71.76746762904693</v>
      </c>
      <c r="O263" s="409"/>
      <c r="P263" s="409"/>
      <c r="Q263" s="409"/>
      <c r="R263" s="409"/>
      <c r="S263" s="409"/>
      <c r="T263" s="409"/>
      <c r="U263" s="409"/>
      <c r="V263" s="409"/>
      <c r="W263" s="409"/>
      <c r="X263" s="409"/>
    </row>
    <row r="264" spans="1:24" ht="12.75">
      <c r="A264" s="437"/>
      <c r="B264" s="273" t="s">
        <v>361</v>
      </c>
      <c r="C264" s="136" t="s">
        <v>246</v>
      </c>
      <c r="D264" s="130">
        <v>804.826</v>
      </c>
      <c r="E264" s="130">
        <v>0</v>
      </c>
      <c r="F264" s="130">
        <v>375.454</v>
      </c>
      <c r="G264" s="130">
        <v>0</v>
      </c>
      <c r="H264" s="130">
        <v>0.3</v>
      </c>
      <c r="I264" s="130">
        <v>0</v>
      </c>
      <c r="J264" s="130">
        <v>0</v>
      </c>
      <c r="K264" s="130">
        <v>56.923</v>
      </c>
      <c r="L264" s="131">
        <v>1237.5030000000002</v>
      </c>
      <c r="O264" s="409"/>
      <c r="P264" s="409"/>
      <c r="Q264" s="409"/>
      <c r="R264" s="409"/>
      <c r="S264" s="409"/>
      <c r="T264" s="409"/>
      <c r="U264" s="409"/>
      <c r="V264" s="409"/>
      <c r="W264" s="409"/>
      <c r="X264" s="409"/>
    </row>
    <row r="265" spans="1:24" ht="12.75">
      <c r="A265" s="437"/>
      <c r="B265" s="138" t="s">
        <v>362</v>
      </c>
      <c r="C265" s="139" t="s">
        <v>248</v>
      </c>
      <c r="D265" s="132">
        <v>737.606</v>
      </c>
      <c r="E265" s="132">
        <v>0</v>
      </c>
      <c r="F265" s="133">
        <v>198.191</v>
      </c>
      <c r="G265" s="133">
        <v>0</v>
      </c>
      <c r="H265" s="133">
        <v>0.325</v>
      </c>
      <c r="I265" s="133">
        <v>0</v>
      </c>
      <c r="J265" s="133">
        <v>0</v>
      </c>
      <c r="K265" s="133">
        <v>55.552</v>
      </c>
      <c r="L265" s="134">
        <v>991.674</v>
      </c>
      <c r="O265" s="409"/>
      <c r="P265" s="409"/>
      <c r="Q265" s="409"/>
      <c r="R265" s="409"/>
      <c r="S265" s="409"/>
      <c r="T265" s="409"/>
      <c r="U265" s="409"/>
      <c r="V265" s="409"/>
      <c r="W265" s="409"/>
      <c r="X265" s="409"/>
    </row>
    <row r="266" spans="1:24" ht="12.75">
      <c r="A266" s="437"/>
      <c r="B266" s="147"/>
      <c r="C266" s="139" t="s">
        <v>250</v>
      </c>
      <c r="D266" s="145">
        <f>IF(OR(D264="-",D264=0),IF(OR(D265="-",D265=0),0,"n/a"),100*D265/D264)</f>
        <v>91.6478841389319</v>
      </c>
      <c r="E266" s="145">
        <f aca="true" t="shared" si="86" ref="E266:L266">IF(OR(E264="-",E264=0),IF(OR(E265="-",E265=0),0,"n/a"),100*E265/E264)</f>
        <v>0</v>
      </c>
      <c r="F266" s="145">
        <f t="shared" si="86"/>
        <v>52.7870258407155</v>
      </c>
      <c r="G266" s="145">
        <f t="shared" si="86"/>
        <v>0</v>
      </c>
      <c r="H266" s="145">
        <f t="shared" si="86"/>
        <v>108.33333333333334</v>
      </c>
      <c r="I266" s="145">
        <f t="shared" si="86"/>
        <v>0</v>
      </c>
      <c r="J266" s="145">
        <f t="shared" si="86"/>
        <v>0</v>
      </c>
      <c r="K266" s="145">
        <f t="shared" si="86"/>
        <v>97.59148323173409</v>
      </c>
      <c r="L266" s="146">
        <f t="shared" si="86"/>
        <v>80.13507846041584</v>
      </c>
      <c r="O266" s="409"/>
      <c r="P266" s="409"/>
      <c r="Q266" s="409"/>
      <c r="R266" s="409"/>
      <c r="S266" s="409"/>
      <c r="T266" s="409"/>
      <c r="U266" s="409"/>
      <c r="V266" s="409"/>
      <c r="W266" s="409"/>
      <c r="X266" s="409"/>
    </row>
    <row r="267" spans="1:24" ht="12.75">
      <c r="A267" s="437"/>
      <c r="B267" s="277" t="s">
        <v>343</v>
      </c>
      <c r="C267" s="158" t="s">
        <v>246</v>
      </c>
      <c r="D267" s="130">
        <v>172.304</v>
      </c>
      <c r="E267" s="130">
        <v>0</v>
      </c>
      <c r="F267" s="130">
        <v>59.285</v>
      </c>
      <c r="G267" s="130">
        <v>0</v>
      </c>
      <c r="H267" s="130">
        <v>30.322</v>
      </c>
      <c r="I267" s="130">
        <v>0</v>
      </c>
      <c r="J267" s="130">
        <v>0</v>
      </c>
      <c r="K267" s="130">
        <v>578.064</v>
      </c>
      <c r="L267" s="131">
        <v>839.9749999999999</v>
      </c>
      <c r="O267" s="409"/>
      <c r="P267" s="409"/>
      <c r="Q267" s="409"/>
      <c r="R267" s="409"/>
      <c r="S267" s="409"/>
      <c r="T267" s="409"/>
      <c r="U267" s="409"/>
      <c r="V267" s="409"/>
      <c r="W267" s="409"/>
      <c r="X267" s="409"/>
    </row>
    <row r="268" spans="1:24" ht="12.75">
      <c r="A268" s="437"/>
      <c r="B268" s="159" t="s">
        <v>344</v>
      </c>
      <c r="C268" s="160" t="s">
        <v>248</v>
      </c>
      <c r="D268" s="132">
        <v>149.215</v>
      </c>
      <c r="E268" s="132">
        <v>0</v>
      </c>
      <c r="F268" s="133">
        <v>48.742</v>
      </c>
      <c r="G268" s="133">
        <v>0</v>
      </c>
      <c r="H268" s="133">
        <v>28.313</v>
      </c>
      <c r="I268" s="133">
        <v>0</v>
      </c>
      <c r="J268" s="133">
        <v>0</v>
      </c>
      <c r="K268" s="133">
        <v>553.782</v>
      </c>
      <c r="L268" s="134">
        <v>780.052</v>
      </c>
      <c r="O268" s="409"/>
      <c r="P268" s="409"/>
      <c r="Q268" s="409"/>
      <c r="R268" s="409"/>
      <c r="S268" s="409"/>
      <c r="T268" s="409"/>
      <c r="U268" s="409"/>
      <c r="V268" s="409"/>
      <c r="W268" s="409"/>
      <c r="X268" s="409"/>
    </row>
    <row r="269" spans="1:24" ht="12.75">
      <c r="A269" s="437"/>
      <c r="B269" s="165"/>
      <c r="C269" s="160" t="s">
        <v>250</v>
      </c>
      <c r="D269" s="148">
        <f>IF(OR(D267="-",D267=0),IF(OR(D268="-",D268=0),0,"n/a"),100*D268/D267)</f>
        <v>86.59984678243106</v>
      </c>
      <c r="E269" s="148">
        <f aca="true" t="shared" si="87" ref="E269:L269">IF(OR(E267="-",E267=0),IF(OR(E268="-",E268=0),0,"n/a"),100*E268/E267)</f>
        <v>0</v>
      </c>
      <c r="F269" s="148">
        <f t="shared" si="87"/>
        <v>82.21641224593067</v>
      </c>
      <c r="G269" s="148">
        <f t="shared" si="87"/>
        <v>0</v>
      </c>
      <c r="H269" s="148">
        <f t="shared" si="87"/>
        <v>93.37444759580502</v>
      </c>
      <c r="I269" s="148">
        <f t="shared" si="87"/>
        <v>0</v>
      </c>
      <c r="J269" s="148">
        <f t="shared" si="87"/>
        <v>0</v>
      </c>
      <c r="K269" s="148">
        <f t="shared" si="87"/>
        <v>95.79942705305989</v>
      </c>
      <c r="L269" s="149">
        <f t="shared" si="87"/>
        <v>92.86609720527397</v>
      </c>
      <c r="O269" s="409"/>
      <c r="P269" s="409"/>
      <c r="Q269" s="409"/>
      <c r="R269" s="409"/>
      <c r="S269" s="409"/>
      <c r="T269" s="409"/>
      <c r="U269" s="409"/>
      <c r="V269" s="409"/>
      <c r="W269" s="409"/>
      <c r="X269" s="409"/>
    </row>
    <row r="270" spans="1:24" ht="12.75">
      <c r="A270" s="437"/>
      <c r="B270" s="277" t="s">
        <v>345</v>
      </c>
      <c r="C270" s="158" t="s">
        <v>246</v>
      </c>
      <c r="D270" s="145">
        <v>50.489</v>
      </c>
      <c r="E270" s="145">
        <v>0</v>
      </c>
      <c r="F270" s="145">
        <v>105.34</v>
      </c>
      <c r="G270" s="145">
        <v>0</v>
      </c>
      <c r="H270" s="145">
        <v>152.798</v>
      </c>
      <c r="I270" s="145">
        <v>21.537</v>
      </c>
      <c r="J270" s="145">
        <v>0</v>
      </c>
      <c r="K270" s="145">
        <v>94.283</v>
      </c>
      <c r="L270" s="146">
        <v>424.447</v>
      </c>
      <c r="O270" s="409"/>
      <c r="P270" s="409"/>
      <c r="Q270" s="409"/>
      <c r="R270" s="409"/>
      <c r="S270" s="409"/>
      <c r="T270" s="409"/>
      <c r="U270" s="409"/>
      <c r="V270" s="409"/>
      <c r="W270" s="409"/>
      <c r="X270" s="409"/>
    </row>
    <row r="271" spans="1:24" ht="12.75">
      <c r="A271" s="437"/>
      <c r="B271" s="159" t="s">
        <v>346</v>
      </c>
      <c r="C271" s="160" t="s">
        <v>248</v>
      </c>
      <c r="D271" s="145">
        <v>38.731</v>
      </c>
      <c r="E271" s="145">
        <v>0</v>
      </c>
      <c r="F271" s="145">
        <v>80.861</v>
      </c>
      <c r="G271" s="145">
        <v>0</v>
      </c>
      <c r="H271" s="145">
        <v>86.211</v>
      </c>
      <c r="I271" s="145">
        <v>0</v>
      </c>
      <c r="J271" s="145">
        <v>0</v>
      </c>
      <c r="K271" s="145">
        <v>74.283</v>
      </c>
      <c r="L271" s="146">
        <v>280.086</v>
      </c>
      <c r="O271" s="409"/>
      <c r="P271" s="409"/>
      <c r="Q271" s="409"/>
      <c r="R271" s="409"/>
      <c r="S271" s="409"/>
      <c r="T271" s="409"/>
      <c r="U271" s="409"/>
      <c r="V271" s="409"/>
      <c r="W271" s="409"/>
      <c r="X271" s="409"/>
    </row>
    <row r="272" spans="1:24" ht="12.75">
      <c r="A272" s="438"/>
      <c r="B272" s="165"/>
      <c r="C272" s="163" t="s">
        <v>250</v>
      </c>
      <c r="D272" s="148">
        <f>IF(OR(D270="-",D270=0),IF(OR(D271="-",D271=0),0,"n/a"),100*D271/D270)</f>
        <v>76.71175899700926</v>
      </c>
      <c r="E272" s="148">
        <f aca="true" t="shared" si="88" ref="E272:L272">IF(OR(E270="-",E270=0),IF(OR(E271="-",E271=0),0,"n/a"),100*E271/E270)</f>
        <v>0</v>
      </c>
      <c r="F272" s="148">
        <f t="shared" si="88"/>
        <v>76.76191380292387</v>
      </c>
      <c r="G272" s="148">
        <f t="shared" si="88"/>
        <v>0</v>
      </c>
      <c r="H272" s="148">
        <f t="shared" si="88"/>
        <v>56.42155002028822</v>
      </c>
      <c r="I272" s="148">
        <f t="shared" si="88"/>
        <v>0</v>
      </c>
      <c r="J272" s="148">
        <f t="shared" si="88"/>
        <v>0</v>
      </c>
      <c r="K272" s="148">
        <f t="shared" si="88"/>
        <v>78.78726811832462</v>
      </c>
      <c r="L272" s="149">
        <f t="shared" si="88"/>
        <v>65.98845085487706</v>
      </c>
      <c r="O272" s="409"/>
      <c r="P272" s="409"/>
      <c r="Q272" s="409"/>
      <c r="R272" s="409"/>
      <c r="S272" s="409"/>
      <c r="T272" s="409"/>
      <c r="U272" s="409"/>
      <c r="V272" s="409"/>
      <c r="W272" s="409"/>
      <c r="X272" s="409"/>
    </row>
    <row r="273" spans="1:24" ht="12.75">
      <c r="A273" s="161" t="s">
        <v>117</v>
      </c>
      <c r="B273" s="277" t="s">
        <v>256</v>
      </c>
      <c r="C273" s="158" t="s">
        <v>246</v>
      </c>
      <c r="D273" s="130">
        <v>5416.85</v>
      </c>
      <c r="E273" s="130">
        <v>162525.753</v>
      </c>
      <c r="F273" s="130">
        <v>2180.69</v>
      </c>
      <c r="G273" s="130">
        <v>6825.583</v>
      </c>
      <c r="H273" s="130">
        <v>0</v>
      </c>
      <c r="I273" s="130">
        <v>2251.033</v>
      </c>
      <c r="J273" s="130">
        <v>0</v>
      </c>
      <c r="K273" s="130">
        <v>11494.731</v>
      </c>
      <c r="L273" s="131">
        <v>190694.64</v>
      </c>
      <c r="O273" s="409"/>
      <c r="P273" s="409"/>
      <c r="Q273" s="409"/>
      <c r="R273" s="409"/>
      <c r="S273" s="409"/>
      <c r="T273" s="409"/>
      <c r="U273" s="409"/>
      <c r="V273" s="409"/>
      <c r="W273" s="409"/>
      <c r="X273" s="409"/>
    </row>
    <row r="274" spans="1:24" ht="12.75">
      <c r="A274" s="161"/>
      <c r="B274" s="159" t="s">
        <v>258</v>
      </c>
      <c r="C274" s="160" t="s">
        <v>248</v>
      </c>
      <c r="D274" s="132">
        <v>48.198</v>
      </c>
      <c r="E274" s="132">
        <v>102767.086</v>
      </c>
      <c r="F274" s="133">
        <v>0.012</v>
      </c>
      <c r="G274" s="133">
        <v>5971.2519999999995</v>
      </c>
      <c r="H274" s="133">
        <v>0</v>
      </c>
      <c r="I274" s="133">
        <v>1579.617</v>
      </c>
      <c r="J274" s="133">
        <v>0</v>
      </c>
      <c r="K274" s="133">
        <v>8351.373</v>
      </c>
      <c r="L274" s="134">
        <v>118717.538</v>
      </c>
      <c r="O274" s="409"/>
      <c r="P274" s="409"/>
      <c r="Q274" s="409"/>
      <c r="R274" s="409"/>
      <c r="S274" s="409"/>
      <c r="T274" s="409"/>
      <c r="U274" s="409"/>
      <c r="V274" s="409"/>
      <c r="W274" s="409"/>
      <c r="X274" s="409"/>
    </row>
    <row r="275" spans="1:24" ht="12.75">
      <c r="A275" s="161"/>
      <c r="B275" s="165"/>
      <c r="C275" s="163" t="s">
        <v>250</v>
      </c>
      <c r="D275" s="148">
        <f>IF(OR(D273="-",D273=0),IF(OR(D274="-",D274=0),0,"n/a"),100*D274/D273)</f>
        <v>0.8897791151684097</v>
      </c>
      <c r="E275" s="148">
        <f aca="true" t="shared" si="89" ref="E275:L275">IF(OR(E273="-",E273=0),IF(OR(E274="-",E274=0),0,"n/a"),100*E274/E273)</f>
        <v>63.23126280177887</v>
      </c>
      <c r="F275" s="148">
        <f t="shared" si="89"/>
        <v>0.0005502845429657585</v>
      </c>
      <c r="G275" s="148">
        <f t="shared" si="89"/>
        <v>87.483398853988</v>
      </c>
      <c r="H275" s="148">
        <f t="shared" si="89"/>
        <v>0</v>
      </c>
      <c r="I275" s="148">
        <f t="shared" si="89"/>
        <v>70.17298280389493</v>
      </c>
      <c r="J275" s="148">
        <f t="shared" si="89"/>
        <v>0</v>
      </c>
      <c r="K275" s="148">
        <f t="shared" si="89"/>
        <v>72.65392291476851</v>
      </c>
      <c r="L275" s="149">
        <f t="shared" si="89"/>
        <v>62.25530932594644</v>
      </c>
      <c r="O275" s="409"/>
      <c r="P275" s="409"/>
      <c r="Q275" s="409"/>
      <c r="R275" s="409"/>
      <c r="S275" s="409"/>
      <c r="T275" s="409"/>
      <c r="U275" s="409"/>
      <c r="V275" s="409"/>
      <c r="W275" s="409"/>
      <c r="X275" s="409"/>
    </row>
    <row r="276" spans="1:24" ht="12.75">
      <c r="A276" s="439"/>
      <c r="B276" s="277" t="s">
        <v>341</v>
      </c>
      <c r="C276" s="158" t="s">
        <v>246</v>
      </c>
      <c r="D276" s="130">
        <v>3473.509</v>
      </c>
      <c r="E276" s="130">
        <v>290.54</v>
      </c>
      <c r="F276" s="130">
        <v>327.71</v>
      </c>
      <c r="G276" s="130">
        <v>34.385</v>
      </c>
      <c r="H276" s="130">
        <v>0</v>
      </c>
      <c r="I276" s="130">
        <v>314.479</v>
      </c>
      <c r="J276" s="130">
        <v>0</v>
      </c>
      <c r="K276" s="130">
        <v>3.86</v>
      </c>
      <c r="L276" s="131">
        <v>4444.483</v>
      </c>
      <c r="O276" s="409"/>
      <c r="P276" s="409"/>
      <c r="Q276" s="409"/>
      <c r="R276" s="409"/>
      <c r="S276" s="409"/>
      <c r="T276" s="409"/>
      <c r="U276" s="409"/>
      <c r="V276" s="409"/>
      <c r="W276" s="409"/>
      <c r="X276" s="409"/>
    </row>
    <row r="277" spans="1:24" ht="12.75">
      <c r="A277" s="437"/>
      <c r="B277" s="159" t="s">
        <v>342</v>
      </c>
      <c r="C277" s="160" t="s">
        <v>248</v>
      </c>
      <c r="D277" s="132">
        <v>2498.068</v>
      </c>
      <c r="E277" s="132">
        <v>0</v>
      </c>
      <c r="F277" s="133">
        <v>0.034</v>
      </c>
      <c r="G277" s="133">
        <v>34.311</v>
      </c>
      <c r="H277" s="133">
        <v>0</v>
      </c>
      <c r="I277" s="133">
        <v>231.85</v>
      </c>
      <c r="J277" s="133">
        <v>0</v>
      </c>
      <c r="K277" s="133">
        <v>0.02</v>
      </c>
      <c r="L277" s="134">
        <v>2764.2830000000004</v>
      </c>
      <c r="O277" s="409"/>
      <c r="P277" s="409"/>
      <c r="Q277" s="409"/>
      <c r="R277" s="409"/>
      <c r="S277" s="409"/>
      <c r="T277" s="409"/>
      <c r="U277" s="409"/>
      <c r="V277" s="409"/>
      <c r="W277" s="409"/>
      <c r="X277" s="409"/>
    </row>
    <row r="278" spans="1:24" ht="12.75">
      <c r="A278" s="438"/>
      <c r="B278" s="279"/>
      <c r="C278" s="163" t="s">
        <v>250</v>
      </c>
      <c r="D278" s="148">
        <f aca="true" t="shared" si="90" ref="D278:L278">IF(OR(D276="-",D276=0),IF(OR(D277="-",D277=0),0,"n/a"),100*D277/D276)</f>
        <v>71.91770627339673</v>
      </c>
      <c r="E278" s="148">
        <f t="shared" si="90"/>
        <v>0</v>
      </c>
      <c r="F278" s="148">
        <f t="shared" si="90"/>
        <v>0.010375026700436362</v>
      </c>
      <c r="G278" s="148">
        <f t="shared" si="90"/>
        <v>99.78478987930784</v>
      </c>
      <c r="H278" s="148">
        <f t="shared" si="90"/>
        <v>0</v>
      </c>
      <c r="I278" s="148">
        <f t="shared" si="90"/>
        <v>73.72511360059019</v>
      </c>
      <c r="J278" s="148">
        <f t="shared" si="90"/>
        <v>0</v>
      </c>
      <c r="K278" s="148">
        <f t="shared" si="90"/>
        <v>0.5181347150259068</v>
      </c>
      <c r="L278" s="149">
        <f t="shared" si="90"/>
        <v>62.195827951192534</v>
      </c>
      <c r="O278" s="409"/>
      <c r="P278" s="409"/>
      <c r="Q278" s="409"/>
      <c r="R278" s="409"/>
      <c r="S278" s="409"/>
      <c r="T278" s="409"/>
      <c r="U278" s="409"/>
      <c r="V278" s="409"/>
      <c r="W278" s="409"/>
      <c r="X278" s="409"/>
    </row>
    <row r="279" spans="1:24" ht="12.75">
      <c r="A279" s="161" t="s">
        <v>520</v>
      </c>
      <c r="B279" s="161" t="s">
        <v>316</v>
      </c>
      <c r="C279" s="158" t="s">
        <v>246</v>
      </c>
      <c r="D279" s="145">
        <v>100</v>
      </c>
      <c r="E279" s="145">
        <v>0</v>
      </c>
      <c r="F279" s="145">
        <v>83</v>
      </c>
      <c r="G279" s="145">
        <v>4</v>
      </c>
      <c r="H279" s="145">
        <v>53</v>
      </c>
      <c r="I279" s="145">
        <v>0</v>
      </c>
      <c r="J279" s="145">
        <v>10</v>
      </c>
      <c r="K279" s="145">
        <v>20</v>
      </c>
      <c r="L279" s="146">
        <v>270</v>
      </c>
      <c r="O279" s="409"/>
      <c r="P279" s="409"/>
      <c r="Q279" s="409"/>
      <c r="R279" s="409"/>
      <c r="S279" s="409"/>
      <c r="T279" s="409"/>
      <c r="U279" s="409"/>
      <c r="V279" s="409"/>
      <c r="W279" s="409"/>
      <c r="X279" s="409"/>
    </row>
    <row r="280" spans="1:24" ht="12.75">
      <c r="A280" s="161"/>
      <c r="B280" s="164" t="s">
        <v>521</v>
      </c>
      <c r="C280" s="160" t="s">
        <v>248</v>
      </c>
      <c r="D280" s="145">
        <v>35.437</v>
      </c>
      <c r="E280" s="145">
        <v>0</v>
      </c>
      <c r="F280" s="145">
        <v>0</v>
      </c>
      <c r="G280" s="145">
        <v>0</v>
      </c>
      <c r="H280" s="145">
        <v>0</v>
      </c>
      <c r="I280" s="145">
        <v>0</v>
      </c>
      <c r="J280" s="145">
        <v>0.265</v>
      </c>
      <c r="K280" s="145">
        <v>0</v>
      </c>
      <c r="L280" s="146">
        <v>35.702</v>
      </c>
      <c r="O280" s="409"/>
      <c r="P280" s="409"/>
      <c r="Q280" s="409"/>
      <c r="R280" s="409"/>
      <c r="S280" s="409"/>
      <c r="T280" s="409"/>
      <c r="U280" s="409"/>
      <c r="V280" s="409"/>
      <c r="W280" s="409"/>
      <c r="X280" s="409"/>
    </row>
    <row r="281" spans="1:24" ht="12.75">
      <c r="A281" s="526"/>
      <c r="B281" s="164" t="s">
        <v>522</v>
      </c>
      <c r="C281" s="163" t="s">
        <v>250</v>
      </c>
      <c r="D281" s="148">
        <f aca="true" t="shared" si="91" ref="D281:L281">IF(OR(D279="-",D279=0),IF(OR(D280="-",D280=0),0,"n/a"),100*D280/D279)</f>
        <v>35.437</v>
      </c>
      <c r="E281" s="148">
        <f t="shared" si="91"/>
        <v>0</v>
      </c>
      <c r="F281" s="148">
        <f t="shared" si="91"/>
        <v>0</v>
      </c>
      <c r="G281" s="148">
        <f t="shared" si="91"/>
        <v>0</v>
      </c>
      <c r="H281" s="148">
        <f t="shared" si="91"/>
        <v>0</v>
      </c>
      <c r="I281" s="148">
        <f t="shared" si="91"/>
        <v>0</v>
      </c>
      <c r="J281" s="148">
        <f t="shared" si="91"/>
        <v>2.65</v>
      </c>
      <c r="K281" s="148">
        <f t="shared" si="91"/>
        <v>0</v>
      </c>
      <c r="L281" s="149">
        <f t="shared" si="91"/>
        <v>13.222962962962962</v>
      </c>
      <c r="O281" s="409"/>
      <c r="P281" s="409"/>
      <c r="Q281" s="409"/>
      <c r="R281" s="409"/>
      <c r="S281" s="409"/>
      <c r="T281" s="409"/>
      <c r="U281" s="409"/>
      <c r="V281" s="409"/>
      <c r="W281" s="409"/>
      <c r="X281" s="409"/>
    </row>
    <row r="282" spans="1:24" ht="12.75">
      <c r="A282" s="568" t="s">
        <v>363</v>
      </c>
      <c r="B282" s="277" t="s">
        <v>256</v>
      </c>
      <c r="C282" s="158" t="s">
        <v>246</v>
      </c>
      <c r="D282" s="145">
        <v>751.92</v>
      </c>
      <c r="E282" s="145">
        <v>731.5</v>
      </c>
      <c r="F282" s="145">
        <v>109</v>
      </c>
      <c r="G282" s="145">
        <v>347.5</v>
      </c>
      <c r="H282" s="145">
        <v>0</v>
      </c>
      <c r="I282" s="145">
        <v>3176.125</v>
      </c>
      <c r="J282" s="145">
        <v>0</v>
      </c>
      <c r="K282" s="145">
        <v>565.625</v>
      </c>
      <c r="L282" s="146">
        <v>5681.67</v>
      </c>
      <c r="O282" s="409"/>
      <c r="P282" s="409"/>
      <c r="Q282" s="409"/>
      <c r="R282" s="409"/>
      <c r="S282" s="409"/>
      <c r="T282" s="409"/>
      <c r="U282" s="409"/>
      <c r="V282" s="409"/>
      <c r="W282" s="409"/>
      <c r="X282" s="409"/>
    </row>
    <row r="283" spans="1:24" ht="12.75">
      <c r="A283" s="569"/>
      <c r="B283" s="164" t="s">
        <v>258</v>
      </c>
      <c r="C283" s="160" t="s">
        <v>248</v>
      </c>
      <c r="D283" s="145">
        <v>494.926</v>
      </c>
      <c r="E283" s="145">
        <v>411.075</v>
      </c>
      <c r="F283" s="145">
        <v>46.772</v>
      </c>
      <c r="G283" s="145">
        <v>327.611</v>
      </c>
      <c r="H283" s="145">
        <v>0</v>
      </c>
      <c r="I283" s="145">
        <v>2827.445</v>
      </c>
      <c r="J283" s="145">
        <v>0</v>
      </c>
      <c r="K283" s="145">
        <v>474.049</v>
      </c>
      <c r="L283" s="146">
        <v>4581.878000000001</v>
      </c>
      <c r="O283" s="409"/>
      <c r="P283" s="409"/>
      <c r="Q283" s="409"/>
      <c r="R283" s="409"/>
      <c r="S283" s="409"/>
      <c r="T283" s="409"/>
      <c r="U283" s="409"/>
      <c r="V283" s="409"/>
      <c r="W283" s="409"/>
      <c r="X283" s="409"/>
    </row>
    <row r="284" spans="1:24" ht="12.75">
      <c r="A284" s="570"/>
      <c r="B284" s="279"/>
      <c r="C284" s="163" t="s">
        <v>250</v>
      </c>
      <c r="D284" s="145">
        <f>IF(OR(D282="-",D282=0),IF(OR(D283="-",D283=0),0,"n/a"),100*D283/D282)</f>
        <v>65.82162996063411</v>
      </c>
      <c r="E284" s="145">
        <f aca="true" t="shared" si="92" ref="E284:L284">IF(OR(E282="-",E282=0),IF(OR(E283="-",E283=0),0,"n/a"),100*E283/E282)</f>
        <v>56.196172248803826</v>
      </c>
      <c r="F284" s="145">
        <f t="shared" si="92"/>
        <v>42.91009174311927</v>
      </c>
      <c r="G284" s="145">
        <f t="shared" si="92"/>
        <v>94.27654676258993</v>
      </c>
      <c r="H284" s="145">
        <f t="shared" si="92"/>
        <v>0</v>
      </c>
      <c r="I284" s="145">
        <f t="shared" si="92"/>
        <v>89.02184265417765</v>
      </c>
      <c r="J284" s="145">
        <f t="shared" si="92"/>
        <v>0</v>
      </c>
      <c r="K284" s="145">
        <f t="shared" si="92"/>
        <v>83.80976795580109</v>
      </c>
      <c r="L284" s="146">
        <f t="shared" si="92"/>
        <v>80.6431559735078</v>
      </c>
      <c r="O284" s="409"/>
      <c r="P284" s="409"/>
      <c r="Q284" s="409"/>
      <c r="R284" s="409"/>
      <c r="S284" s="409"/>
      <c r="T284" s="409"/>
      <c r="U284" s="409"/>
      <c r="V284" s="409"/>
      <c r="W284" s="409"/>
      <c r="X284" s="409"/>
    </row>
    <row r="285" spans="1:12" ht="12.75">
      <c r="A285" s="277" t="s">
        <v>364</v>
      </c>
      <c r="B285" s="277" t="s">
        <v>365</v>
      </c>
      <c r="C285" s="158" t="s">
        <v>246</v>
      </c>
      <c r="D285" s="130">
        <v>6.66</v>
      </c>
      <c r="E285" s="130">
        <v>0</v>
      </c>
      <c r="F285" s="130">
        <v>6.67</v>
      </c>
      <c r="G285" s="130">
        <v>6.662</v>
      </c>
      <c r="H285" s="130">
        <v>0</v>
      </c>
      <c r="I285" s="130">
        <v>0</v>
      </c>
      <c r="J285" s="130">
        <v>0</v>
      </c>
      <c r="K285" s="130">
        <v>0</v>
      </c>
      <c r="L285" s="131">
        <v>19.992</v>
      </c>
    </row>
    <row r="286" spans="1:12" ht="12.75">
      <c r="A286" s="162"/>
      <c r="B286" s="159" t="s">
        <v>366</v>
      </c>
      <c r="C286" s="160" t="s">
        <v>248</v>
      </c>
      <c r="D286" s="132">
        <v>1.093</v>
      </c>
      <c r="E286" s="132">
        <v>0</v>
      </c>
      <c r="F286" s="133">
        <v>3.698</v>
      </c>
      <c r="G286" s="133">
        <v>0</v>
      </c>
      <c r="H286" s="133">
        <v>0</v>
      </c>
      <c r="I286" s="133">
        <v>0</v>
      </c>
      <c r="J286" s="133">
        <v>0</v>
      </c>
      <c r="K286" s="133">
        <v>0</v>
      </c>
      <c r="L286" s="134">
        <v>4.791</v>
      </c>
    </row>
    <row r="287" spans="1:12" ht="12.75">
      <c r="A287" s="161"/>
      <c r="B287" s="166" t="s">
        <v>268</v>
      </c>
      <c r="C287" s="160" t="s">
        <v>250</v>
      </c>
      <c r="D287" s="145">
        <f>IF(OR(D285="-",D285=0),IF(OR(D286="-",D286=0),0,"n/a"),100*D286/D285)</f>
        <v>16.41141141141141</v>
      </c>
      <c r="E287" s="145">
        <f aca="true" t="shared" si="93" ref="E287:L287">IF(OR(E285="-",E285=0),IF(OR(E286="-",E286=0),0,"n/a"),100*E286/E285)</f>
        <v>0</v>
      </c>
      <c r="F287" s="145">
        <f t="shared" si="93"/>
        <v>55.442278860569715</v>
      </c>
      <c r="G287" s="145">
        <f t="shared" si="93"/>
        <v>0</v>
      </c>
      <c r="H287" s="145">
        <f t="shared" si="93"/>
        <v>0</v>
      </c>
      <c r="I287" s="145">
        <f t="shared" si="93"/>
        <v>0</v>
      </c>
      <c r="J287" s="145">
        <f t="shared" si="93"/>
        <v>0</v>
      </c>
      <c r="K287" s="145">
        <f t="shared" si="93"/>
        <v>0</v>
      </c>
      <c r="L287" s="146">
        <f t="shared" si="93"/>
        <v>23.964585834333732</v>
      </c>
    </row>
    <row r="288" spans="1:12" ht="12.75">
      <c r="A288" s="161"/>
      <c r="B288" s="277" t="s">
        <v>330</v>
      </c>
      <c r="C288" s="158" t="s">
        <v>246</v>
      </c>
      <c r="D288" s="130">
        <v>106.667</v>
      </c>
      <c r="E288" s="130">
        <v>71.111</v>
      </c>
      <c r="F288" s="130">
        <v>48.889</v>
      </c>
      <c r="G288" s="130">
        <v>21.111</v>
      </c>
      <c r="H288" s="130">
        <v>0</v>
      </c>
      <c r="I288" s="130">
        <v>0</v>
      </c>
      <c r="J288" s="130">
        <v>0</v>
      </c>
      <c r="K288" s="130">
        <v>6.667</v>
      </c>
      <c r="L288" s="131">
        <v>254.445</v>
      </c>
    </row>
    <row r="289" spans="1:12" ht="12.75">
      <c r="A289" s="162"/>
      <c r="B289" s="159" t="s">
        <v>367</v>
      </c>
      <c r="C289" s="160" t="s">
        <v>248</v>
      </c>
      <c r="D289" s="132">
        <v>38.909</v>
      </c>
      <c r="E289" s="132">
        <v>3.118</v>
      </c>
      <c r="F289" s="133">
        <v>5.009</v>
      </c>
      <c r="G289" s="133">
        <v>1.964</v>
      </c>
      <c r="H289" s="133">
        <v>0</v>
      </c>
      <c r="I289" s="133">
        <v>0</v>
      </c>
      <c r="J289" s="133">
        <v>0</v>
      </c>
      <c r="K289" s="133">
        <v>0.005</v>
      </c>
      <c r="L289" s="134">
        <v>49.005</v>
      </c>
    </row>
    <row r="290" spans="1:12" ht="12.75">
      <c r="A290" s="162"/>
      <c r="B290" s="166" t="s">
        <v>272</v>
      </c>
      <c r="C290" s="160" t="s">
        <v>250</v>
      </c>
      <c r="D290" s="145">
        <f>IF(OR(D288="-",D288=0),IF(OR(D289="-",D289=0),0,"n/a"),100*D289/D288)</f>
        <v>36.477073509145285</v>
      </c>
      <c r="E290" s="145">
        <f aca="true" t="shared" si="94" ref="E290:L290">IF(OR(E288="-",E288=0),IF(OR(E289="-",E289=0),0,"n/a"),100*E289/E288)</f>
        <v>4.3846943510849234</v>
      </c>
      <c r="F290" s="145">
        <f t="shared" si="94"/>
        <v>10.245658532594245</v>
      </c>
      <c r="G290" s="145">
        <f t="shared" si="94"/>
        <v>9.303206858983469</v>
      </c>
      <c r="H290" s="145">
        <f t="shared" si="94"/>
        <v>0</v>
      </c>
      <c r="I290" s="145">
        <f t="shared" si="94"/>
        <v>0</v>
      </c>
      <c r="J290" s="145">
        <f t="shared" si="94"/>
        <v>0</v>
      </c>
      <c r="K290" s="145">
        <f t="shared" si="94"/>
        <v>0.07499625018749062</v>
      </c>
      <c r="L290" s="146">
        <f t="shared" si="94"/>
        <v>19.259564935447738</v>
      </c>
    </row>
    <row r="291" spans="1:12" ht="12.75">
      <c r="A291" s="162"/>
      <c r="B291" s="277" t="s">
        <v>259</v>
      </c>
      <c r="C291" s="158" t="s">
        <v>246</v>
      </c>
      <c r="D291" s="130">
        <v>4</v>
      </c>
      <c r="E291" s="130">
        <v>165</v>
      </c>
      <c r="F291" s="130">
        <v>0</v>
      </c>
      <c r="G291" s="130">
        <v>1</v>
      </c>
      <c r="H291" s="130">
        <v>0</v>
      </c>
      <c r="I291" s="130">
        <v>0</v>
      </c>
      <c r="J291" s="130">
        <v>0</v>
      </c>
      <c r="K291" s="130">
        <v>0</v>
      </c>
      <c r="L291" s="131">
        <v>170</v>
      </c>
    </row>
    <row r="292" spans="1:12" ht="12.75">
      <c r="A292" s="162"/>
      <c r="B292" s="167" t="s">
        <v>260</v>
      </c>
      <c r="C292" s="160" t="s">
        <v>248</v>
      </c>
      <c r="D292" s="132">
        <v>2.575</v>
      </c>
      <c r="E292" s="132">
        <v>34.735</v>
      </c>
      <c r="F292" s="133">
        <v>0.009</v>
      </c>
      <c r="G292" s="133">
        <v>0.447</v>
      </c>
      <c r="H292" s="133">
        <v>0</v>
      </c>
      <c r="I292" s="133">
        <v>0</v>
      </c>
      <c r="J292" s="133">
        <v>0</v>
      </c>
      <c r="K292" s="133">
        <v>0</v>
      </c>
      <c r="L292" s="134">
        <v>37.766000000000005</v>
      </c>
    </row>
    <row r="293" spans="1:12" ht="12.75">
      <c r="A293" s="162"/>
      <c r="B293" s="166" t="s">
        <v>333</v>
      </c>
      <c r="C293" s="160" t="s">
        <v>250</v>
      </c>
      <c r="D293" s="145">
        <f>IF(OR(D291="-",D291=0),IF(OR(D292="-",D292=0),0,"n/a"),100*D292/D291)</f>
        <v>64.375</v>
      </c>
      <c r="E293" s="145">
        <f aca="true" t="shared" si="95" ref="E293:L293">IF(OR(E291="-",E291=0),IF(OR(E292="-",E292=0),0,"n/a"),100*E292/E291)</f>
        <v>21.05151515151515</v>
      </c>
      <c r="F293" s="145" t="str">
        <f t="shared" si="95"/>
        <v>n/a</v>
      </c>
      <c r="G293" s="145">
        <f t="shared" si="95"/>
        <v>44.7</v>
      </c>
      <c r="H293" s="145">
        <f t="shared" si="95"/>
        <v>0</v>
      </c>
      <c r="I293" s="145">
        <f t="shared" si="95"/>
        <v>0</v>
      </c>
      <c r="J293" s="145">
        <f t="shared" si="95"/>
        <v>0</v>
      </c>
      <c r="K293" s="145">
        <f t="shared" si="95"/>
        <v>0</v>
      </c>
      <c r="L293" s="146">
        <f t="shared" si="95"/>
        <v>22.215294117647062</v>
      </c>
    </row>
    <row r="294" spans="1:12" ht="12.75">
      <c r="A294" s="162"/>
      <c r="B294" s="168" t="s">
        <v>296</v>
      </c>
      <c r="C294" s="158" t="s">
        <v>246</v>
      </c>
      <c r="D294" s="130">
        <v>287.541</v>
      </c>
      <c r="E294" s="130">
        <v>0</v>
      </c>
      <c r="F294" s="130">
        <v>609.051</v>
      </c>
      <c r="G294" s="130">
        <v>13.053</v>
      </c>
      <c r="H294" s="130">
        <v>58.784</v>
      </c>
      <c r="I294" s="130">
        <v>0</v>
      </c>
      <c r="J294" s="130">
        <v>58.1</v>
      </c>
      <c r="K294" s="130">
        <v>0</v>
      </c>
      <c r="L294" s="131">
        <v>1026.529</v>
      </c>
    </row>
    <row r="295" spans="1:12" ht="12.75">
      <c r="A295" s="162"/>
      <c r="B295" s="159" t="s">
        <v>297</v>
      </c>
      <c r="C295" s="160" t="s">
        <v>248</v>
      </c>
      <c r="D295" s="132">
        <v>67.742</v>
      </c>
      <c r="E295" s="132">
        <v>0</v>
      </c>
      <c r="F295" s="133">
        <v>154</v>
      </c>
      <c r="G295" s="133">
        <v>0</v>
      </c>
      <c r="H295" s="133">
        <v>2.277</v>
      </c>
      <c r="I295" s="133">
        <v>0</v>
      </c>
      <c r="J295" s="133">
        <v>37.695</v>
      </c>
      <c r="K295" s="133">
        <v>0</v>
      </c>
      <c r="L295" s="134">
        <v>261.714</v>
      </c>
    </row>
    <row r="296" spans="1:12" ht="12.75">
      <c r="A296" s="162"/>
      <c r="B296" s="166" t="s">
        <v>272</v>
      </c>
      <c r="C296" s="160" t="s">
        <v>250</v>
      </c>
      <c r="D296" s="148">
        <f>IF(OR(D294="-",D294=0),IF(OR(D295="-",D295=0),0,"n/a"),100*D295/D294)</f>
        <v>23.559075053644527</v>
      </c>
      <c r="E296" s="148">
        <f aca="true" t="shared" si="96" ref="E296:L296">IF(OR(E294="-",E294=0),IF(OR(E295="-",E295=0),0,"n/a"),100*E295/E294)</f>
        <v>0</v>
      </c>
      <c r="F296" s="148">
        <f t="shared" si="96"/>
        <v>25.285238838783613</v>
      </c>
      <c r="G296" s="148">
        <f t="shared" si="96"/>
        <v>0</v>
      </c>
      <c r="H296" s="148">
        <f t="shared" si="96"/>
        <v>3.8735029940119765</v>
      </c>
      <c r="I296" s="148">
        <f t="shared" si="96"/>
        <v>0</v>
      </c>
      <c r="J296" s="148">
        <f t="shared" si="96"/>
        <v>64.87951807228916</v>
      </c>
      <c r="K296" s="148">
        <f t="shared" si="96"/>
        <v>0</v>
      </c>
      <c r="L296" s="149">
        <f t="shared" si="96"/>
        <v>25.49504202998649</v>
      </c>
    </row>
    <row r="297" spans="1:12" ht="12.75">
      <c r="A297" s="277" t="s">
        <v>74</v>
      </c>
      <c r="B297" s="277" t="s">
        <v>256</v>
      </c>
      <c r="C297" s="158" t="s">
        <v>246</v>
      </c>
      <c r="D297" s="145">
        <v>10578.237</v>
      </c>
      <c r="E297" s="145">
        <v>1013.1</v>
      </c>
      <c r="F297" s="145">
        <v>2206.7</v>
      </c>
      <c r="G297" s="145">
        <v>215.969</v>
      </c>
      <c r="H297" s="145">
        <v>0</v>
      </c>
      <c r="I297" s="145">
        <v>841.481</v>
      </c>
      <c r="J297" s="145">
        <v>0.5</v>
      </c>
      <c r="K297" s="145">
        <v>143.7</v>
      </c>
      <c r="L297" s="131">
        <v>14999.686999999998</v>
      </c>
    </row>
    <row r="298" spans="1:12" ht="12.75">
      <c r="A298" s="169"/>
      <c r="B298" s="159" t="s">
        <v>284</v>
      </c>
      <c r="C298" s="160" t="s">
        <v>248</v>
      </c>
      <c r="D298" s="145">
        <v>9216.25</v>
      </c>
      <c r="E298" s="145">
        <v>254.195</v>
      </c>
      <c r="F298" s="145">
        <v>952.511</v>
      </c>
      <c r="G298" s="145">
        <v>88.775</v>
      </c>
      <c r="H298" s="145">
        <v>0.1</v>
      </c>
      <c r="I298" s="145">
        <v>661.989</v>
      </c>
      <c r="J298" s="145">
        <v>0</v>
      </c>
      <c r="K298" s="145">
        <v>75.874</v>
      </c>
      <c r="L298" s="146">
        <v>11249.694</v>
      </c>
    </row>
    <row r="299" spans="1:12" ht="12.75">
      <c r="A299" s="169"/>
      <c r="B299" s="165"/>
      <c r="C299" s="160" t="s">
        <v>250</v>
      </c>
      <c r="D299" s="145">
        <f>IF(OR(D297="-",D297=0),IF(OR(D298="-",D298=0),0,"n/a"),100*D298/D297)</f>
        <v>87.12463144851075</v>
      </c>
      <c r="E299" s="145">
        <f aca="true" t="shared" si="97" ref="E299:L299">IF(OR(E297="-",E297=0),IF(OR(E298="-",E298=0),0,"n/a"),100*E298/E297)</f>
        <v>25.09081038396999</v>
      </c>
      <c r="F299" s="145">
        <f t="shared" si="97"/>
        <v>43.164499025694475</v>
      </c>
      <c r="G299" s="145">
        <f t="shared" si="97"/>
        <v>41.105436428376294</v>
      </c>
      <c r="H299" s="145" t="str">
        <f t="shared" si="97"/>
        <v>n/a</v>
      </c>
      <c r="I299" s="145">
        <f t="shared" si="97"/>
        <v>78.66951244294287</v>
      </c>
      <c r="J299" s="145">
        <f t="shared" si="97"/>
        <v>0</v>
      </c>
      <c r="K299" s="145">
        <f t="shared" si="97"/>
        <v>52.800278357689635</v>
      </c>
      <c r="L299" s="146">
        <f t="shared" si="97"/>
        <v>74.99952499008813</v>
      </c>
    </row>
    <row r="300" spans="1:12" ht="12.75">
      <c r="A300" s="169"/>
      <c r="B300" s="277" t="s">
        <v>262</v>
      </c>
      <c r="C300" s="158" t="s">
        <v>246</v>
      </c>
      <c r="D300" s="130">
        <v>124.595</v>
      </c>
      <c r="E300" s="130">
        <v>0</v>
      </c>
      <c r="F300" s="130">
        <v>28.713</v>
      </c>
      <c r="G300" s="130">
        <v>1.102</v>
      </c>
      <c r="H300" s="130">
        <v>67.164</v>
      </c>
      <c r="I300" s="130">
        <v>0</v>
      </c>
      <c r="J300" s="130">
        <v>0.311</v>
      </c>
      <c r="K300" s="130">
        <v>0</v>
      </c>
      <c r="L300" s="131">
        <v>221.885</v>
      </c>
    </row>
    <row r="301" spans="1:12" ht="12.75">
      <c r="A301" s="169"/>
      <c r="B301" s="159" t="s">
        <v>263</v>
      </c>
      <c r="C301" s="160" t="s">
        <v>248</v>
      </c>
      <c r="D301" s="132">
        <v>124.535</v>
      </c>
      <c r="E301" s="132">
        <v>0</v>
      </c>
      <c r="F301" s="133">
        <v>3.365</v>
      </c>
      <c r="G301" s="133">
        <v>0</v>
      </c>
      <c r="H301" s="133">
        <v>60.062</v>
      </c>
      <c r="I301" s="133">
        <v>18.648</v>
      </c>
      <c r="J301" s="133">
        <v>0</v>
      </c>
      <c r="K301" s="133">
        <v>0</v>
      </c>
      <c r="L301" s="134">
        <v>206.61</v>
      </c>
    </row>
    <row r="302" spans="1:12" ht="12.75">
      <c r="A302" s="169"/>
      <c r="B302" s="165"/>
      <c r="C302" s="160" t="s">
        <v>250</v>
      </c>
      <c r="D302" s="148">
        <f>IF(OR(D300="-",D300=0),IF(OR(D301="-",D301=0),0,"n/a"),100*D301/D300)</f>
        <v>99.95184397447731</v>
      </c>
      <c r="E302" s="148">
        <f aca="true" t="shared" si="98" ref="E302:L302">IF(OR(E300="-",E300=0),IF(OR(E301="-",E301=0),0,"n/a"),100*E301/E300)</f>
        <v>0</v>
      </c>
      <c r="F302" s="148">
        <f t="shared" si="98"/>
        <v>11.719430223243826</v>
      </c>
      <c r="G302" s="148">
        <f t="shared" si="98"/>
        <v>0</v>
      </c>
      <c r="H302" s="148">
        <f t="shared" si="98"/>
        <v>89.42588291346554</v>
      </c>
      <c r="I302" s="148" t="str">
        <f t="shared" si="98"/>
        <v>n/a</v>
      </c>
      <c r="J302" s="148">
        <f t="shared" si="98"/>
        <v>0</v>
      </c>
      <c r="K302" s="148">
        <f t="shared" si="98"/>
        <v>0</v>
      </c>
      <c r="L302" s="149">
        <f t="shared" si="98"/>
        <v>93.11580323140366</v>
      </c>
    </row>
    <row r="303" spans="1:12" ht="12.75">
      <c r="A303" s="169"/>
      <c r="B303" s="277" t="s">
        <v>286</v>
      </c>
      <c r="C303" s="158" t="s">
        <v>246</v>
      </c>
      <c r="D303" s="145">
        <v>36.811</v>
      </c>
      <c r="E303" s="145">
        <v>0</v>
      </c>
      <c r="F303" s="145">
        <v>3.321</v>
      </c>
      <c r="G303" s="145">
        <v>0</v>
      </c>
      <c r="H303" s="145">
        <v>45.95</v>
      </c>
      <c r="I303" s="145">
        <v>0</v>
      </c>
      <c r="J303" s="145">
        <v>0</v>
      </c>
      <c r="K303" s="145">
        <v>1.601</v>
      </c>
      <c r="L303" s="146">
        <v>87.68299999999999</v>
      </c>
    </row>
    <row r="304" spans="1:12" ht="12.75">
      <c r="A304" s="169"/>
      <c r="B304" s="159" t="s">
        <v>287</v>
      </c>
      <c r="C304" s="160" t="s">
        <v>248</v>
      </c>
      <c r="D304" s="145">
        <v>16.321</v>
      </c>
      <c r="E304" s="145">
        <v>0</v>
      </c>
      <c r="F304" s="145">
        <v>0.033</v>
      </c>
      <c r="G304" s="145">
        <v>0</v>
      </c>
      <c r="H304" s="145">
        <v>33.155</v>
      </c>
      <c r="I304" s="145">
        <v>0</v>
      </c>
      <c r="J304" s="145">
        <v>0</v>
      </c>
      <c r="K304" s="145">
        <v>1.523</v>
      </c>
      <c r="L304" s="146">
        <v>51.03200000000001</v>
      </c>
    </row>
    <row r="305" spans="1:12" ht="12.75">
      <c r="A305" s="169"/>
      <c r="B305" s="165"/>
      <c r="C305" s="160" t="s">
        <v>250</v>
      </c>
      <c r="D305" s="148">
        <f>IF(OR(D303="-",D303=0),IF(OR(D304="-",D304=0),0,"n/a"),100*D304/D303)</f>
        <v>44.33729048382278</v>
      </c>
      <c r="E305" s="148">
        <f aca="true" t="shared" si="99" ref="E305:L305">IF(OR(E303="-",E303=0),IF(OR(E304="-",E304=0),0,"n/a"),100*E304/E303)</f>
        <v>0</v>
      </c>
      <c r="F305" s="148">
        <f t="shared" si="99"/>
        <v>0.993676603432701</v>
      </c>
      <c r="G305" s="148">
        <f t="shared" si="99"/>
        <v>0</v>
      </c>
      <c r="H305" s="148">
        <f t="shared" si="99"/>
        <v>72.15451577801959</v>
      </c>
      <c r="I305" s="148">
        <f t="shared" si="99"/>
        <v>0</v>
      </c>
      <c r="J305" s="148">
        <f t="shared" si="99"/>
        <v>0</v>
      </c>
      <c r="K305" s="148">
        <f t="shared" si="99"/>
        <v>95.12804497189256</v>
      </c>
      <c r="L305" s="149">
        <f t="shared" si="99"/>
        <v>58.20056339313209</v>
      </c>
    </row>
    <row r="306" spans="1:12" ht="12.75">
      <c r="A306" s="169"/>
      <c r="B306" s="277" t="s">
        <v>305</v>
      </c>
      <c r="C306" s="158" t="s">
        <v>246</v>
      </c>
      <c r="D306" s="130">
        <v>2116.262</v>
      </c>
      <c r="E306" s="130">
        <v>0</v>
      </c>
      <c r="F306" s="130">
        <v>18264.945</v>
      </c>
      <c r="G306" s="130">
        <v>0</v>
      </c>
      <c r="H306" s="130">
        <v>8012.821</v>
      </c>
      <c r="I306" s="130">
        <v>682.434</v>
      </c>
      <c r="J306" s="130">
        <v>0</v>
      </c>
      <c r="K306" s="130">
        <v>417.844</v>
      </c>
      <c r="L306" s="131">
        <v>29494.306</v>
      </c>
    </row>
    <row r="307" spans="1:12" ht="12.75">
      <c r="A307" s="169"/>
      <c r="B307" s="159" t="s">
        <v>368</v>
      </c>
      <c r="C307" s="160" t="s">
        <v>248</v>
      </c>
      <c r="D307" s="132">
        <v>959.986</v>
      </c>
      <c r="E307" s="132">
        <v>0</v>
      </c>
      <c r="F307" s="133">
        <v>7633.255</v>
      </c>
      <c r="G307" s="133">
        <v>0</v>
      </c>
      <c r="H307" s="133">
        <v>6334.887</v>
      </c>
      <c r="I307" s="133">
        <v>613.475</v>
      </c>
      <c r="J307" s="133">
        <v>0</v>
      </c>
      <c r="K307" s="133">
        <v>230.902</v>
      </c>
      <c r="L307" s="134">
        <v>15772.505000000001</v>
      </c>
    </row>
    <row r="308" spans="1:12" ht="12.75">
      <c r="A308" s="169"/>
      <c r="B308" s="278"/>
      <c r="C308" s="160" t="s">
        <v>250</v>
      </c>
      <c r="D308" s="145">
        <f>IF(OR(D306="-",D306=0),IF(OR(D307="-",D307=0),0,"n/a"),100*D307/D306)</f>
        <v>45.36234171383316</v>
      </c>
      <c r="E308" s="145">
        <f aca="true" t="shared" si="100" ref="E308:L308">IF(OR(E306="-",E306=0),IF(OR(E307="-",E307=0),0,"n/a"),100*E307/E306)</f>
        <v>0</v>
      </c>
      <c r="F308" s="145">
        <f t="shared" si="100"/>
        <v>41.79183129212817</v>
      </c>
      <c r="G308" s="145">
        <f t="shared" si="100"/>
        <v>0</v>
      </c>
      <c r="H308" s="145">
        <f t="shared" si="100"/>
        <v>79.0593849531894</v>
      </c>
      <c r="I308" s="145">
        <f t="shared" si="100"/>
        <v>89.89514004284663</v>
      </c>
      <c r="J308" s="145">
        <f t="shared" si="100"/>
        <v>0</v>
      </c>
      <c r="K308" s="145">
        <f t="shared" si="100"/>
        <v>55.26033639348656</v>
      </c>
      <c r="L308" s="146">
        <f t="shared" si="100"/>
        <v>53.47644050346531</v>
      </c>
    </row>
    <row r="309" spans="1:12" ht="12.75">
      <c r="A309" s="571" t="s">
        <v>369</v>
      </c>
      <c r="B309" s="277" t="s">
        <v>280</v>
      </c>
      <c r="C309" s="158" t="s">
        <v>246</v>
      </c>
      <c r="D309" s="130">
        <v>170.4</v>
      </c>
      <c r="E309" s="130">
        <v>0</v>
      </c>
      <c r="F309" s="130">
        <v>55</v>
      </c>
      <c r="G309" s="130">
        <v>42</v>
      </c>
      <c r="H309" s="130">
        <v>0</v>
      </c>
      <c r="I309" s="130">
        <v>0</v>
      </c>
      <c r="J309" s="130">
        <v>50</v>
      </c>
      <c r="K309" s="130">
        <v>32.6</v>
      </c>
      <c r="L309" s="131">
        <v>350</v>
      </c>
    </row>
    <row r="310" spans="1:12" ht="12.75">
      <c r="A310" s="569"/>
      <c r="B310" s="167" t="s">
        <v>260</v>
      </c>
      <c r="C310" s="160" t="s">
        <v>248</v>
      </c>
      <c r="D310" s="132">
        <v>98.321</v>
      </c>
      <c r="E310" s="132">
        <v>9.979</v>
      </c>
      <c r="F310" s="133">
        <v>46.724</v>
      </c>
      <c r="G310" s="133">
        <v>33.922</v>
      </c>
      <c r="H310" s="133">
        <v>0</v>
      </c>
      <c r="I310" s="133">
        <v>0</v>
      </c>
      <c r="J310" s="133">
        <v>47.286</v>
      </c>
      <c r="K310" s="133">
        <v>0</v>
      </c>
      <c r="L310" s="134">
        <v>236.232</v>
      </c>
    </row>
    <row r="311" spans="1:12" ht="12.75">
      <c r="A311" s="557"/>
      <c r="B311" s="166" t="s">
        <v>281</v>
      </c>
      <c r="C311" s="160" t="s">
        <v>250</v>
      </c>
      <c r="D311" s="145">
        <f>IF(OR(D309="-",D309=0),IF(OR(D310="-",D310=0),0,"n/a"),100*D310/D309)</f>
        <v>57.700117370892016</v>
      </c>
      <c r="E311" s="145" t="str">
        <f aca="true" t="shared" si="101" ref="E311:L311">IF(OR(E309="-",E309=0),IF(OR(E310="-",E310=0),0,"n/a"),100*E310/E309)</f>
        <v>n/a</v>
      </c>
      <c r="F311" s="145">
        <f t="shared" si="101"/>
        <v>84.95272727272727</v>
      </c>
      <c r="G311" s="145">
        <f t="shared" si="101"/>
        <v>80.76666666666667</v>
      </c>
      <c r="H311" s="145">
        <f t="shared" si="101"/>
        <v>0</v>
      </c>
      <c r="I311" s="145">
        <f t="shared" si="101"/>
        <v>0</v>
      </c>
      <c r="J311" s="145">
        <f t="shared" si="101"/>
        <v>94.572</v>
      </c>
      <c r="K311" s="145">
        <f t="shared" si="101"/>
        <v>0</v>
      </c>
      <c r="L311" s="146">
        <f t="shared" si="101"/>
        <v>67.49485714285714</v>
      </c>
    </row>
    <row r="312" spans="1:12" ht="12.75">
      <c r="A312" s="557"/>
      <c r="B312" s="277" t="s">
        <v>259</v>
      </c>
      <c r="C312" s="158" t="s">
        <v>246</v>
      </c>
      <c r="D312" s="130">
        <v>3101.5</v>
      </c>
      <c r="E312" s="130">
        <v>5068.5</v>
      </c>
      <c r="F312" s="130">
        <v>220</v>
      </c>
      <c r="G312" s="130">
        <v>980</v>
      </c>
      <c r="H312" s="130">
        <v>0</v>
      </c>
      <c r="I312" s="130">
        <v>130</v>
      </c>
      <c r="J312" s="130">
        <v>0</v>
      </c>
      <c r="K312" s="130">
        <v>0</v>
      </c>
      <c r="L312" s="131">
        <v>9500</v>
      </c>
    </row>
    <row r="313" spans="1:12" ht="12.75">
      <c r="A313" s="557"/>
      <c r="B313" s="167" t="s">
        <v>260</v>
      </c>
      <c r="C313" s="160" t="s">
        <v>248</v>
      </c>
      <c r="D313" s="132">
        <v>2684.713</v>
      </c>
      <c r="E313" s="132">
        <v>4231.818</v>
      </c>
      <c r="F313" s="132">
        <v>8.135</v>
      </c>
      <c r="G313" s="132">
        <v>789.191</v>
      </c>
      <c r="H313" s="132">
        <v>0</v>
      </c>
      <c r="I313" s="132">
        <v>0</v>
      </c>
      <c r="J313" s="132">
        <v>0</v>
      </c>
      <c r="K313" s="132">
        <v>101.41</v>
      </c>
      <c r="L313" s="135">
        <v>7815.267</v>
      </c>
    </row>
    <row r="314" spans="1:12" ht="12.75">
      <c r="A314" s="557"/>
      <c r="B314" s="224" t="s">
        <v>333</v>
      </c>
      <c r="C314" s="163" t="s">
        <v>250</v>
      </c>
      <c r="D314" s="148">
        <f>IF(OR(D312="-",D312=0),IF(OR(D313="-",D313=0),0,"n/a"),100*D313/D312)</f>
        <v>86.56176043849752</v>
      </c>
      <c r="E314" s="148">
        <f aca="true" t="shared" si="102" ref="E314:L314">IF(OR(E312="-",E312=0),IF(OR(E313="-",E313=0),0,"n/a"),100*E313/E312)</f>
        <v>83.49251257768572</v>
      </c>
      <c r="F314" s="148">
        <f t="shared" si="102"/>
        <v>3.6977272727272728</v>
      </c>
      <c r="G314" s="148">
        <f t="shared" si="102"/>
        <v>80.52969387755103</v>
      </c>
      <c r="H314" s="148">
        <f t="shared" si="102"/>
        <v>0</v>
      </c>
      <c r="I314" s="148">
        <f t="shared" si="102"/>
        <v>0</v>
      </c>
      <c r="J314" s="148">
        <f t="shared" si="102"/>
        <v>0</v>
      </c>
      <c r="K314" s="148" t="str">
        <f t="shared" si="102"/>
        <v>n/a</v>
      </c>
      <c r="L314" s="149">
        <f t="shared" si="102"/>
        <v>82.26596842105263</v>
      </c>
    </row>
    <row r="315" spans="1:12" ht="12.75">
      <c r="A315" s="557"/>
      <c r="B315" s="143" t="s">
        <v>496</v>
      </c>
      <c r="C315" s="136" t="s">
        <v>246</v>
      </c>
      <c r="D315" s="145">
        <v>204</v>
      </c>
      <c r="E315" s="145">
        <v>0</v>
      </c>
      <c r="F315" s="145">
        <v>289</v>
      </c>
      <c r="G315" s="145">
        <v>307</v>
      </c>
      <c r="H315" s="145">
        <v>0</v>
      </c>
      <c r="I315" s="145">
        <v>0</v>
      </c>
      <c r="J315" s="145">
        <v>0</v>
      </c>
      <c r="K315" s="145">
        <v>0</v>
      </c>
      <c r="L315" s="146">
        <v>800</v>
      </c>
    </row>
    <row r="316" spans="1:12" ht="12.75">
      <c r="A316" s="557"/>
      <c r="B316" s="138" t="s">
        <v>497</v>
      </c>
      <c r="C316" s="139" t="s">
        <v>248</v>
      </c>
      <c r="D316" s="145">
        <v>145.343</v>
      </c>
      <c r="E316" s="145">
        <v>0</v>
      </c>
      <c r="F316" s="145">
        <v>4.346</v>
      </c>
      <c r="G316" s="145">
        <v>0</v>
      </c>
      <c r="H316" s="145">
        <v>0</v>
      </c>
      <c r="I316" s="145">
        <v>0</v>
      </c>
      <c r="J316" s="145">
        <v>0</v>
      </c>
      <c r="K316" s="145">
        <v>0</v>
      </c>
      <c r="L316" s="146">
        <v>149.689</v>
      </c>
    </row>
    <row r="317" spans="1:12" ht="13.5" thickBot="1">
      <c r="A317" s="572"/>
      <c r="B317" s="225"/>
      <c r="C317" s="226" t="s">
        <v>250</v>
      </c>
      <c r="D317" s="227">
        <f>IF(OR(D315="-",D315=0),IF(OR(D316="-",D316=0),0,"n/a"),100*D316/D315)</f>
        <v>71.24656862745098</v>
      </c>
      <c r="E317" s="227">
        <f aca="true" t="shared" si="103" ref="E317:L317">IF(OR(E315="-",E315=0),IF(OR(E316="-",E316=0),0,"n/a"),100*E316/E315)</f>
        <v>0</v>
      </c>
      <c r="F317" s="227">
        <f t="shared" si="103"/>
        <v>1.5038062283737026</v>
      </c>
      <c r="G317" s="227">
        <f t="shared" si="103"/>
        <v>0</v>
      </c>
      <c r="H317" s="227">
        <f t="shared" si="103"/>
        <v>0</v>
      </c>
      <c r="I317" s="227">
        <f t="shared" si="103"/>
        <v>0</v>
      </c>
      <c r="J317" s="227">
        <f t="shared" si="103"/>
        <v>0</v>
      </c>
      <c r="K317" s="227">
        <f t="shared" si="103"/>
        <v>0</v>
      </c>
      <c r="L317" s="228">
        <f t="shared" si="103"/>
        <v>18.711125</v>
      </c>
    </row>
    <row r="318" spans="1:12" ht="12.75">
      <c r="A318" s="170" t="s">
        <v>298</v>
      </c>
      <c r="B318" s="440"/>
      <c r="C318" s="440"/>
      <c r="D318" s="132"/>
      <c r="E318" s="132"/>
      <c r="F318" s="132"/>
      <c r="G318" s="132"/>
      <c r="H318" s="132"/>
      <c r="I318" s="132"/>
      <c r="J318" s="132"/>
      <c r="K318" s="132"/>
      <c r="L318" s="135"/>
    </row>
    <row r="333" spans="13:14" ht="12.75">
      <c r="M333" s="409"/>
      <c r="N333" s="409"/>
    </row>
    <row r="334" spans="13:14" ht="12.75">
      <c r="M334" s="409"/>
      <c r="N334" s="409"/>
    </row>
    <row r="335" spans="13:14" ht="12.75">
      <c r="M335" s="409"/>
      <c r="N335" s="409"/>
    </row>
    <row r="336" spans="13:14" ht="12.75">
      <c r="M336" s="409"/>
      <c r="N336" s="409"/>
    </row>
    <row r="337" spans="13:14" ht="12.75">
      <c r="M337" s="409"/>
      <c r="N337" s="409"/>
    </row>
    <row r="338" spans="13:14" ht="12.75">
      <c r="M338" s="409"/>
      <c r="N338" s="409"/>
    </row>
    <row r="339" spans="13:14" ht="12.75">
      <c r="M339" s="409"/>
      <c r="N339" s="409"/>
    </row>
    <row r="340" spans="13:14" ht="12.75">
      <c r="M340" s="409"/>
      <c r="N340" s="409"/>
    </row>
    <row r="341" spans="13:14" ht="12.75">
      <c r="M341" s="409"/>
      <c r="N341" s="409"/>
    </row>
    <row r="342" spans="13:14" ht="12.75">
      <c r="M342" s="409"/>
      <c r="N342" s="409"/>
    </row>
    <row r="343" spans="13:14" ht="12.75">
      <c r="M343" s="409"/>
      <c r="N343" s="409"/>
    </row>
    <row r="344" spans="13:14" ht="12.75">
      <c r="M344" s="409"/>
      <c r="N344" s="409"/>
    </row>
    <row r="345" spans="13:14" ht="12.75">
      <c r="M345" s="409"/>
      <c r="N345" s="409"/>
    </row>
    <row r="346" spans="13:14" ht="12.75">
      <c r="M346" s="409"/>
      <c r="N346" s="409"/>
    </row>
    <row r="347" spans="13:14" ht="12.75">
      <c r="M347" s="409"/>
      <c r="N347" s="409"/>
    </row>
    <row r="348" spans="13:14" ht="12.75">
      <c r="M348" s="409"/>
      <c r="N348" s="409"/>
    </row>
    <row r="349" spans="13:14" ht="12.75">
      <c r="M349" s="409"/>
      <c r="N349" s="409"/>
    </row>
    <row r="350" spans="13:14" ht="12.75">
      <c r="M350" s="409"/>
      <c r="N350" s="409"/>
    </row>
    <row r="351" spans="13:14" ht="12.75">
      <c r="M351" s="409"/>
      <c r="N351" s="409"/>
    </row>
    <row r="352" spans="13:14" ht="12.75">
      <c r="M352" s="409"/>
      <c r="N352" s="409"/>
    </row>
    <row r="353" spans="13:14" ht="12.75">
      <c r="M353" s="409"/>
      <c r="N353" s="409"/>
    </row>
    <row r="354" spans="13:14" ht="12.75">
      <c r="M354" s="409"/>
      <c r="N354" s="409"/>
    </row>
    <row r="355" spans="13:14" ht="12.75">
      <c r="M355" s="409"/>
      <c r="N355" s="409"/>
    </row>
    <row r="356" spans="13:14" ht="12.75">
      <c r="M356" s="409"/>
      <c r="N356" s="409"/>
    </row>
    <row r="357" spans="13:14" ht="12.75">
      <c r="M357" s="409"/>
      <c r="N357" s="409"/>
    </row>
    <row r="358" spans="13:14" ht="12.75">
      <c r="M358" s="409"/>
      <c r="N358" s="409"/>
    </row>
    <row r="359" spans="13:14" ht="12.75">
      <c r="M359" s="409"/>
      <c r="N359" s="409"/>
    </row>
    <row r="360" spans="13:14" ht="12.75">
      <c r="M360" s="409"/>
      <c r="N360" s="409"/>
    </row>
    <row r="361" spans="13:14" ht="12.75">
      <c r="M361" s="409"/>
      <c r="N361" s="409"/>
    </row>
    <row r="362" spans="13:14" ht="12.75">
      <c r="M362" s="409"/>
      <c r="N362" s="409"/>
    </row>
    <row r="363" spans="13:14" ht="12.75">
      <c r="M363" s="409"/>
      <c r="N363" s="409"/>
    </row>
    <row r="364" spans="13:14" ht="12.75">
      <c r="M364" s="409"/>
      <c r="N364" s="409"/>
    </row>
    <row r="365" spans="13:14" ht="12.75">
      <c r="M365" s="409"/>
      <c r="N365" s="409"/>
    </row>
    <row r="366" spans="13:14" ht="12.75">
      <c r="M366" s="409"/>
      <c r="N366" s="409"/>
    </row>
    <row r="367" spans="13:14" ht="12.75">
      <c r="M367" s="409"/>
      <c r="N367" s="409"/>
    </row>
    <row r="368" spans="13:14" ht="12.75">
      <c r="M368" s="409"/>
      <c r="N368" s="409"/>
    </row>
    <row r="369" spans="13:14" ht="12.75">
      <c r="M369" s="409"/>
      <c r="N369" s="409"/>
    </row>
    <row r="370" spans="13:14" ht="12.75">
      <c r="M370" s="409"/>
      <c r="N370" s="409"/>
    </row>
    <row r="371" spans="13:14" ht="12.75">
      <c r="M371" s="409"/>
      <c r="N371" s="409"/>
    </row>
    <row r="372" spans="13:14" ht="12.75">
      <c r="M372" s="409"/>
      <c r="N372" s="409"/>
    </row>
    <row r="373" spans="13:14" ht="12.75">
      <c r="M373" s="409"/>
      <c r="N373" s="409"/>
    </row>
    <row r="374" spans="13:14" ht="12.75">
      <c r="M374" s="409"/>
      <c r="N374" s="409"/>
    </row>
    <row r="375" spans="13:14" ht="12.75">
      <c r="M375" s="409"/>
      <c r="N375" s="409"/>
    </row>
    <row r="376" spans="13:14" ht="12.75">
      <c r="M376" s="409"/>
      <c r="N376" s="409"/>
    </row>
    <row r="377" spans="13:14" ht="12.75">
      <c r="M377" s="409"/>
      <c r="N377" s="409"/>
    </row>
    <row r="378" spans="13:14" ht="12.75">
      <c r="M378" s="409"/>
      <c r="N378" s="409"/>
    </row>
    <row r="379" spans="13:14" ht="12.75">
      <c r="M379" s="409"/>
      <c r="N379" s="409"/>
    </row>
    <row r="380" spans="13:14" ht="12.75">
      <c r="M380" s="409"/>
      <c r="N380" s="409"/>
    </row>
    <row r="381" spans="13:14" ht="12.75">
      <c r="M381" s="409"/>
      <c r="N381" s="409"/>
    </row>
    <row r="382" spans="13:14" ht="12.75">
      <c r="M382" s="409"/>
      <c r="N382" s="409"/>
    </row>
    <row r="383" spans="13:14" ht="12.75">
      <c r="M383" s="409"/>
      <c r="N383" s="409"/>
    </row>
    <row r="384" spans="13:14" ht="12.75">
      <c r="M384" s="409"/>
      <c r="N384" s="409"/>
    </row>
    <row r="385" spans="13:14" ht="12.75">
      <c r="M385" s="409"/>
      <c r="N385" s="409"/>
    </row>
    <row r="386" spans="13:14" ht="12.75">
      <c r="M386" s="409"/>
      <c r="N386" s="409"/>
    </row>
    <row r="387" spans="13:14" ht="12.75">
      <c r="M387" s="409"/>
      <c r="N387" s="409"/>
    </row>
    <row r="388" spans="13:14" ht="12.75">
      <c r="M388" s="409"/>
      <c r="N388" s="409"/>
    </row>
    <row r="389" spans="13:14" ht="12.75">
      <c r="M389" s="409"/>
      <c r="N389" s="409"/>
    </row>
    <row r="390" spans="13:14" ht="12.75">
      <c r="M390" s="409"/>
      <c r="N390" s="409"/>
    </row>
    <row r="391" spans="13:14" ht="12.75">
      <c r="M391" s="409"/>
      <c r="N391" s="409"/>
    </row>
    <row r="392" spans="13:14" ht="12.75">
      <c r="M392" s="409"/>
      <c r="N392" s="409"/>
    </row>
    <row r="393" spans="13:14" ht="12.75">
      <c r="M393" s="409"/>
      <c r="N393" s="409"/>
    </row>
    <row r="394" spans="13:14" ht="12.75">
      <c r="M394" s="409"/>
      <c r="N394" s="409"/>
    </row>
    <row r="395" spans="13:14" ht="12.75">
      <c r="M395" s="409"/>
      <c r="N395" s="409"/>
    </row>
    <row r="396" spans="13:14" ht="12.75">
      <c r="M396" s="409"/>
      <c r="N396" s="409"/>
    </row>
    <row r="397" spans="13:14" ht="12.75">
      <c r="M397" s="409"/>
      <c r="N397" s="409"/>
    </row>
    <row r="398" spans="13:14" ht="12.75">
      <c r="M398" s="409"/>
      <c r="N398" s="409"/>
    </row>
    <row r="399" spans="13:14" ht="12.75">
      <c r="M399" s="409"/>
      <c r="N399" s="409"/>
    </row>
    <row r="400" spans="13:14" ht="12.75">
      <c r="M400" s="409"/>
      <c r="N400" s="409"/>
    </row>
    <row r="401" spans="13:14" ht="12.75">
      <c r="M401" s="409"/>
      <c r="N401" s="409"/>
    </row>
    <row r="402" spans="13:14" ht="12.75">
      <c r="M402" s="409"/>
      <c r="N402" s="409"/>
    </row>
    <row r="403" spans="13:14" ht="12.75">
      <c r="M403" s="409"/>
      <c r="N403" s="409"/>
    </row>
    <row r="404" spans="13:14" ht="12.75">
      <c r="M404" s="409"/>
      <c r="N404" s="409"/>
    </row>
    <row r="405" spans="13:14" ht="12.75">
      <c r="M405" s="409"/>
      <c r="N405" s="409"/>
    </row>
    <row r="406" spans="13:14" ht="12.75">
      <c r="M406" s="409"/>
      <c r="N406" s="409"/>
    </row>
    <row r="407" spans="13:14" ht="12.75">
      <c r="M407" s="409"/>
      <c r="N407" s="409"/>
    </row>
    <row r="408" spans="13:14" ht="12.75">
      <c r="M408" s="409"/>
      <c r="N408" s="409"/>
    </row>
    <row r="409" spans="13:14" ht="12.75">
      <c r="M409" s="409"/>
      <c r="N409" s="409"/>
    </row>
    <row r="410" spans="13:14" ht="12.75">
      <c r="M410" s="409"/>
      <c r="N410" s="409"/>
    </row>
    <row r="411" spans="13:14" ht="12.75">
      <c r="M411" s="409"/>
      <c r="N411" s="409"/>
    </row>
    <row r="412" spans="13:14" ht="12.75">
      <c r="M412" s="409"/>
      <c r="N412" s="409"/>
    </row>
    <row r="413" spans="13:14" ht="12.75">
      <c r="M413" s="409"/>
      <c r="N413" s="409"/>
    </row>
    <row r="414" spans="13:14" ht="12.75">
      <c r="M414" s="409"/>
      <c r="N414" s="409"/>
    </row>
    <row r="415" spans="13:14" ht="12.75">
      <c r="M415" s="409"/>
      <c r="N415" s="409"/>
    </row>
    <row r="416" spans="13:14" ht="12.75">
      <c r="M416" s="409"/>
      <c r="N416" s="409"/>
    </row>
    <row r="417" spans="13:14" ht="12.75">
      <c r="M417" s="409"/>
      <c r="N417" s="409"/>
    </row>
    <row r="418" spans="13:14" ht="12.75">
      <c r="M418" s="409"/>
      <c r="N418" s="409"/>
    </row>
    <row r="419" spans="13:14" ht="12.75">
      <c r="M419" s="409"/>
      <c r="N419" s="409"/>
    </row>
    <row r="420" spans="13:14" ht="12.75">
      <c r="M420" s="409"/>
      <c r="N420" s="409"/>
    </row>
    <row r="421" spans="13:14" ht="12.75">
      <c r="M421" s="409"/>
      <c r="N421" s="409"/>
    </row>
    <row r="422" spans="13:14" ht="12.75">
      <c r="M422" s="409"/>
      <c r="N422" s="409"/>
    </row>
    <row r="423" spans="13:14" ht="12.75">
      <c r="M423" s="409"/>
      <c r="N423" s="409"/>
    </row>
    <row r="424" spans="13:14" ht="12.75">
      <c r="M424" s="409"/>
      <c r="N424" s="409"/>
    </row>
    <row r="425" spans="13:14" ht="12.75">
      <c r="M425" s="409"/>
      <c r="N425" s="409"/>
    </row>
    <row r="426" spans="13:14" ht="12.75">
      <c r="M426" s="409"/>
      <c r="N426" s="409"/>
    </row>
    <row r="427" spans="13:14" ht="12.75">
      <c r="M427" s="409"/>
      <c r="N427" s="409"/>
    </row>
    <row r="428" spans="13:14" ht="12.75">
      <c r="M428" s="409"/>
      <c r="N428" s="409"/>
    </row>
    <row r="429" spans="13:14" ht="12.75">
      <c r="M429" s="409"/>
      <c r="N429" s="409"/>
    </row>
    <row r="430" spans="13:14" ht="12.75">
      <c r="M430" s="409"/>
      <c r="N430" s="409"/>
    </row>
    <row r="431" spans="13:14" ht="12.75">
      <c r="M431" s="409"/>
      <c r="N431" s="409"/>
    </row>
    <row r="432" spans="13:14" ht="12.75">
      <c r="M432" s="409"/>
      <c r="N432" s="409"/>
    </row>
    <row r="433" spans="13:14" ht="12.75">
      <c r="M433" s="409"/>
      <c r="N433" s="409"/>
    </row>
    <row r="434" spans="13:14" ht="12.75">
      <c r="M434" s="409"/>
      <c r="N434" s="409"/>
    </row>
    <row r="435" spans="13:14" ht="12.75">
      <c r="M435" s="409"/>
      <c r="N435" s="409"/>
    </row>
    <row r="436" spans="13:14" ht="12.75">
      <c r="M436" s="409"/>
      <c r="N436" s="409"/>
    </row>
    <row r="437" spans="13:14" ht="12.75">
      <c r="M437" s="409"/>
      <c r="N437" s="409"/>
    </row>
    <row r="438" spans="13:14" ht="12.75">
      <c r="M438" s="409"/>
      <c r="N438" s="409"/>
    </row>
    <row r="439" spans="13:14" ht="12.75">
      <c r="M439" s="409"/>
      <c r="N439" s="409"/>
    </row>
    <row r="440" spans="13:14" ht="12.75">
      <c r="M440" s="409"/>
      <c r="N440" s="409"/>
    </row>
    <row r="441" spans="13:14" ht="12.75">
      <c r="M441" s="409"/>
      <c r="N441" s="409"/>
    </row>
    <row r="442" spans="13:14" ht="12.75">
      <c r="M442" s="409"/>
      <c r="N442" s="409"/>
    </row>
    <row r="443" spans="13:14" ht="12.75">
      <c r="M443" s="409"/>
      <c r="N443" s="409"/>
    </row>
    <row r="444" spans="13:14" ht="12.75">
      <c r="M444" s="409"/>
      <c r="N444" s="409"/>
    </row>
    <row r="445" spans="13:14" ht="12.75">
      <c r="M445" s="409"/>
      <c r="N445" s="409"/>
    </row>
    <row r="446" spans="13:14" ht="12.75">
      <c r="M446" s="409"/>
      <c r="N446" s="409"/>
    </row>
    <row r="447" spans="13:14" ht="12.75">
      <c r="M447" s="409"/>
      <c r="N447" s="409"/>
    </row>
    <row r="448" spans="13:14" ht="12.75">
      <c r="M448" s="409"/>
      <c r="N448" s="409"/>
    </row>
    <row r="449" spans="13:14" ht="12.75">
      <c r="M449" s="409"/>
      <c r="N449" s="409"/>
    </row>
    <row r="450" spans="13:14" ht="12.75">
      <c r="M450" s="409"/>
      <c r="N450" s="409"/>
    </row>
    <row r="451" spans="13:14" ht="12.75">
      <c r="M451" s="409"/>
      <c r="N451" s="409"/>
    </row>
    <row r="452" spans="13:14" ht="12.75">
      <c r="M452" s="409"/>
      <c r="N452" s="409"/>
    </row>
    <row r="453" spans="13:14" ht="12.75">
      <c r="M453" s="409"/>
      <c r="N453" s="409"/>
    </row>
    <row r="454" spans="13:14" ht="12.75">
      <c r="M454" s="409"/>
      <c r="N454" s="409"/>
    </row>
    <row r="455" spans="13:14" ht="12.75">
      <c r="M455" s="409"/>
      <c r="N455" s="409"/>
    </row>
    <row r="456" spans="13:14" ht="12.75">
      <c r="M456" s="409"/>
      <c r="N456" s="409"/>
    </row>
    <row r="457" spans="13:14" ht="12.75">
      <c r="M457" s="409"/>
      <c r="N457" s="409"/>
    </row>
    <row r="458" spans="13:14" ht="12.75">
      <c r="M458" s="409"/>
      <c r="N458" s="409"/>
    </row>
    <row r="459" spans="13:14" ht="12.75">
      <c r="M459" s="409"/>
      <c r="N459" s="409"/>
    </row>
    <row r="460" spans="13:14" ht="12.75">
      <c r="M460" s="409"/>
      <c r="N460" s="409"/>
    </row>
    <row r="461" spans="13:14" ht="12.75">
      <c r="M461" s="409"/>
      <c r="N461" s="409"/>
    </row>
    <row r="462" spans="13:14" ht="12.75">
      <c r="M462" s="409"/>
      <c r="N462" s="409"/>
    </row>
    <row r="463" spans="13:14" ht="12.75">
      <c r="M463" s="409"/>
      <c r="N463" s="409"/>
    </row>
    <row r="464" spans="13:14" ht="12.75">
      <c r="M464" s="409"/>
      <c r="N464" s="409"/>
    </row>
    <row r="465" spans="13:14" ht="12.75">
      <c r="M465" s="409"/>
      <c r="N465" s="409"/>
    </row>
    <row r="466" spans="13:14" ht="12.75">
      <c r="M466" s="409"/>
      <c r="N466" s="409"/>
    </row>
    <row r="467" spans="13:14" ht="12.75">
      <c r="M467" s="409"/>
      <c r="N467" s="409"/>
    </row>
    <row r="468" spans="13:14" ht="12.75">
      <c r="M468" s="409"/>
      <c r="N468" s="409"/>
    </row>
    <row r="469" spans="13:14" ht="12.75">
      <c r="M469" s="409"/>
      <c r="N469" s="409"/>
    </row>
    <row r="470" spans="13:14" ht="12.75">
      <c r="M470" s="409"/>
      <c r="N470" s="409"/>
    </row>
    <row r="471" spans="13:14" ht="12.75">
      <c r="M471" s="409"/>
      <c r="N471" s="409"/>
    </row>
    <row r="472" spans="13:14" ht="12.75">
      <c r="M472" s="409"/>
      <c r="N472" s="409"/>
    </row>
    <row r="473" spans="13:14" ht="12.75">
      <c r="M473" s="409"/>
      <c r="N473" s="409"/>
    </row>
    <row r="474" spans="13:14" ht="12.75">
      <c r="M474" s="409"/>
      <c r="N474" s="409"/>
    </row>
    <row r="475" spans="13:14" ht="12.75">
      <c r="M475" s="409"/>
      <c r="N475" s="409"/>
    </row>
    <row r="476" spans="13:14" ht="12.75">
      <c r="M476" s="409"/>
      <c r="N476" s="409"/>
    </row>
    <row r="477" spans="13:14" ht="12.75">
      <c r="M477" s="409"/>
      <c r="N477" s="409"/>
    </row>
    <row r="478" spans="13:14" ht="12.75">
      <c r="M478" s="409"/>
      <c r="N478" s="409"/>
    </row>
    <row r="479" spans="13:14" ht="12.75">
      <c r="M479" s="409"/>
      <c r="N479" s="409"/>
    </row>
    <row r="480" spans="13:14" ht="12.75">
      <c r="M480" s="409"/>
      <c r="N480" s="409"/>
    </row>
    <row r="481" spans="13:14" ht="12.75">
      <c r="M481" s="409"/>
      <c r="N481" s="409"/>
    </row>
    <row r="482" spans="13:14" ht="12.75">
      <c r="M482" s="409"/>
      <c r="N482" s="409"/>
    </row>
    <row r="483" spans="13:14" ht="12.75">
      <c r="M483" s="409"/>
      <c r="N483" s="409"/>
    </row>
    <row r="484" spans="13:14" ht="12.75">
      <c r="M484" s="409"/>
      <c r="N484" s="409"/>
    </row>
    <row r="485" spans="13:14" ht="12.75">
      <c r="M485" s="409"/>
      <c r="N485" s="409"/>
    </row>
    <row r="486" spans="13:14" ht="12.75">
      <c r="M486" s="409"/>
      <c r="N486" s="409"/>
    </row>
    <row r="487" spans="13:14" ht="12.75">
      <c r="M487" s="409"/>
      <c r="N487" s="409"/>
    </row>
    <row r="488" spans="13:14" ht="12.75">
      <c r="M488" s="409"/>
      <c r="N488" s="409"/>
    </row>
    <row r="489" spans="13:14" ht="12.75">
      <c r="M489" s="409"/>
      <c r="N489" s="409"/>
    </row>
    <row r="490" spans="13:14" ht="12.75">
      <c r="M490" s="409"/>
      <c r="N490" s="409"/>
    </row>
    <row r="491" spans="13:14" ht="12.75">
      <c r="M491" s="409"/>
      <c r="N491" s="409"/>
    </row>
    <row r="492" spans="13:14" ht="12.75">
      <c r="M492" s="409"/>
      <c r="N492" s="409"/>
    </row>
    <row r="493" spans="13:14" ht="12.75">
      <c r="M493" s="409"/>
      <c r="N493" s="409"/>
    </row>
    <row r="494" spans="13:14" ht="12.75">
      <c r="M494" s="409"/>
      <c r="N494" s="409"/>
    </row>
    <row r="495" spans="13:14" ht="12.75">
      <c r="M495" s="409"/>
      <c r="N495" s="409"/>
    </row>
    <row r="496" spans="13:14" ht="12.75">
      <c r="M496" s="409"/>
      <c r="N496" s="409"/>
    </row>
    <row r="497" spans="13:14" ht="12.75">
      <c r="M497" s="409"/>
      <c r="N497" s="409"/>
    </row>
    <row r="498" spans="13:14" ht="12.75">
      <c r="M498" s="409"/>
      <c r="N498" s="409"/>
    </row>
    <row r="499" spans="13:14" ht="12.75">
      <c r="M499" s="409"/>
      <c r="N499" s="409"/>
    </row>
    <row r="500" spans="13:14" ht="12.75">
      <c r="M500" s="409"/>
      <c r="N500" s="409"/>
    </row>
    <row r="501" spans="13:14" ht="12.75">
      <c r="M501" s="409"/>
      <c r="N501" s="409"/>
    </row>
    <row r="502" spans="13:14" ht="12.75">
      <c r="M502" s="409"/>
      <c r="N502" s="409"/>
    </row>
    <row r="503" spans="13:14" ht="12.75">
      <c r="M503" s="409"/>
      <c r="N503" s="409"/>
    </row>
    <row r="504" spans="13:14" ht="12.75">
      <c r="M504" s="409"/>
      <c r="N504" s="409"/>
    </row>
    <row r="505" spans="13:14" ht="12.75">
      <c r="M505" s="409"/>
      <c r="N505" s="409"/>
    </row>
    <row r="506" spans="13:14" ht="12.75">
      <c r="M506" s="409"/>
      <c r="N506" s="409"/>
    </row>
    <row r="507" spans="13:14" ht="12.75">
      <c r="M507" s="409"/>
      <c r="N507" s="409"/>
    </row>
    <row r="508" spans="13:14" ht="12.75">
      <c r="M508" s="409"/>
      <c r="N508" s="409"/>
    </row>
    <row r="509" spans="13:14" ht="12.75">
      <c r="M509" s="409"/>
      <c r="N509" s="409"/>
    </row>
    <row r="510" spans="13:14" ht="12.75">
      <c r="M510" s="409"/>
      <c r="N510" s="409"/>
    </row>
    <row r="511" spans="13:14" ht="12.75">
      <c r="M511" s="409"/>
      <c r="N511" s="409"/>
    </row>
    <row r="512" spans="13:14" ht="12.75">
      <c r="M512" s="409"/>
      <c r="N512" s="409"/>
    </row>
    <row r="513" spans="13:14" ht="12.75">
      <c r="M513" s="409"/>
      <c r="N513" s="409"/>
    </row>
    <row r="514" spans="13:14" ht="12.75">
      <c r="M514" s="409"/>
      <c r="N514" s="409"/>
    </row>
    <row r="515" spans="13:14" ht="12.75">
      <c r="M515" s="409"/>
      <c r="N515" s="409"/>
    </row>
    <row r="516" spans="13:14" ht="12.75">
      <c r="M516" s="409"/>
      <c r="N516" s="409"/>
    </row>
    <row r="517" spans="13:14" ht="12.75">
      <c r="M517" s="409"/>
      <c r="N517" s="409"/>
    </row>
    <row r="518" spans="13:14" ht="12.75">
      <c r="M518" s="409"/>
      <c r="N518" s="409"/>
    </row>
    <row r="519" spans="13:14" ht="12.75">
      <c r="M519" s="409"/>
      <c r="N519" s="409"/>
    </row>
    <row r="520" spans="13:14" ht="12.75">
      <c r="M520" s="409"/>
      <c r="N520" s="409"/>
    </row>
    <row r="521" spans="13:14" ht="12.75">
      <c r="M521" s="409"/>
      <c r="N521" s="409"/>
    </row>
    <row r="522" spans="13:14" ht="12.75">
      <c r="M522" s="409"/>
      <c r="N522" s="409"/>
    </row>
    <row r="523" spans="13:14" ht="12.75">
      <c r="M523" s="409"/>
      <c r="N523" s="409"/>
    </row>
    <row r="524" spans="13:14" ht="12.75">
      <c r="M524" s="409"/>
      <c r="N524" s="409"/>
    </row>
    <row r="525" spans="13:14" ht="12.75">
      <c r="M525" s="409"/>
      <c r="N525" s="409"/>
    </row>
    <row r="526" spans="13:14" ht="12.75">
      <c r="M526" s="409"/>
      <c r="N526" s="409"/>
    </row>
    <row r="527" spans="13:14" ht="12.75">
      <c r="M527" s="409"/>
      <c r="N527" s="409"/>
    </row>
    <row r="528" spans="13:14" ht="12.75">
      <c r="M528" s="409"/>
      <c r="N528" s="409"/>
    </row>
    <row r="529" spans="13:14" ht="12.75">
      <c r="M529" s="409"/>
      <c r="N529" s="409"/>
    </row>
    <row r="530" spans="13:14" ht="12.75">
      <c r="M530" s="409"/>
      <c r="N530" s="409"/>
    </row>
    <row r="531" spans="13:14" ht="12.75">
      <c r="M531" s="409"/>
      <c r="N531" s="409"/>
    </row>
    <row r="532" spans="13:14" ht="12.75">
      <c r="M532" s="409"/>
      <c r="N532" s="409"/>
    </row>
    <row r="533" spans="13:14" ht="12.75">
      <c r="M533" s="409"/>
      <c r="N533" s="409"/>
    </row>
    <row r="534" spans="13:14" ht="12.75">
      <c r="M534" s="409"/>
      <c r="N534" s="409"/>
    </row>
    <row r="535" spans="13:14" ht="12.75">
      <c r="M535" s="409"/>
      <c r="N535" s="409"/>
    </row>
    <row r="536" spans="13:14" ht="12.75">
      <c r="M536" s="409"/>
      <c r="N536" s="409"/>
    </row>
    <row r="537" spans="13:14" ht="12.75">
      <c r="M537" s="409"/>
      <c r="N537" s="409"/>
    </row>
    <row r="538" spans="13:14" ht="12.75">
      <c r="M538" s="409"/>
      <c r="N538" s="409"/>
    </row>
    <row r="539" spans="13:14" ht="12.75">
      <c r="M539" s="409"/>
      <c r="N539" s="409"/>
    </row>
    <row r="540" spans="13:14" ht="12.75">
      <c r="M540" s="409"/>
      <c r="N540" s="409"/>
    </row>
    <row r="541" spans="13:14" ht="12.75">
      <c r="M541" s="409"/>
      <c r="N541" s="409"/>
    </row>
    <row r="542" spans="13:14" ht="12.75">
      <c r="M542" s="409"/>
      <c r="N542" s="409"/>
    </row>
    <row r="543" spans="13:14" ht="12.75">
      <c r="M543" s="409"/>
      <c r="N543" s="409"/>
    </row>
    <row r="544" spans="13:14" ht="12.75">
      <c r="M544" s="409"/>
      <c r="N544" s="409"/>
    </row>
    <row r="545" spans="13:14" ht="12.75">
      <c r="M545" s="409"/>
      <c r="N545" s="409"/>
    </row>
    <row r="546" spans="13:14" ht="12.75">
      <c r="M546" s="409"/>
      <c r="N546" s="409"/>
    </row>
    <row r="547" spans="13:14" ht="12.75">
      <c r="M547" s="409"/>
      <c r="N547" s="409"/>
    </row>
    <row r="548" spans="13:14" ht="12.75">
      <c r="M548" s="409"/>
      <c r="N548" s="409"/>
    </row>
    <row r="549" spans="13:14" ht="12.75">
      <c r="M549" s="409"/>
      <c r="N549" s="409"/>
    </row>
    <row r="550" spans="13:14" ht="12.75">
      <c r="M550" s="409"/>
      <c r="N550" s="409"/>
    </row>
    <row r="551" spans="13:14" ht="12.75">
      <c r="M551" s="409"/>
      <c r="N551" s="409"/>
    </row>
    <row r="552" spans="13:14" ht="12.75">
      <c r="M552" s="409"/>
      <c r="N552" s="409"/>
    </row>
    <row r="553" spans="13:14" ht="12.75">
      <c r="M553" s="409"/>
      <c r="N553" s="409"/>
    </row>
    <row r="554" spans="13:14" ht="12.75">
      <c r="M554" s="409"/>
      <c r="N554" s="409"/>
    </row>
    <row r="555" spans="13:14" ht="12.75">
      <c r="M555" s="409"/>
      <c r="N555" s="409"/>
    </row>
    <row r="556" spans="13:14" ht="12.75">
      <c r="M556" s="409"/>
      <c r="N556" s="409"/>
    </row>
    <row r="557" spans="13:14" ht="12.75">
      <c r="M557" s="409"/>
      <c r="N557" s="409"/>
    </row>
    <row r="558" spans="13:14" ht="12.75">
      <c r="M558" s="409"/>
      <c r="N558" s="409"/>
    </row>
    <row r="559" spans="13:14" ht="12.75">
      <c r="M559" s="409"/>
      <c r="N559" s="409"/>
    </row>
    <row r="560" spans="13:14" ht="12.75">
      <c r="M560" s="409"/>
      <c r="N560" s="409"/>
    </row>
    <row r="561" spans="13:14" ht="12.75">
      <c r="M561" s="409"/>
      <c r="N561" s="409"/>
    </row>
    <row r="562" spans="13:14" ht="12.75">
      <c r="M562" s="409"/>
      <c r="N562" s="409"/>
    </row>
    <row r="563" spans="13:14" ht="12.75">
      <c r="M563" s="409"/>
      <c r="N563" s="409"/>
    </row>
    <row r="564" spans="13:14" ht="12.75">
      <c r="M564" s="409"/>
      <c r="N564" s="409"/>
    </row>
    <row r="565" spans="13:14" ht="12.75">
      <c r="M565" s="409"/>
      <c r="N565" s="409"/>
    </row>
    <row r="566" spans="13:14" ht="12.75">
      <c r="M566" s="409"/>
      <c r="N566" s="409"/>
    </row>
    <row r="567" spans="13:14" ht="12.75">
      <c r="M567" s="409"/>
      <c r="N567" s="409"/>
    </row>
    <row r="568" spans="13:14" ht="12.75">
      <c r="M568" s="409"/>
      <c r="N568" s="409"/>
    </row>
    <row r="569" spans="13:14" ht="12.75">
      <c r="M569" s="409"/>
      <c r="N569" s="409"/>
    </row>
    <row r="570" spans="13:14" ht="12.75">
      <c r="M570" s="409"/>
      <c r="N570" s="409"/>
    </row>
    <row r="571" spans="13:14" ht="12.75">
      <c r="M571" s="409"/>
      <c r="N571" s="409"/>
    </row>
    <row r="572" spans="13:14" ht="12.75">
      <c r="M572" s="409"/>
      <c r="N572" s="409"/>
    </row>
    <row r="573" spans="13:14" ht="12.75">
      <c r="M573" s="409"/>
      <c r="N573" s="409"/>
    </row>
    <row r="574" spans="13:14" ht="12.75">
      <c r="M574" s="409"/>
      <c r="N574" s="409"/>
    </row>
    <row r="575" spans="13:14" ht="12.75">
      <c r="M575" s="409"/>
      <c r="N575" s="409"/>
    </row>
    <row r="576" spans="13:14" ht="12.75">
      <c r="M576" s="409"/>
      <c r="N576" s="409"/>
    </row>
    <row r="577" spans="13:14" ht="12.75">
      <c r="M577" s="409"/>
      <c r="N577" s="409"/>
    </row>
    <row r="578" spans="13:14" ht="12.75">
      <c r="M578" s="409"/>
      <c r="N578" s="409"/>
    </row>
    <row r="579" spans="13:14" ht="12.75">
      <c r="M579" s="409"/>
      <c r="N579" s="409"/>
    </row>
    <row r="580" spans="13:14" ht="12.75">
      <c r="M580" s="409"/>
      <c r="N580" s="409"/>
    </row>
    <row r="581" spans="13:14" ht="12.75">
      <c r="M581" s="409"/>
      <c r="N581" s="409"/>
    </row>
    <row r="582" spans="13:14" ht="12.75">
      <c r="M582" s="409"/>
      <c r="N582" s="409"/>
    </row>
    <row r="583" spans="13:14" ht="12.75">
      <c r="M583" s="409"/>
      <c r="N583" s="409"/>
    </row>
    <row r="584" spans="13:14" ht="12.75">
      <c r="M584" s="409"/>
      <c r="N584" s="409"/>
    </row>
    <row r="585" spans="13:14" ht="12.75">
      <c r="M585" s="409"/>
      <c r="N585" s="409"/>
    </row>
    <row r="586" spans="13:14" ht="12.75">
      <c r="M586" s="409"/>
      <c r="N586" s="409"/>
    </row>
    <row r="587" spans="13:14" ht="12.75">
      <c r="M587" s="409"/>
      <c r="N587" s="409"/>
    </row>
    <row r="588" spans="13:14" ht="12.75">
      <c r="M588" s="409"/>
      <c r="N588" s="409"/>
    </row>
    <row r="589" spans="13:14" ht="12.75">
      <c r="M589" s="409"/>
      <c r="N589" s="409"/>
    </row>
    <row r="590" spans="13:14" ht="12.75">
      <c r="M590" s="409"/>
      <c r="N590" s="409"/>
    </row>
    <row r="591" spans="13:14" ht="12.75">
      <c r="M591" s="409"/>
      <c r="N591" s="409"/>
    </row>
    <row r="592" spans="13:14" ht="12.75">
      <c r="M592" s="409"/>
      <c r="N592" s="409"/>
    </row>
    <row r="593" spans="13:14" ht="12.75">
      <c r="M593" s="409"/>
      <c r="N593" s="409"/>
    </row>
    <row r="594" spans="13:14" ht="12.75">
      <c r="M594" s="409"/>
      <c r="N594" s="409"/>
    </row>
    <row r="595" spans="13:14" ht="12.75">
      <c r="M595" s="409"/>
      <c r="N595" s="409"/>
    </row>
    <row r="596" spans="13:14" ht="12.75">
      <c r="M596" s="409"/>
      <c r="N596" s="409"/>
    </row>
    <row r="597" spans="13:14" ht="12.75">
      <c r="M597" s="409"/>
      <c r="N597" s="409"/>
    </row>
    <row r="598" spans="13:14" ht="12.75">
      <c r="M598" s="409"/>
      <c r="N598" s="409"/>
    </row>
    <row r="599" spans="13:14" ht="12.75">
      <c r="M599" s="409"/>
      <c r="N599" s="409"/>
    </row>
    <row r="600" spans="13:14" ht="12.75">
      <c r="M600" s="409"/>
      <c r="N600" s="409"/>
    </row>
    <row r="601" spans="13:14" ht="12.75">
      <c r="M601" s="409"/>
      <c r="N601" s="409"/>
    </row>
    <row r="602" spans="13:14" ht="12.75">
      <c r="M602" s="409"/>
      <c r="N602" s="409"/>
    </row>
    <row r="603" spans="13:14" ht="12.75">
      <c r="M603" s="409"/>
      <c r="N603" s="409"/>
    </row>
    <row r="604" spans="13:14" ht="12.75">
      <c r="M604" s="409"/>
      <c r="N604" s="409"/>
    </row>
    <row r="605" spans="13:14" ht="12.75">
      <c r="M605" s="409"/>
      <c r="N605" s="409"/>
    </row>
    <row r="606" spans="13:14" ht="12.75">
      <c r="M606" s="409"/>
      <c r="N606" s="409"/>
    </row>
    <row r="607" spans="13:14" ht="12.75">
      <c r="M607" s="409"/>
      <c r="N607" s="409"/>
    </row>
    <row r="608" spans="13:14" ht="12.75">
      <c r="M608" s="409"/>
      <c r="N608" s="409"/>
    </row>
    <row r="609" spans="13:14" ht="12.75">
      <c r="M609" s="409"/>
      <c r="N609" s="409"/>
    </row>
    <row r="610" spans="13:14" ht="12.75">
      <c r="M610" s="409"/>
      <c r="N610" s="409"/>
    </row>
    <row r="611" spans="13:14" ht="12.75">
      <c r="M611" s="409"/>
      <c r="N611" s="409"/>
    </row>
    <row r="612" spans="13:14" ht="12.75">
      <c r="M612" s="409"/>
      <c r="N612" s="409"/>
    </row>
    <row r="613" spans="13:14" ht="12.75">
      <c r="M613" s="409"/>
      <c r="N613" s="409"/>
    </row>
    <row r="614" spans="13:14" ht="12.75">
      <c r="M614" s="409"/>
      <c r="N614" s="409"/>
    </row>
    <row r="615" spans="13:14" ht="12.75">
      <c r="M615" s="409"/>
      <c r="N615" s="409"/>
    </row>
    <row r="616" spans="13:14" ht="12.75">
      <c r="M616" s="409"/>
      <c r="N616" s="409"/>
    </row>
    <row r="617" spans="13:14" ht="12.75">
      <c r="M617" s="409"/>
      <c r="N617" s="409"/>
    </row>
    <row r="618" spans="13:14" ht="12.75">
      <c r="M618" s="409"/>
      <c r="N618" s="409"/>
    </row>
    <row r="619" spans="13:14" ht="12.75">
      <c r="M619" s="409"/>
      <c r="N619" s="409"/>
    </row>
    <row r="620" spans="13:14" ht="12.75">
      <c r="M620" s="409"/>
      <c r="N620" s="409"/>
    </row>
    <row r="621" spans="13:14" ht="12.75">
      <c r="M621" s="409"/>
      <c r="N621" s="409"/>
    </row>
    <row r="622" spans="13:14" ht="12.75">
      <c r="M622" s="409"/>
      <c r="N622" s="409"/>
    </row>
    <row r="623" spans="13:14" ht="12.75">
      <c r="M623" s="409"/>
      <c r="N623" s="409"/>
    </row>
    <row r="624" spans="13:14" ht="12.75">
      <c r="M624" s="409"/>
      <c r="N624" s="409"/>
    </row>
    <row r="625" spans="13:14" ht="12.75">
      <c r="M625" s="409"/>
      <c r="N625" s="409"/>
    </row>
    <row r="626" spans="13:14" ht="12.75">
      <c r="M626" s="409"/>
      <c r="N626" s="409"/>
    </row>
    <row r="627" spans="13:14" ht="12.75">
      <c r="M627" s="409"/>
      <c r="N627" s="409"/>
    </row>
    <row r="628" spans="13:14" ht="12.75">
      <c r="M628" s="409"/>
      <c r="N628" s="409"/>
    </row>
    <row r="629" spans="13:14" ht="12.75">
      <c r="M629" s="409"/>
      <c r="N629" s="409"/>
    </row>
    <row r="630" spans="13:14" ht="12.75">
      <c r="M630" s="409"/>
      <c r="N630" s="409"/>
    </row>
    <row r="631" spans="13:14" ht="12.75">
      <c r="M631" s="409"/>
      <c r="N631" s="409"/>
    </row>
    <row r="632" spans="13:14" ht="12.75">
      <c r="M632" s="409"/>
      <c r="N632" s="409"/>
    </row>
    <row r="633" spans="13:14" ht="12.75">
      <c r="M633" s="409"/>
      <c r="N633" s="409"/>
    </row>
    <row r="634" spans="13:14" ht="12.75">
      <c r="M634" s="409"/>
      <c r="N634" s="409"/>
    </row>
    <row r="635" spans="13:14" ht="12.75">
      <c r="M635" s="409"/>
      <c r="N635" s="409"/>
    </row>
    <row r="636" spans="13:14" ht="12.75">
      <c r="M636" s="409"/>
      <c r="N636" s="409"/>
    </row>
    <row r="637" spans="13:14" ht="12.75">
      <c r="M637" s="409"/>
      <c r="N637" s="409"/>
    </row>
    <row r="638" spans="13:14" ht="12.75">
      <c r="M638" s="409"/>
      <c r="N638" s="409"/>
    </row>
    <row r="639" spans="13:14" ht="12.75">
      <c r="M639" s="409"/>
      <c r="N639" s="409"/>
    </row>
    <row r="640" spans="13:14" ht="12.75">
      <c r="M640" s="409"/>
      <c r="N640" s="409"/>
    </row>
    <row r="641" spans="13:14" ht="12.75">
      <c r="M641" s="409"/>
      <c r="N641" s="409"/>
    </row>
    <row r="642" spans="13:14" ht="12.75">
      <c r="M642" s="409"/>
      <c r="N642" s="409"/>
    </row>
    <row r="643" spans="13:14" ht="12.75">
      <c r="M643" s="409"/>
      <c r="N643" s="409"/>
    </row>
    <row r="644" spans="13:14" ht="12.75">
      <c r="M644" s="409"/>
      <c r="N644" s="409"/>
    </row>
    <row r="645" spans="13:14" ht="12.75">
      <c r="M645" s="409"/>
      <c r="N645" s="409"/>
    </row>
    <row r="646" spans="13:14" ht="12.75">
      <c r="M646" s="409"/>
      <c r="N646" s="409"/>
    </row>
    <row r="647" spans="13:14" ht="12.75">
      <c r="M647" s="409"/>
      <c r="N647" s="409"/>
    </row>
    <row r="648" spans="13:14" ht="12.75">
      <c r="M648" s="409"/>
      <c r="N648" s="409"/>
    </row>
    <row r="649" spans="13:14" ht="12.75">
      <c r="M649" s="409"/>
      <c r="N649" s="409"/>
    </row>
    <row r="650" spans="13:14" ht="12.75">
      <c r="M650" s="409"/>
      <c r="N650" s="409"/>
    </row>
    <row r="651" spans="13:14" ht="12.75">
      <c r="M651" s="409"/>
      <c r="N651" s="409"/>
    </row>
    <row r="652" spans="13:14" ht="12.75">
      <c r="M652" s="409"/>
      <c r="N652" s="409"/>
    </row>
    <row r="653" spans="13:14" ht="12.75">
      <c r="M653" s="409"/>
      <c r="N653" s="409"/>
    </row>
    <row r="654" spans="13:14" ht="12.75">
      <c r="M654" s="409"/>
      <c r="N654" s="409"/>
    </row>
    <row r="655" spans="13:14" ht="12.75">
      <c r="M655" s="409"/>
      <c r="N655" s="409"/>
    </row>
    <row r="656" spans="13:14" ht="12.75">
      <c r="M656" s="409"/>
      <c r="N656" s="409"/>
    </row>
    <row r="657" spans="13:14" ht="12.75">
      <c r="M657" s="409"/>
      <c r="N657" s="409"/>
    </row>
    <row r="658" spans="13:14" ht="12.75">
      <c r="M658" s="409"/>
      <c r="N658" s="409"/>
    </row>
    <row r="659" spans="13:14" ht="12.75">
      <c r="M659" s="409"/>
      <c r="N659" s="409"/>
    </row>
    <row r="660" spans="13:14" ht="12.75">
      <c r="M660" s="409"/>
      <c r="N660" s="409"/>
    </row>
    <row r="661" spans="13:14" ht="12.75">
      <c r="M661" s="409"/>
      <c r="N661" s="409"/>
    </row>
    <row r="662" spans="13:14" ht="12.75">
      <c r="M662" s="409"/>
      <c r="N662" s="409"/>
    </row>
    <row r="663" spans="13:14" ht="12.75">
      <c r="M663" s="409"/>
      <c r="N663" s="409"/>
    </row>
    <row r="664" spans="13:14" ht="12.75">
      <c r="M664" s="409"/>
      <c r="N664" s="409"/>
    </row>
    <row r="665" spans="13:14" ht="12.75">
      <c r="M665" s="409"/>
      <c r="N665" s="409"/>
    </row>
    <row r="666" spans="13:14" ht="12.75">
      <c r="M666" s="409"/>
      <c r="N666" s="409"/>
    </row>
    <row r="667" spans="13:14" ht="12.75">
      <c r="M667" s="409"/>
      <c r="N667" s="409"/>
    </row>
    <row r="668" spans="13:14" ht="12.75">
      <c r="M668" s="409"/>
      <c r="N668" s="409"/>
    </row>
    <row r="669" spans="13:14" ht="12.75">
      <c r="M669" s="409"/>
      <c r="N669" s="409"/>
    </row>
    <row r="670" spans="13:14" ht="12.75">
      <c r="M670" s="409"/>
      <c r="N670" s="409"/>
    </row>
    <row r="671" spans="13:14" ht="12.75">
      <c r="M671" s="409"/>
      <c r="N671" s="409"/>
    </row>
    <row r="672" spans="13:14" ht="12.75">
      <c r="M672" s="409"/>
      <c r="N672" s="409"/>
    </row>
    <row r="673" spans="13:14" ht="12.75">
      <c r="M673" s="409"/>
      <c r="N673" s="409"/>
    </row>
    <row r="674" spans="13:14" ht="12.75">
      <c r="M674" s="409"/>
      <c r="N674" s="409"/>
    </row>
    <row r="675" spans="13:14" ht="12.75">
      <c r="M675" s="409"/>
      <c r="N675" s="409"/>
    </row>
    <row r="676" spans="13:14" ht="12.75">
      <c r="M676" s="409"/>
      <c r="N676" s="409"/>
    </row>
    <row r="677" spans="13:14" ht="12.75">
      <c r="M677" s="409"/>
      <c r="N677" s="409"/>
    </row>
    <row r="678" spans="13:14" ht="12.75">
      <c r="M678" s="409"/>
      <c r="N678" s="409"/>
    </row>
    <row r="679" spans="13:14" ht="12.75">
      <c r="M679" s="409"/>
      <c r="N679" s="409"/>
    </row>
  </sheetData>
  <sheetProtection/>
  <mergeCells count="17">
    <mergeCell ref="A213:A218"/>
    <mergeCell ref="A222:A224"/>
    <mergeCell ref="A243:A245"/>
    <mergeCell ref="A282:A284"/>
    <mergeCell ref="A309:A317"/>
    <mergeCell ref="A108:A116"/>
    <mergeCell ref="A129:A130"/>
    <mergeCell ref="B133:B134"/>
    <mergeCell ref="A135:A137"/>
    <mergeCell ref="A153:A155"/>
    <mergeCell ref="A171:A173"/>
    <mergeCell ref="A24:A26"/>
    <mergeCell ref="A39:A65"/>
    <mergeCell ref="A66:A68"/>
    <mergeCell ref="A72:A73"/>
    <mergeCell ref="A75:A76"/>
    <mergeCell ref="A78:A79"/>
  </mergeCells>
  <printOptions/>
  <pageMargins left="0.7874015748031497" right="0.7874015748031497" top="0.6299212598425197" bottom="0.9448818897637796" header="0.5118110236220472" footer="0.5118110236220472"/>
  <pageSetup fitToHeight="1" fitToWidth="1" horizontalDpi="300" verticalDpi="300" orientation="portrait"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X47"/>
  <sheetViews>
    <sheetView showGridLines="0" zoomScaleSheetLayoutView="100" zoomScalePageLayoutView="0" workbookViewId="0" topLeftCell="A1">
      <selection activeCell="A1" sqref="A1"/>
    </sheetView>
  </sheetViews>
  <sheetFormatPr defaultColWidth="9.7109375" defaultRowHeight="15" customHeight="1"/>
  <cols>
    <col min="1" max="1" width="3.00390625" style="6" customWidth="1"/>
    <col min="2" max="2" width="4.57421875" style="6" customWidth="1"/>
    <col min="3" max="3" width="7.28125" style="6" customWidth="1"/>
    <col min="4" max="4" width="4.7109375" style="6" customWidth="1"/>
    <col min="5" max="5" width="5.140625" style="7" customWidth="1"/>
    <col min="6" max="6" width="1.7109375" style="7" customWidth="1"/>
    <col min="7" max="7" width="5.140625" style="7" customWidth="1"/>
    <col min="8" max="8" width="1.7109375" style="7" customWidth="1"/>
    <col min="9" max="9" width="5.140625" style="7" customWidth="1"/>
    <col min="10" max="10" width="1.7109375" style="7" customWidth="1"/>
    <col min="11" max="11" width="5.140625" style="7" customWidth="1"/>
    <col min="12" max="12" width="1.7109375" style="7" customWidth="1"/>
    <col min="13" max="13" width="5.140625" style="7" customWidth="1"/>
    <col min="14" max="14" width="2.7109375" style="282" customWidth="1"/>
    <col min="15" max="15" width="5.140625" style="7" customWidth="1"/>
    <col min="16" max="16" width="1.7109375" style="7" customWidth="1"/>
    <col min="17" max="17" width="5.140625" style="7" customWidth="1"/>
    <col min="18" max="18" width="1.7109375" style="7" customWidth="1"/>
    <col min="19" max="19" width="5.140625" style="7" customWidth="1"/>
    <col min="20" max="20" width="1.7109375" style="7" customWidth="1"/>
    <col min="21" max="21" width="5.140625" style="7" customWidth="1"/>
    <col min="22" max="22" width="1.7109375" style="7" customWidth="1"/>
    <col min="23" max="23" width="5.140625" style="7" customWidth="1"/>
    <col min="24" max="16384" width="9.7109375" style="10" customWidth="1"/>
  </cols>
  <sheetData>
    <row r="1" spans="1:23" s="5" customFormat="1" ht="15" customHeight="1">
      <c r="A1" s="1" t="s">
        <v>559</v>
      </c>
      <c r="B1" s="2"/>
      <c r="C1" s="2"/>
      <c r="D1" s="2"/>
      <c r="E1" s="3"/>
      <c r="F1" s="3"/>
      <c r="G1" s="3"/>
      <c r="H1" s="3"/>
      <c r="I1" s="3"/>
      <c r="J1" s="3"/>
      <c r="K1" s="3"/>
      <c r="L1" s="3"/>
      <c r="M1" s="3"/>
      <c r="N1" s="290"/>
      <c r="O1" s="4"/>
      <c r="P1" s="4"/>
      <c r="Q1" s="4"/>
      <c r="R1" s="4"/>
      <c r="S1" s="4"/>
      <c r="T1" s="4"/>
      <c r="U1" s="4"/>
      <c r="V1" s="4"/>
      <c r="W1" s="4"/>
    </row>
    <row r="2" spans="15:24" ht="15" customHeight="1" thickBot="1">
      <c r="O2" s="8"/>
      <c r="P2" s="8"/>
      <c r="Q2" s="8"/>
      <c r="R2" s="9"/>
      <c r="S2" s="9"/>
      <c r="T2" s="8"/>
      <c r="U2" s="8"/>
      <c r="V2" s="9"/>
      <c r="W2" s="9"/>
      <c r="X2" s="9"/>
    </row>
    <row r="3" spans="1:23" ht="15" customHeight="1">
      <c r="A3" s="539"/>
      <c r="B3" s="539"/>
      <c r="C3" s="539"/>
      <c r="D3" s="11"/>
      <c r="E3" s="541" t="s">
        <v>26</v>
      </c>
      <c r="F3" s="542"/>
      <c r="G3" s="542"/>
      <c r="H3" s="542"/>
      <c r="I3" s="542"/>
      <c r="J3" s="542"/>
      <c r="K3" s="542"/>
      <c r="L3" s="542"/>
      <c r="M3" s="542"/>
      <c r="N3" s="289"/>
      <c r="O3" s="543" t="s">
        <v>27</v>
      </c>
      <c r="P3" s="542"/>
      <c r="Q3" s="542"/>
      <c r="R3" s="542"/>
      <c r="S3" s="542"/>
      <c r="T3" s="542"/>
      <c r="U3" s="542"/>
      <c r="V3" s="542"/>
      <c r="W3" s="542"/>
    </row>
    <row r="4" spans="1:23" ht="15" customHeight="1">
      <c r="A4" s="540"/>
      <c r="B4" s="540"/>
      <c r="C4" s="540"/>
      <c r="D4" s="12"/>
      <c r="E4" s="13">
        <v>2013</v>
      </c>
      <c r="F4" s="13"/>
      <c r="G4" s="13">
        <v>2014</v>
      </c>
      <c r="H4" s="13"/>
      <c r="I4" s="13">
        <v>2015</v>
      </c>
      <c r="J4" s="13"/>
      <c r="K4" s="13">
        <v>2016</v>
      </c>
      <c r="L4" s="13"/>
      <c r="M4" s="13">
        <v>2017</v>
      </c>
      <c r="N4" s="288"/>
      <c r="O4" s="13">
        <v>2013</v>
      </c>
      <c r="P4" s="13"/>
      <c r="Q4" s="13">
        <v>2014</v>
      </c>
      <c r="R4" s="13"/>
      <c r="S4" s="13">
        <v>2015</v>
      </c>
      <c r="T4" s="13"/>
      <c r="U4" s="13">
        <v>2016</v>
      </c>
      <c r="V4" s="13"/>
      <c r="W4" s="13">
        <v>2017</v>
      </c>
    </row>
    <row r="5" spans="1:23" ht="15" customHeight="1">
      <c r="A5" s="14"/>
      <c r="B5" s="14"/>
      <c r="C5" s="14"/>
      <c r="D5" s="10"/>
      <c r="E5" s="15"/>
      <c r="F5" s="15"/>
      <c r="G5" s="15"/>
      <c r="H5" s="15"/>
      <c r="I5" s="15"/>
      <c r="J5" s="15"/>
      <c r="K5" s="15"/>
      <c r="L5" s="15"/>
      <c r="M5" s="15"/>
      <c r="N5" s="288"/>
      <c r="O5" s="15"/>
      <c r="P5" s="15"/>
      <c r="Q5" s="15"/>
      <c r="R5" s="15"/>
      <c r="S5" s="15"/>
      <c r="T5" s="15"/>
      <c r="U5" s="15"/>
      <c r="V5" s="15"/>
      <c r="W5" s="15"/>
    </row>
    <row r="6" spans="1:23" ht="15" customHeight="1">
      <c r="A6" s="10" t="s">
        <v>28</v>
      </c>
      <c r="B6" s="16" t="s">
        <v>29</v>
      </c>
      <c r="C6" s="16"/>
      <c r="D6" s="16"/>
      <c r="E6" s="9"/>
      <c r="F6" s="9"/>
      <c r="G6" s="9"/>
      <c r="H6" s="9"/>
      <c r="I6" s="9"/>
      <c r="J6" s="9"/>
      <c r="K6" s="9"/>
      <c r="L6" s="9"/>
      <c r="M6" s="9"/>
      <c r="N6" s="287"/>
      <c r="O6" s="9"/>
      <c r="P6" s="9"/>
      <c r="Q6" s="9"/>
      <c r="R6" s="9"/>
      <c r="S6" s="9"/>
      <c r="T6" s="9"/>
      <c r="U6" s="9"/>
      <c r="V6" s="9"/>
      <c r="W6" s="9"/>
    </row>
    <row r="7" spans="3:24" ht="9.75">
      <c r="C7" s="6" t="s">
        <v>30</v>
      </c>
      <c r="E7" s="17">
        <v>179.41385920000067</v>
      </c>
      <c r="F7" s="18" t="s">
        <v>513</v>
      </c>
      <c r="G7" s="17">
        <v>169.7602663000005</v>
      </c>
      <c r="H7" s="18" t="s">
        <v>513</v>
      </c>
      <c r="I7" s="17">
        <v>169.06430109999914</v>
      </c>
      <c r="J7" s="18" t="s">
        <v>513</v>
      </c>
      <c r="K7" s="17">
        <v>180.4349714000004</v>
      </c>
      <c r="L7" s="18" t="s">
        <v>513</v>
      </c>
      <c r="M7" s="17">
        <v>182.30342740000026</v>
      </c>
      <c r="N7" s="283"/>
      <c r="O7" s="17">
        <v>281.18911206240057</v>
      </c>
      <c r="P7" s="18" t="s">
        <v>513</v>
      </c>
      <c r="Q7" s="17">
        <v>299.5455825499996</v>
      </c>
      <c r="R7" s="18" t="s">
        <v>513</v>
      </c>
      <c r="S7" s="17">
        <v>293.7400594399998</v>
      </c>
      <c r="T7" s="18" t="s">
        <v>513</v>
      </c>
      <c r="U7" s="17">
        <v>346.4304515146593</v>
      </c>
      <c r="V7" s="18" t="s">
        <v>31</v>
      </c>
      <c r="W7" s="17">
        <v>354.6854957731864</v>
      </c>
      <c r="X7" s="216"/>
    </row>
    <row r="8" spans="3:23" ht="15" customHeight="1">
      <c r="C8" s="6" t="s">
        <v>32</v>
      </c>
      <c r="E8" s="17">
        <v>292.1347982000001</v>
      </c>
      <c r="F8" s="18" t="s">
        <v>513</v>
      </c>
      <c r="G8" s="17">
        <v>436.58950979999986</v>
      </c>
      <c r="H8" s="18" t="s">
        <v>513</v>
      </c>
      <c r="I8" s="17">
        <v>389.80250450000005</v>
      </c>
      <c r="J8" s="18" t="s">
        <v>513</v>
      </c>
      <c r="K8" s="17">
        <v>369.7627118000002</v>
      </c>
      <c r="L8" s="18" t="s">
        <v>31</v>
      </c>
      <c r="M8" s="17">
        <v>394.8487588</v>
      </c>
      <c r="N8" s="283"/>
      <c r="O8" s="17">
        <v>191.40869252000002</v>
      </c>
      <c r="P8" s="18" t="s">
        <v>513</v>
      </c>
      <c r="Q8" s="17">
        <v>271.47813998999993</v>
      </c>
      <c r="R8" s="18" t="s">
        <v>513</v>
      </c>
      <c r="S8" s="17">
        <v>206.57591308000016</v>
      </c>
      <c r="T8" s="18" t="s">
        <v>513</v>
      </c>
      <c r="U8" s="17">
        <v>261.24091430000004</v>
      </c>
      <c r="V8" s="18" t="s">
        <v>31</v>
      </c>
      <c r="W8" s="17">
        <v>257.23961086</v>
      </c>
    </row>
    <row r="9" spans="3:23" ht="15" customHeight="1">
      <c r="C9" s="6" t="s">
        <v>33</v>
      </c>
      <c r="E9" s="17">
        <v>155.2504354000002</v>
      </c>
      <c r="F9" s="18" t="s">
        <v>513</v>
      </c>
      <c r="G9" s="17">
        <v>151.56082889999988</v>
      </c>
      <c r="H9" s="18" t="s">
        <v>513</v>
      </c>
      <c r="I9" s="17">
        <v>149.8304568999999</v>
      </c>
      <c r="J9" s="18" t="s">
        <v>31</v>
      </c>
      <c r="K9" s="17">
        <v>150.43496049999982</v>
      </c>
      <c r="L9" s="18" t="s">
        <v>31</v>
      </c>
      <c r="M9" s="17">
        <v>147.1810368999997</v>
      </c>
      <c r="N9" s="283"/>
      <c r="O9" s="17">
        <v>268.6794997165727</v>
      </c>
      <c r="P9" s="18" t="s">
        <v>513</v>
      </c>
      <c r="Q9" s="17">
        <v>293.06733982000003</v>
      </c>
      <c r="R9" s="18" t="s">
        <v>513</v>
      </c>
      <c r="S9" s="17">
        <v>276.1147939600005</v>
      </c>
      <c r="T9" s="18" t="s">
        <v>31</v>
      </c>
      <c r="U9" s="17">
        <v>339.00753078999963</v>
      </c>
      <c r="V9" s="18" t="s">
        <v>31</v>
      </c>
      <c r="W9" s="17">
        <v>368.139558735123</v>
      </c>
    </row>
    <row r="10" spans="1:24" ht="15" customHeight="1">
      <c r="A10" s="12"/>
      <c r="B10" s="12"/>
      <c r="C10" s="20" t="s">
        <v>34</v>
      </c>
      <c r="D10" s="12"/>
      <c r="E10" s="21">
        <v>626.7990928000011</v>
      </c>
      <c r="F10" s="22" t="s">
        <v>513</v>
      </c>
      <c r="G10" s="21">
        <v>757.9106050000003</v>
      </c>
      <c r="H10" s="22" t="s">
        <v>513</v>
      </c>
      <c r="I10" s="21">
        <v>708.697262499999</v>
      </c>
      <c r="J10" s="22" t="s">
        <v>31</v>
      </c>
      <c r="K10" s="21">
        <v>700.6326437000005</v>
      </c>
      <c r="L10" s="22" t="s">
        <v>31</v>
      </c>
      <c r="M10" s="21">
        <v>724.3332230999999</v>
      </c>
      <c r="N10" s="285"/>
      <c r="O10" s="21">
        <v>741.2773042989733</v>
      </c>
      <c r="P10" s="22" t="s">
        <v>513</v>
      </c>
      <c r="Q10" s="21">
        <v>864.0910623599996</v>
      </c>
      <c r="R10" s="22" t="s">
        <v>513</v>
      </c>
      <c r="S10" s="21">
        <v>776.4307664800004</v>
      </c>
      <c r="T10" s="22" t="s">
        <v>31</v>
      </c>
      <c r="U10" s="21">
        <v>946.678896604659</v>
      </c>
      <c r="V10" s="22" t="s">
        <v>31</v>
      </c>
      <c r="W10" s="21">
        <v>980.0646653683092</v>
      </c>
      <c r="X10" s="19"/>
    </row>
    <row r="11" spans="3:24" ht="15" customHeight="1">
      <c r="C11" s="23"/>
      <c r="E11" s="9"/>
      <c r="F11" s="18"/>
      <c r="G11" s="9"/>
      <c r="H11" s="18" t="s">
        <v>513</v>
      </c>
      <c r="I11" s="9"/>
      <c r="J11" s="18" t="s">
        <v>513</v>
      </c>
      <c r="K11" s="9"/>
      <c r="L11" s="18" t="s">
        <v>513</v>
      </c>
      <c r="M11" s="9"/>
      <c r="N11" s="284"/>
      <c r="O11" s="9"/>
      <c r="P11" s="18" t="s">
        <v>513</v>
      </c>
      <c r="Q11" s="9"/>
      <c r="R11" s="18" t="s">
        <v>513</v>
      </c>
      <c r="S11" s="9"/>
      <c r="T11" s="18" t="s">
        <v>513</v>
      </c>
      <c r="U11" s="9"/>
      <c r="V11" s="18" t="s">
        <v>513</v>
      </c>
      <c r="W11" s="9"/>
      <c r="X11" s="19"/>
    </row>
    <row r="12" spans="1:24" ht="15" customHeight="1">
      <c r="A12" s="10" t="s">
        <v>35</v>
      </c>
      <c r="B12" s="10" t="s">
        <v>36</v>
      </c>
      <c r="C12" s="10"/>
      <c r="D12" s="10"/>
      <c r="E12" s="9"/>
      <c r="F12" s="18"/>
      <c r="G12" s="9"/>
      <c r="H12" s="18" t="s">
        <v>513</v>
      </c>
      <c r="I12" s="9"/>
      <c r="J12" s="18" t="s">
        <v>513</v>
      </c>
      <c r="K12" s="9"/>
      <c r="L12" s="18" t="s">
        <v>513</v>
      </c>
      <c r="M12" s="9"/>
      <c r="N12" s="284"/>
      <c r="O12" s="9"/>
      <c r="P12" s="18" t="s">
        <v>513</v>
      </c>
      <c r="Q12" s="9"/>
      <c r="R12" s="18" t="s">
        <v>513</v>
      </c>
      <c r="S12" s="9"/>
      <c r="T12" s="18" t="s">
        <v>513</v>
      </c>
      <c r="U12" s="9"/>
      <c r="V12" s="18" t="s">
        <v>513</v>
      </c>
      <c r="W12" s="9"/>
      <c r="X12" s="19"/>
    </row>
    <row r="13" spans="3:24" ht="15" customHeight="1">
      <c r="C13" s="6" t="s">
        <v>30</v>
      </c>
      <c r="E13" s="17">
        <v>73.79773359999993</v>
      </c>
      <c r="F13" s="18" t="s">
        <v>513</v>
      </c>
      <c r="G13" s="17">
        <v>77.90095649999992</v>
      </c>
      <c r="H13" s="18" t="s">
        <v>513</v>
      </c>
      <c r="I13" s="17">
        <v>74.44682069999934</v>
      </c>
      <c r="J13" s="18" t="s">
        <v>513</v>
      </c>
      <c r="K13" s="17">
        <v>81.40844040000002</v>
      </c>
      <c r="L13" s="18" t="s">
        <v>513</v>
      </c>
      <c r="M13" s="17">
        <v>76.69339310000001</v>
      </c>
      <c r="N13" s="286"/>
      <c r="O13" s="17">
        <v>136.81846801368232</v>
      </c>
      <c r="P13" s="18" t="s">
        <v>513</v>
      </c>
      <c r="Q13" s="17">
        <v>151.21099986999985</v>
      </c>
      <c r="R13" s="18" t="s">
        <v>513</v>
      </c>
      <c r="S13" s="17">
        <v>144.92944941999926</v>
      </c>
      <c r="T13" s="18" t="s">
        <v>513</v>
      </c>
      <c r="U13" s="17">
        <v>171.43780809999973</v>
      </c>
      <c r="V13" s="18" t="s">
        <v>31</v>
      </c>
      <c r="W13" s="17">
        <v>163.95292995117993</v>
      </c>
      <c r="X13" s="19"/>
    </row>
    <row r="14" spans="3:24" ht="15" customHeight="1">
      <c r="C14" s="6" t="s">
        <v>32</v>
      </c>
      <c r="E14" s="17">
        <v>59.74870609999999</v>
      </c>
      <c r="F14" s="18" t="s">
        <v>513</v>
      </c>
      <c r="G14" s="17">
        <v>66.1722625</v>
      </c>
      <c r="H14" s="18" t="s">
        <v>513</v>
      </c>
      <c r="I14" s="17">
        <v>68.48483519999999</v>
      </c>
      <c r="J14" s="18" t="s">
        <v>513</v>
      </c>
      <c r="K14" s="17">
        <v>65.15480780000004</v>
      </c>
      <c r="L14" s="18" t="s">
        <v>31</v>
      </c>
      <c r="M14" s="17">
        <v>67.11211430000004</v>
      </c>
      <c r="N14" s="286"/>
      <c r="O14" s="17">
        <v>18.626869680000006</v>
      </c>
      <c r="P14" s="18" t="s">
        <v>513</v>
      </c>
      <c r="Q14" s="17">
        <v>25.30912911000001</v>
      </c>
      <c r="R14" s="18" t="s">
        <v>513</v>
      </c>
      <c r="S14" s="17">
        <v>30.28846227</v>
      </c>
      <c r="T14" s="18" t="s">
        <v>513</v>
      </c>
      <c r="U14" s="17">
        <v>31.652970670000023</v>
      </c>
      <c r="V14" s="18" t="s">
        <v>31</v>
      </c>
      <c r="W14" s="17">
        <v>38.53145571000003</v>
      </c>
      <c r="X14" s="19"/>
    </row>
    <row r="15" spans="3:24" ht="15" customHeight="1">
      <c r="C15" s="6" t="s">
        <v>33</v>
      </c>
      <c r="E15" s="17">
        <v>59.51121739999993</v>
      </c>
      <c r="F15" s="18" t="s">
        <v>513</v>
      </c>
      <c r="G15" s="17">
        <v>58.07583019999999</v>
      </c>
      <c r="H15" s="18" t="s">
        <v>513</v>
      </c>
      <c r="I15" s="17">
        <v>60.39111439999988</v>
      </c>
      <c r="J15" s="18" t="s">
        <v>513</v>
      </c>
      <c r="K15" s="17">
        <v>55.48347909999971</v>
      </c>
      <c r="L15" s="18" t="s">
        <v>513</v>
      </c>
      <c r="M15" s="17">
        <v>55.56625229999999</v>
      </c>
      <c r="N15" s="286"/>
      <c r="O15" s="17">
        <v>88.339148056573</v>
      </c>
      <c r="P15" s="18" t="s">
        <v>513</v>
      </c>
      <c r="Q15" s="17">
        <v>94.6333180400003</v>
      </c>
      <c r="R15" s="18" t="s">
        <v>513</v>
      </c>
      <c r="S15" s="17">
        <v>95.9879729200002</v>
      </c>
      <c r="T15" s="18" t="s">
        <v>513</v>
      </c>
      <c r="U15" s="17">
        <v>111.7151101899996</v>
      </c>
      <c r="V15" s="18" t="s">
        <v>513</v>
      </c>
      <c r="W15" s="17">
        <v>127.98582674512217</v>
      </c>
      <c r="X15" s="19"/>
    </row>
    <row r="16" spans="1:24" ht="15" customHeight="1">
      <c r="A16" s="12"/>
      <c r="B16" s="12"/>
      <c r="C16" s="12" t="s">
        <v>34</v>
      </c>
      <c r="D16" s="12"/>
      <c r="E16" s="24">
        <v>193.05765709999986</v>
      </c>
      <c r="F16" s="22" t="s">
        <v>513</v>
      </c>
      <c r="G16" s="24">
        <v>202.14904919999992</v>
      </c>
      <c r="H16" s="22" t="s">
        <v>513</v>
      </c>
      <c r="I16" s="24">
        <v>203.3227702999992</v>
      </c>
      <c r="J16" s="22" t="s">
        <v>513</v>
      </c>
      <c r="K16" s="24">
        <v>202.04672729999976</v>
      </c>
      <c r="L16" s="22" t="s">
        <v>31</v>
      </c>
      <c r="M16" s="24">
        <v>199.37175970000004</v>
      </c>
      <c r="N16" s="285"/>
      <c r="O16" s="24">
        <v>243.78448575025533</v>
      </c>
      <c r="P16" s="22" t="s">
        <v>513</v>
      </c>
      <c r="Q16" s="24">
        <v>271.15344702000016</v>
      </c>
      <c r="R16" s="22" t="s">
        <v>31</v>
      </c>
      <c r="S16" s="24">
        <v>271.20588460999943</v>
      </c>
      <c r="T16" s="22" t="s">
        <v>513</v>
      </c>
      <c r="U16" s="24">
        <v>314.8058889599994</v>
      </c>
      <c r="V16" s="22" t="s">
        <v>31</v>
      </c>
      <c r="W16" s="24">
        <v>330.4702124063021</v>
      </c>
      <c r="X16" s="19"/>
    </row>
    <row r="17" spans="3:24" ht="15" customHeight="1">
      <c r="C17" s="23"/>
      <c r="E17" s="9"/>
      <c r="F17" s="18"/>
      <c r="G17" s="9"/>
      <c r="H17" s="18" t="s">
        <v>513</v>
      </c>
      <c r="I17" s="9"/>
      <c r="J17" s="18" t="s">
        <v>513</v>
      </c>
      <c r="K17" s="9"/>
      <c r="L17" s="18" t="s">
        <v>513</v>
      </c>
      <c r="M17" s="9"/>
      <c r="N17" s="284"/>
      <c r="O17" s="9"/>
      <c r="P17" s="18" t="s">
        <v>513</v>
      </c>
      <c r="Q17" s="9"/>
      <c r="R17" s="18" t="s">
        <v>513</v>
      </c>
      <c r="S17" s="9"/>
      <c r="T17" s="18" t="s">
        <v>513</v>
      </c>
      <c r="U17" s="9"/>
      <c r="V17" s="18" t="s">
        <v>513</v>
      </c>
      <c r="W17" s="9"/>
      <c r="X17" s="19"/>
    </row>
    <row r="18" spans="1:24" ht="15" customHeight="1">
      <c r="A18" s="10" t="s">
        <v>37</v>
      </c>
      <c r="B18" s="10" t="s">
        <v>38</v>
      </c>
      <c r="C18" s="10"/>
      <c r="D18" s="10"/>
      <c r="E18" s="9"/>
      <c r="F18" s="18"/>
      <c r="G18" s="9"/>
      <c r="H18" s="18" t="s">
        <v>513</v>
      </c>
      <c r="I18" s="9"/>
      <c r="J18" s="18" t="s">
        <v>513</v>
      </c>
      <c r="K18" s="9"/>
      <c r="L18" s="18" t="s">
        <v>513</v>
      </c>
      <c r="M18" s="9"/>
      <c r="N18" s="284"/>
      <c r="O18" s="9"/>
      <c r="P18" s="18" t="s">
        <v>513</v>
      </c>
      <c r="Q18" s="9"/>
      <c r="R18" s="18" t="s">
        <v>513</v>
      </c>
      <c r="S18" s="9"/>
      <c r="T18" s="18" t="s">
        <v>513</v>
      </c>
      <c r="U18" s="9"/>
      <c r="V18" s="18" t="s">
        <v>513</v>
      </c>
      <c r="W18" s="9"/>
      <c r="X18" s="19"/>
    </row>
    <row r="19" spans="3:24" ht="15" customHeight="1">
      <c r="C19" s="6" t="s">
        <v>30</v>
      </c>
      <c r="E19" s="17">
        <v>1.0483919000000002</v>
      </c>
      <c r="F19" s="18" t="s">
        <v>513</v>
      </c>
      <c r="G19" s="17">
        <v>1.1858618999999995</v>
      </c>
      <c r="H19" s="18" t="s">
        <v>513</v>
      </c>
      <c r="I19" s="17">
        <v>1.3298723999999993</v>
      </c>
      <c r="J19" s="18" t="s">
        <v>513</v>
      </c>
      <c r="K19" s="17">
        <v>1.089584999999999</v>
      </c>
      <c r="L19" s="18" t="s">
        <v>513</v>
      </c>
      <c r="M19" s="17">
        <v>0.9145857000000002</v>
      </c>
      <c r="N19" s="286"/>
      <c r="O19" s="17">
        <v>2.149242303836135</v>
      </c>
      <c r="P19" s="18" t="s">
        <v>513</v>
      </c>
      <c r="Q19" s="17">
        <v>2.80332752</v>
      </c>
      <c r="R19" s="18" t="s">
        <v>513</v>
      </c>
      <c r="S19" s="17">
        <v>2.8579927599999992</v>
      </c>
      <c r="T19" s="18" t="s">
        <v>513</v>
      </c>
      <c r="U19" s="17">
        <v>3.066688229999998</v>
      </c>
      <c r="V19" s="18" t="s">
        <v>31</v>
      </c>
      <c r="W19" s="17">
        <v>2.904564339999998</v>
      </c>
      <c r="X19" s="19"/>
    </row>
    <row r="20" spans="3:24" ht="15" customHeight="1">
      <c r="C20" s="6" t="s">
        <v>32</v>
      </c>
      <c r="E20" s="17">
        <v>0.0014974000000000003</v>
      </c>
      <c r="F20" s="18" t="s">
        <v>513</v>
      </c>
      <c r="G20" s="17">
        <v>0.0131459</v>
      </c>
      <c r="H20" s="18" t="s">
        <v>513</v>
      </c>
      <c r="I20" s="17">
        <v>0.0017374</v>
      </c>
      <c r="J20" s="18" t="s">
        <v>513</v>
      </c>
      <c r="K20" s="17">
        <v>0.0015324999999999998</v>
      </c>
      <c r="L20" s="18" t="s">
        <v>513</v>
      </c>
      <c r="M20" s="17">
        <v>0.0006312999999999999</v>
      </c>
      <c r="N20" s="286"/>
      <c r="O20" s="17">
        <v>0.0017429499999999998</v>
      </c>
      <c r="P20" s="18" t="s">
        <v>513</v>
      </c>
      <c r="Q20" s="17">
        <v>0.0015984599999999995</v>
      </c>
      <c r="R20" s="18" t="s">
        <v>513</v>
      </c>
      <c r="S20" s="17">
        <v>0.00224993</v>
      </c>
      <c r="T20" s="18" t="s">
        <v>513</v>
      </c>
      <c r="U20" s="17">
        <v>0.002408819999999999</v>
      </c>
      <c r="V20" s="18" t="s">
        <v>513</v>
      </c>
      <c r="W20" s="17">
        <v>0.0023507000000000003</v>
      </c>
      <c r="X20" s="19"/>
    </row>
    <row r="21" spans="3:24" ht="15" customHeight="1">
      <c r="C21" s="6" t="s">
        <v>33</v>
      </c>
      <c r="E21" s="17">
        <v>8.761794499999997</v>
      </c>
      <c r="F21" s="18" t="s">
        <v>513</v>
      </c>
      <c r="G21" s="17">
        <v>10.620686000000031</v>
      </c>
      <c r="H21" s="18" t="s">
        <v>513</v>
      </c>
      <c r="I21" s="17">
        <v>9.73154079999998</v>
      </c>
      <c r="J21" s="18" t="s">
        <v>513</v>
      </c>
      <c r="K21" s="17">
        <v>8.81683260000001</v>
      </c>
      <c r="L21" s="18" t="s">
        <v>513</v>
      </c>
      <c r="M21" s="17">
        <v>9.901690699999994</v>
      </c>
      <c r="N21" s="286"/>
      <c r="O21" s="17">
        <v>9.683004039999991</v>
      </c>
      <c r="P21" s="18" t="s">
        <v>513</v>
      </c>
      <c r="Q21" s="17">
        <v>12.062126560000001</v>
      </c>
      <c r="R21" s="18" t="s">
        <v>513</v>
      </c>
      <c r="S21" s="17">
        <v>10.20050250999999</v>
      </c>
      <c r="T21" s="18" t="s">
        <v>513</v>
      </c>
      <c r="U21" s="17">
        <v>18.628750119999985</v>
      </c>
      <c r="V21" s="18" t="s">
        <v>513</v>
      </c>
      <c r="W21" s="17">
        <v>20.60717209000001</v>
      </c>
      <c r="X21" s="19"/>
    </row>
    <row r="22" spans="1:24" ht="15" customHeight="1">
      <c r="A22" s="12"/>
      <c r="B22" s="12"/>
      <c r="C22" s="12" t="s">
        <v>34</v>
      </c>
      <c r="D22" s="12"/>
      <c r="E22" s="24">
        <v>9.811683799999997</v>
      </c>
      <c r="F22" s="22" t="s">
        <v>513</v>
      </c>
      <c r="G22" s="24">
        <v>11.819693800000032</v>
      </c>
      <c r="H22" s="22" t="s">
        <v>513</v>
      </c>
      <c r="I22" s="24">
        <v>11.063150599999979</v>
      </c>
      <c r="J22" s="22" t="s">
        <v>513</v>
      </c>
      <c r="K22" s="24">
        <v>9.90795010000001</v>
      </c>
      <c r="L22" s="22" t="s">
        <v>513</v>
      </c>
      <c r="M22" s="24">
        <v>10.816907699999994</v>
      </c>
      <c r="N22" s="285"/>
      <c r="O22" s="24">
        <v>11.833989293836126</v>
      </c>
      <c r="P22" s="22" t="s">
        <v>513</v>
      </c>
      <c r="Q22" s="24">
        <v>14.867052540000001</v>
      </c>
      <c r="R22" s="22" t="s">
        <v>513</v>
      </c>
      <c r="S22" s="24">
        <v>13.06074519999999</v>
      </c>
      <c r="T22" s="22" t="s">
        <v>513</v>
      </c>
      <c r="U22" s="24">
        <v>21.69784716999998</v>
      </c>
      <c r="V22" s="22" t="s">
        <v>513</v>
      </c>
      <c r="W22" s="24">
        <v>23.514087130000007</v>
      </c>
      <c r="X22" s="19"/>
    </row>
    <row r="23" spans="5:24" ht="15" customHeight="1">
      <c r="E23" s="9"/>
      <c r="F23" s="18"/>
      <c r="G23" s="9"/>
      <c r="H23" s="18" t="s">
        <v>513</v>
      </c>
      <c r="I23" s="9"/>
      <c r="J23" s="18" t="s">
        <v>513</v>
      </c>
      <c r="K23" s="9"/>
      <c r="L23" s="18" t="s">
        <v>513</v>
      </c>
      <c r="M23" s="9"/>
      <c r="N23" s="283"/>
      <c r="O23" s="9"/>
      <c r="P23" s="18" t="s">
        <v>513</v>
      </c>
      <c r="Q23" s="9"/>
      <c r="R23" s="18" t="s">
        <v>513</v>
      </c>
      <c r="S23" s="9"/>
      <c r="T23" s="18" t="s">
        <v>513</v>
      </c>
      <c r="U23" s="9"/>
      <c r="V23" s="18" t="s">
        <v>513</v>
      </c>
      <c r="W23" s="9"/>
      <c r="X23" s="19"/>
    </row>
    <row r="24" spans="1:24" ht="15" customHeight="1">
      <c r="A24" s="10" t="s">
        <v>39</v>
      </c>
      <c r="B24" s="10" t="s">
        <v>40</v>
      </c>
      <c r="C24" s="10"/>
      <c r="D24" s="10"/>
      <c r="E24" s="9"/>
      <c r="F24" s="18"/>
      <c r="G24" s="9"/>
      <c r="H24" s="18" t="s">
        <v>513</v>
      </c>
      <c r="I24" s="9"/>
      <c r="J24" s="18" t="s">
        <v>513</v>
      </c>
      <c r="K24" s="9"/>
      <c r="L24" s="18" t="s">
        <v>513</v>
      </c>
      <c r="M24" s="9"/>
      <c r="N24" s="284"/>
      <c r="O24" s="9"/>
      <c r="P24" s="18" t="s">
        <v>513</v>
      </c>
      <c r="Q24" s="9"/>
      <c r="R24" s="18" t="s">
        <v>513</v>
      </c>
      <c r="S24" s="9"/>
      <c r="T24" s="18" t="s">
        <v>513</v>
      </c>
      <c r="U24" s="9"/>
      <c r="V24" s="18" t="s">
        <v>513</v>
      </c>
      <c r="W24" s="9"/>
      <c r="X24" s="19"/>
    </row>
    <row r="25" spans="3:24" ht="15" customHeight="1">
      <c r="C25" s="6" t="s">
        <v>30</v>
      </c>
      <c r="E25" s="17">
        <v>102.07477930000074</v>
      </c>
      <c r="F25" s="18" t="s">
        <v>513</v>
      </c>
      <c r="G25" s="17">
        <v>88.70775060000058</v>
      </c>
      <c r="H25" s="18" t="s">
        <v>513</v>
      </c>
      <c r="I25" s="17">
        <v>90.76402629999981</v>
      </c>
      <c r="J25" s="18" t="s">
        <v>513</v>
      </c>
      <c r="K25" s="17">
        <v>95.38715420000038</v>
      </c>
      <c r="L25" s="18" t="s">
        <v>513</v>
      </c>
      <c r="M25" s="17">
        <v>101.91267450000028</v>
      </c>
      <c r="N25" s="283"/>
      <c r="O25" s="17">
        <v>139.37891198999935</v>
      </c>
      <c r="P25" s="18" t="s">
        <v>513</v>
      </c>
      <c r="Q25" s="17">
        <v>143.15101471999975</v>
      </c>
      <c r="R25" s="18" t="s">
        <v>513</v>
      </c>
      <c r="S25" s="17">
        <v>142.81765014000055</v>
      </c>
      <c r="T25" s="18" t="s">
        <v>513</v>
      </c>
      <c r="U25" s="17">
        <v>168.70861162465954</v>
      </c>
      <c r="V25" s="18" t="s">
        <v>513</v>
      </c>
      <c r="W25" s="17">
        <v>183.88599551200645</v>
      </c>
      <c r="X25" s="19"/>
    </row>
    <row r="26" spans="3:24" ht="15" customHeight="1">
      <c r="C26" s="6" t="s">
        <v>32</v>
      </c>
      <c r="E26" s="17">
        <v>202.61716440000012</v>
      </c>
      <c r="F26" s="18" t="s">
        <v>513</v>
      </c>
      <c r="G26" s="17">
        <v>330.41830359999983</v>
      </c>
      <c r="H26" s="18" t="s">
        <v>513</v>
      </c>
      <c r="I26" s="17">
        <v>291.5173412000001</v>
      </c>
      <c r="J26" s="18" t="s">
        <v>513</v>
      </c>
      <c r="K26" s="17">
        <v>294.35343040000015</v>
      </c>
      <c r="L26" s="18" t="s">
        <v>513</v>
      </c>
      <c r="M26" s="17">
        <v>301.4057801999999</v>
      </c>
      <c r="N26" s="283"/>
      <c r="O26" s="17">
        <v>153.18348549000004</v>
      </c>
      <c r="P26" s="18" t="s">
        <v>513</v>
      </c>
      <c r="Q26" s="17">
        <v>220.16064930999994</v>
      </c>
      <c r="R26" s="18" t="s">
        <v>513</v>
      </c>
      <c r="S26" s="17">
        <v>160.14733077000017</v>
      </c>
      <c r="T26" s="18" t="s">
        <v>513</v>
      </c>
      <c r="U26" s="17">
        <v>222.32669251000002</v>
      </c>
      <c r="V26" s="18" t="s">
        <v>513</v>
      </c>
      <c r="W26" s="17">
        <v>197.10915595999995</v>
      </c>
      <c r="X26" s="216"/>
    </row>
    <row r="27" spans="3:24" ht="15" customHeight="1">
      <c r="C27" s="6" t="s">
        <v>33</v>
      </c>
      <c r="E27" s="17">
        <v>62.30234490000027</v>
      </c>
      <c r="F27" s="18" t="s">
        <v>513</v>
      </c>
      <c r="G27" s="17">
        <v>61.59156089999987</v>
      </c>
      <c r="H27" s="18" t="s">
        <v>513</v>
      </c>
      <c r="I27" s="17">
        <v>57.77629200000002</v>
      </c>
      <c r="J27" s="18" t="s">
        <v>513</v>
      </c>
      <c r="K27" s="17">
        <v>63.594114100000105</v>
      </c>
      <c r="L27" s="18" t="s">
        <v>513</v>
      </c>
      <c r="M27" s="17">
        <v>62.500278099999726</v>
      </c>
      <c r="N27" s="283"/>
      <c r="O27" s="17">
        <v>137.41389871999974</v>
      </c>
      <c r="P27" s="18" t="s">
        <v>513</v>
      </c>
      <c r="Q27" s="17">
        <v>150.76373550999975</v>
      </c>
      <c r="R27" s="18" t="s">
        <v>513</v>
      </c>
      <c r="S27" s="17">
        <v>134.38787794000032</v>
      </c>
      <c r="T27" s="18" t="s">
        <v>513</v>
      </c>
      <c r="U27" s="17">
        <v>165.8641731500001</v>
      </c>
      <c r="V27" s="18" t="s">
        <v>31</v>
      </c>
      <c r="W27" s="17">
        <v>179.53356326000076</v>
      </c>
      <c r="X27" s="19"/>
    </row>
    <row r="28" spans="1:24" ht="15" customHeight="1">
      <c r="A28" s="12"/>
      <c r="B28" s="12"/>
      <c r="C28" s="12" t="s">
        <v>34</v>
      </c>
      <c r="D28" s="12"/>
      <c r="E28" s="24">
        <v>366.99428860000114</v>
      </c>
      <c r="F28" s="22" t="s">
        <v>513</v>
      </c>
      <c r="G28" s="24">
        <v>480.7176151000003</v>
      </c>
      <c r="H28" s="22" t="s">
        <v>513</v>
      </c>
      <c r="I28" s="24">
        <v>440.0576594999999</v>
      </c>
      <c r="J28" s="22" t="s">
        <v>513</v>
      </c>
      <c r="K28" s="24">
        <v>453.3346987000007</v>
      </c>
      <c r="L28" s="22" t="s">
        <v>513</v>
      </c>
      <c r="M28" s="24">
        <v>465.8187327999999</v>
      </c>
      <c r="N28" s="285"/>
      <c r="O28" s="24">
        <v>429.9762961999991</v>
      </c>
      <c r="P28" s="22" t="s">
        <v>513</v>
      </c>
      <c r="Q28" s="24">
        <v>514.0753995399995</v>
      </c>
      <c r="R28" s="22" t="s">
        <v>513</v>
      </c>
      <c r="S28" s="24">
        <v>437.352858850001</v>
      </c>
      <c r="T28" s="22" t="s">
        <v>513</v>
      </c>
      <c r="U28" s="24">
        <v>556.8994772846597</v>
      </c>
      <c r="V28" s="22" t="s">
        <v>513</v>
      </c>
      <c r="W28" s="24">
        <v>560.5287147320072</v>
      </c>
      <c r="X28" s="19"/>
    </row>
    <row r="29" spans="6:24" ht="15" customHeight="1">
      <c r="F29" s="18"/>
      <c r="H29" s="18" t="s">
        <v>513</v>
      </c>
      <c r="J29" s="18" t="s">
        <v>513</v>
      </c>
      <c r="L29" s="18" t="s">
        <v>513</v>
      </c>
      <c r="N29" s="283"/>
      <c r="P29" s="18" t="s">
        <v>513</v>
      </c>
      <c r="R29" s="18" t="s">
        <v>513</v>
      </c>
      <c r="T29" s="18" t="s">
        <v>513</v>
      </c>
      <c r="V29" s="18" t="s">
        <v>513</v>
      </c>
      <c r="X29" s="19"/>
    </row>
    <row r="30" spans="1:24" ht="15" customHeight="1">
      <c r="A30" s="10" t="s">
        <v>41</v>
      </c>
      <c r="B30" s="10" t="s">
        <v>42</v>
      </c>
      <c r="C30" s="10"/>
      <c r="D30" s="10"/>
      <c r="E30" s="9"/>
      <c r="F30" s="18"/>
      <c r="G30" s="9"/>
      <c r="H30" s="18"/>
      <c r="I30" s="9"/>
      <c r="J30" s="18" t="s">
        <v>513</v>
      </c>
      <c r="K30" s="9"/>
      <c r="L30" s="18" t="s">
        <v>513</v>
      </c>
      <c r="M30" s="9"/>
      <c r="N30" s="284"/>
      <c r="O30" s="9"/>
      <c r="P30" s="18" t="s">
        <v>513</v>
      </c>
      <c r="Q30" s="9"/>
      <c r="R30" s="18" t="s">
        <v>513</v>
      </c>
      <c r="S30" s="9"/>
      <c r="T30" s="18" t="s">
        <v>513</v>
      </c>
      <c r="U30" s="9"/>
      <c r="V30" s="18" t="s">
        <v>513</v>
      </c>
      <c r="W30" s="9"/>
      <c r="X30" s="19"/>
    </row>
    <row r="31" spans="3:24" ht="15" customHeight="1">
      <c r="C31" s="6" t="s">
        <v>30</v>
      </c>
      <c r="E31" s="17">
        <v>2.3483526</v>
      </c>
      <c r="F31" s="18" t="s">
        <v>513</v>
      </c>
      <c r="G31" s="17">
        <v>1.8211382999999963</v>
      </c>
      <c r="H31" s="18" t="s">
        <v>513</v>
      </c>
      <c r="I31" s="17">
        <v>2.301906599999999</v>
      </c>
      <c r="J31" s="18" t="s">
        <v>513</v>
      </c>
      <c r="K31" s="17">
        <v>2.3593852999999942</v>
      </c>
      <c r="L31" s="18" t="s">
        <v>513</v>
      </c>
      <c r="M31" s="17">
        <v>2.6516552999999963</v>
      </c>
      <c r="N31" s="283"/>
      <c r="O31" s="17">
        <v>2.4732913648827366</v>
      </c>
      <c r="P31" s="18" t="s">
        <v>513</v>
      </c>
      <c r="Q31" s="17">
        <v>2.1058495799999974</v>
      </c>
      <c r="R31" s="18" t="s">
        <v>513</v>
      </c>
      <c r="S31" s="17">
        <v>2.4885375200000035</v>
      </c>
      <c r="T31" s="18" t="s">
        <v>513</v>
      </c>
      <c r="U31" s="17">
        <v>2.722972670000001</v>
      </c>
      <c r="V31" s="18" t="s">
        <v>513</v>
      </c>
      <c r="W31" s="17">
        <v>3.785369499999992</v>
      </c>
      <c r="X31" s="19"/>
    </row>
    <row r="32" spans="3:24" ht="15" customHeight="1">
      <c r="C32" s="6" t="s">
        <v>32</v>
      </c>
      <c r="E32" s="17">
        <v>29.758339400000004</v>
      </c>
      <c r="F32" s="18" t="s">
        <v>513</v>
      </c>
      <c r="G32" s="17">
        <v>39.981774099999996</v>
      </c>
      <c r="H32" s="18" t="s">
        <v>513</v>
      </c>
      <c r="I32" s="17">
        <v>29.793429699999997</v>
      </c>
      <c r="J32" s="18" t="s">
        <v>513</v>
      </c>
      <c r="K32" s="17">
        <v>10.249085800000001</v>
      </c>
      <c r="L32" s="18" t="s">
        <v>513</v>
      </c>
      <c r="M32" s="17">
        <v>26.3274577</v>
      </c>
      <c r="N32" s="283"/>
      <c r="O32" s="17">
        <v>19.589700559999994</v>
      </c>
      <c r="P32" s="18" t="s">
        <v>513</v>
      </c>
      <c r="Q32" s="17">
        <v>26.002312710000005</v>
      </c>
      <c r="R32" s="18" t="s">
        <v>513</v>
      </c>
      <c r="S32" s="17">
        <v>16.134118750000003</v>
      </c>
      <c r="T32" s="18" t="s">
        <v>513</v>
      </c>
      <c r="U32" s="17">
        <v>7.25380867</v>
      </c>
      <c r="V32" s="18" t="s">
        <v>513</v>
      </c>
      <c r="W32" s="17">
        <v>21.593517910000003</v>
      </c>
      <c r="X32" s="19"/>
    </row>
    <row r="33" spans="3:24" ht="15" customHeight="1">
      <c r="C33" s="6" t="s">
        <v>33</v>
      </c>
      <c r="E33" s="17">
        <v>17.278972300000007</v>
      </c>
      <c r="F33" s="18" t="s">
        <v>513</v>
      </c>
      <c r="G33" s="17">
        <v>15.541719599999997</v>
      </c>
      <c r="H33" s="18" t="s">
        <v>513</v>
      </c>
      <c r="I33" s="17">
        <v>15.811300100000004</v>
      </c>
      <c r="J33" s="18" t="s">
        <v>31</v>
      </c>
      <c r="K33" s="17">
        <v>15.901366400000002</v>
      </c>
      <c r="L33" s="18" t="s">
        <v>31</v>
      </c>
      <c r="M33" s="17">
        <v>14.404231799999991</v>
      </c>
      <c r="N33" s="283"/>
      <c r="O33" s="17">
        <v>25.912889319999973</v>
      </c>
      <c r="P33" s="18" t="s">
        <v>513</v>
      </c>
      <c r="Q33" s="17">
        <v>27.68615893999999</v>
      </c>
      <c r="R33" s="18" t="s">
        <v>513</v>
      </c>
      <c r="S33" s="17">
        <v>27.582963000000028</v>
      </c>
      <c r="T33" s="18" t="s">
        <v>31</v>
      </c>
      <c r="U33" s="17">
        <v>31.98071812999995</v>
      </c>
      <c r="V33" s="18" t="s">
        <v>31</v>
      </c>
      <c r="W33" s="17">
        <v>30.916610900000016</v>
      </c>
      <c r="X33" s="19"/>
    </row>
    <row r="34" spans="1:24" ht="15" customHeight="1">
      <c r="A34" s="12"/>
      <c r="B34" s="12"/>
      <c r="C34" s="12" t="s">
        <v>34</v>
      </c>
      <c r="D34" s="12"/>
      <c r="E34" s="24">
        <v>49.38566430000001</v>
      </c>
      <c r="F34" s="22" t="s">
        <v>513</v>
      </c>
      <c r="G34" s="24">
        <v>57.34463199999999</v>
      </c>
      <c r="H34" s="22" t="s">
        <v>513</v>
      </c>
      <c r="I34" s="24">
        <v>47.906636400000004</v>
      </c>
      <c r="J34" s="22" t="s">
        <v>31</v>
      </c>
      <c r="K34" s="24">
        <v>28.509837499999996</v>
      </c>
      <c r="L34" s="22" t="s">
        <v>31</v>
      </c>
      <c r="M34" s="24">
        <v>43.38334479999999</v>
      </c>
      <c r="N34" s="285"/>
      <c r="O34" s="24">
        <v>47.9758812448827</v>
      </c>
      <c r="P34" s="22" t="s">
        <v>513</v>
      </c>
      <c r="Q34" s="24">
        <v>55.794321229999994</v>
      </c>
      <c r="R34" s="22" t="s">
        <v>513</v>
      </c>
      <c r="S34" s="24">
        <v>46.205619270000035</v>
      </c>
      <c r="T34" s="22" t="s">
        <v>31</v>
      </c>
      <c r="U34" s="24">
        <v>41.95749946999995</v>
      </c>
      <c r="V34" s="22" t="s">
        <v>31</v>
      </c>
      <c r="W34" s="24">
        <v>56.29549831000001</v>
      </c>
      <c r="X34" s="19"/>
    </row>
    <row r="35" spans="6:24" ht="15" customHeight="1">
      <c r="F35" s="18"/>
      <c r="H35" s="18" t="s">
        <v>513</v>
      </c>
      <c r="J35" s="18" t="s">
        <v>513</v>
      </c>
      <c r="L35" s="18" t="s">
        <v>513</v>
      </c>
      <c r="N35" s="283"/>
      <c r="P35" s="18" t="s">
        <v>513</v>
      </c>
      <c r="R35" s="18" t="s">
        <v>513</v>
      </c>
      <c r="T35" s="18" t="s">
        <v>513</v>
      </c>
      <c r="V35" s="18" t="s">
        <v>513</v>
      </c>
      <c r="X35" s="19"/>
    </row>
    <row r="36" spans="1:24" ht="15" customHeight="1">
      <c r="A36" s="10" t="s">
        <v>43</v>
      </c>
      <c r="B36" s="10" t="s">
        <v>44</v>
      </c>
      <c r="C36" s="10"/>
      <c r="D36" s="10"/>
      <c r="E36" s="9"/>
      <c r="F36" s="18"/>
      <c r="G36" s="9"/>
      <c r="H36" s="18" t="s">
        <v>513</v>
      </c>
      <c r="I36" s="9"/>
      <c r="J36" s="18" t="s">
        <v>513</v>
      </c>
      <c r="K36" s="9"/>
      <c r="L36" s="18" t="s">
        <v>513</v>
      </c>
      <c r="M36" s="9"/>
      <c r="N36" s="284"/>
      <c r="O36" s="9"/>
      <c r="P36" s="18" t="s">
        <v>513</v>
      </c>
      <c r="Q36" s="9"/>
      <c r="R36" s="18" t="s">
        <v>513</v>
      </c>
      <c r="S36" s="9"/>
      <c r="T36" s="18" t="s">
        <v>513</v>
      </c>
      <c r="U36" s="9"/>
      <c r="V36" s="18" t="s">
        <v>513</v>
      </c>
      <c r="W36" s="9"/>
      <c r="X36" s="19"/>
    </row>
    <row r="37" spans="3:24" ht="15" customHeight="1">
      <c r="C37" s="6" t="s">
        <v>30</v>
      </c>
      <c r="E37" s="17">
        <v>0.14460179999999995</v>
      </c>
      <c r="F37" s="18" t="s">
        <v>513</v>
      </c>
      <c r="G37" s="17">
        <v>0.14455900000000005</v>
      </c>
      <c r="H37" s="18" t="s">
        <v>513</v>
      </c>
      <c r="I37" s="17">
        <v>0.22167509999999963</v>
      </c>
      <c r="J37" s="18" t="s">
        <v>513</v>
      </c>
      <c r="K37" s="17">
        <v>0.19040650000000003</v>
      </c>
      <c r="L37" s="18" t="s">
        <v>513</v>
      </c>
      <c r="M37" s="17">
        <v>0.13111880000000006</v>
      </c>
      <c r="N37" s="283"/>
      <c r="O37" s="17">
        <v>0.3691983900000002</v>
      </c>
      <c r="P37" s="18" t="s">
        <v>513</v>
      </c>
      <c r="Q37" s="17">
        <v>0.2743908599999998</v>
      </c>
      <c r="R37" s="18" t="s">
        <v>513</v>
      </c>
      <c r="S37" s="17">
        <v>0.6464295999999992</v>
      </c>
      <c r="T37" s="18" t="s">
        <v>513</v>
      </c>
      <c r="U37" s="17">
        <v>0.49437089</v>
      </c>
      <c r="V37" s="18" t="s">
        <v>513</v>
      </c>
      <c r="W37" s="17">
        <v>0.15663646999999997</v>
      </c>
      <c r="X37" s="19"/>
    </row>
    <row r="38" spans="3:24" ht="15" customHeight="1">
      <c r="C38" s="6" t="s">
        <v>32</v>
      </c>
      <c r="E38" s="17">
        <v>0.009090899999999997</v>
      </c>
      <c r="F38" s="18" t="s">
        <v>513</v>
      </c>
      <c r="G38" s="17">
        <v>0.004023699999999999</v>
      </c>
      <c r="H38" s="18" t="s">
        <v>513</v>
      </c>
      <c r="I38" s="17">
        <v>0.005161000000000001</v>
      </c>
      <c r="J38" s="18" t="s">
        <v>513</v>
      </c>
      <c r="K38" s="17">
        <v>0.0038553000000000003</v>
      </c>
      <c r="L38" s="18" t="s">
        <v>513</v>
      </c>
      <c r="M38" s="17">
        <v>0.0027753</v>
      </c>
      <c r="N38" s="283"/>
      <c r="O38" s="17">
        <v>0.00689384</v>
      </c>
      <c r="P38" s="18" t="s">
        <v>513</v>
      </c>
      <c r="Q38" s="17">
        <v>0.004450399999999999</v>
      </c>
      <c r="R38" s="18" t="s">
        <v>513</v>
      </c>
      <c r="S38" s="17">
        <v>0.0037513599999999996</v>
      </c>
      <c r="T38" s="18" t="s">
        <v>513</v>
      </c>
      <c r="U38" s="17">
        <v>0.00503363</v>
      </c>
      <c r="V38" s="18" t="s">
        <v>513</v>
      </c>
      <c r="W38" s="17">
        <v>0.003130580000000001</v>
      </c>
      <c r="X38" s="19"/>
    </row>
    <row r="39" spans="3:24" ht="15" customHeight="1">
      <c r="C39" s="6" t="s">
        <v>33</v>
      </c>
      <c r="E39" s="17">
        <v>7.396106300000003</v>
      </c>
      <c r="F39" s="18" t="s">
        <v>513</v>
      </c>
      <c r="G39" s="17">
        <v>5.7310322000000005</v>
      </c>
      <c r="H39" s="18" t="s">
        <v>513</v>
      </c>
      <c r="I39" s="17">
        <v>6.120209599999996</v>
      </c>
      <c r="J39" s="18" t="s">
        <v>513</v>
      </c>
      <c r="K39" s="17">
        <v>6.639168299999998</v>
      </c>
      <c r="L39" s="18" t="s">
        <v>513</v>
      </c>
      <c r="M39" s="17">
        <v>4.808583999999997</v>
      </c>
      <c r="N39" s="283"/>
      <c r="O39" s="17">
        <v>7.330559579999994</v>
      </c>
      <c r="P39" s="18" t="s">
        <v>513</v>
      </c>
      <c r="Q39" s="17">
        <v>7.922000769999994</v>
      </c>
      <c r="R39" s="18" t="s">
        <v>513</v>
      </c>
      <c r="S39" s="17">
        <v>7.955477589999998</v>
      </c>
      <c r="T39" s="18" t="s">
        <v>513</v>
      </c>
      <c r="U39" s="17">
        <v>10.818779199999994</v>
      </c>
      <c r="V39" s="18" t="s">
        <v>513</v>
      </c>
      <c r="W39" s="17">
        <v>9.096385740000006</v>
      </c>
      <c r="X39" s="19"/>
    </row>
    <row r="40" spans="1:24" ht="15" customHeight="1" thickBot="1">
      <c r="A40" s="25"/>
      <c r="B40" s="25"/>
      <c r="C40" s="25" t="s">
        <v>34</v>
      </c>
      <c r="D40" s="25"/>
      <c r="E40" s="26">
        <v>7.549799000000003</v>
      </c>
      <c r="F40" s="27" t="s">
        <v>513</v>
      </c>
      <c r="G40" s="26">
        <v>5.879614900000001</v>
      </c>
      <c r="H40" s="27" t="s">
        <v>513</v>
      </c>
      <c r="I40" s="26">
        <v>6.347045699999996</v>
      </c>
      <c r="J40" s="27" t="s">
        <v>513</v>
      </c>
      <c r="K40" s="26">
        <v>6.8334300999999975</v>
      </c>
      <c r="L40" s="27" t="s">
        <v>513</v>
      </c>
      <c r="M40" s="26">
        <v>4.942478099999997</v>
      </c>
      <c r="N40" s="26"/>
      <c r="O40" s="26">
        <v>7.706651809999994</v>
      </c>
      <c r="P40" s="27" t="s">
        <v>513</v>
      </c>
      <c r="Q40" s="26">
        <v>8.200842029999993</v>
      </c>
      <c r="R40" s="27" t="s">
        <v>513</v>
      </c>
      <c r="S40" s="26">
        <v>8.605658549999998</v>
      </c>
      <c r="T40" s="27" t="s">
        <v>513</v>
      </c>
      <c r="U40" s="26">
        <v>11.318183719999995</v>
      </c>
      <c r="V40" s="27" t="s">
        <v>513</v>
      </c>
      <c r="W40" s="26">
        <v>9.256152790000005</v>
      </c>
      <c r="X40" s="19"/>
    </row>
    <row r="41" spans="1:22" ht="15" customHeight="1">
      <c r="A41" s="6" t="s">
        <v>45</v>
      </c>
      <c r="V41" s="18"/>
    </row>
    <row r="42" ht="9.75"/>
    <row r="43" spans="1:2" ht="15" customHeight="1">
      <c r="A43" s="6" t="s">
        <v>46</v>
      </c>
      <c r="B43" s="6" t="s">
        <v>558</v>
      </c>
    </row>
    <row r="45" spans="5:23" ht="15" customHeight="1">
      <c r="E45" s="28"/>
      <c r="F45" s="28"/>
      <c r="G45" s="28"/>
      <c r="H45" s="28"/>
      <c r="I45" s="28"/>
      <c r="J45" s="28"/>
      <c r="K45" s="28"/>
      <c r="L45" s="28"/>
      <c r="M45" s="28"/>
      <c r="N45" s="28"/>
      <c r="O45" s="28"/>
      <c r="P45" s="28"/>
      <c r="Q45" s="28"/>
      <c r="R45" s="28"/>
      <c r="S45" s="28"/>
      <c r="T45" s="28"/>
      <c r="U45" s="28"/>
      <c r="V45" s="28"/>
      <c r="W45" s="28"/>
    </row>
    <row r="46" spans="5:23" ht="15" customHeight="1">
      <c r="E46" s="28"/>
      <c r="F46" s="28"/>
      <c r="G46" s="28"/>
      <c r="H46" s="28"/>
      <c r="I46" s="28"/>
      <c r="J46" s="28"/>
      <c r="K46" s="28"/>
      <c r="L46" s="28"/>
      <c r="M46" s="28"/>
      <c r="N46" s="28"/>
      <c r="O46" s="28"/>
      <c r="P46" s="28"/>
      <c r="Q46" s="28"/>
      <c r="R46" s="28"/>
      <c r="S46" s="28"/>
      <c r="T46" s="28"/>
      <c r="U46" s="28"/>
      <c r="V46" s="28"/>
      <c r="W46" s="28"/>
    </row>
    <row r="47" spans="5:23" ht="15" customHeight="1">
      <c r="E47" s="28"/>
      <c r="F47" s="28"/>
      <c r="G47" s="28"/>
      <c r="H47" s="28"/>
      <c r="I47" s="28"/>
      <c r="J47" s="28"/>
      <c r="K47" s="28"/>
      <c r="L47" s="28"/>
      <c r="M47" s="28"/>
      <c r="N47" s="28"/>
      <c r="O47" s="28"/>
      <c r="P47" s="28"/>
      <c r="Q47" s="28"/>
      <c r="R47" s="28"/>
      <c r="S47" s="28"/>
      <c r="T47" s="28"/>
      <c r="U47" s="28"/>
      <c r="V47" s="28"/>
      <c r="W47" s="28"/>
    </row>
  </sheetData>
  <sheetProtection/>
  <mergeCells count="3">
    <mergeCell ref="A3:C4"/>
    <mergeCell ref="E3:M3"/>
    <mergeCell ref="O3:W3"/>
  </mergeCells>
  <printOptions horizontalCentered="1"/>
  <pageMargins left="0.7874015748031497" right="0.7874015748031497" top="0.6299212598425197" bottom="0.9448818897637796" header="0.5118110236220472" footer="0.5118110236220472"/>
  <pageSetup firstPageNumber="27" useFirstPageNumber="1" fitToHeight="1" fitToWidth="1" horizontalDpi="600" verticalDpi="600" orientation="portrait" paperSize="9" r:id="rId1"/>
  <rowBreaks count="1" manualBreakCount="1">
    <brk id="44" max="255" man="1"/>
  </rowBreaks>
</worksheet>
</file>

<file path=xl/worksheets/sheet20.xml><?xml version="1.0" encoding="utf-8"?>
<worksheet xmlns="http://schemas.openxmlformats.org/spreadsheetml/2006/main" xmlns:r="http://schemas.openxmlformats.org/officeDocument/2006/relationships">
  <dimension ref="A1:AW30"/>
  <sheetViews>
    <sheetView zoomScaleSheetLayoutView="100" zoomScalePageLayoutView="0" workbookViewId="0" topLeftCell="A1">
      <selection activeCell="A1" sqref="A1"/>
    </sheetView>
  </sheetViews>
  <sheetFormatPr defaultColWidth="9.140625" defaultRowHeight="15" customHeight="1"/>
  <cols>
    <col min="1" max="1" width="2.57421875" style="442" customWidth="1"/>
    <col min="2" max="2" width="13.7109375" style="442" customWidth="1"/>
    <col min="3" max="4" width="6.28125" style="443" customWidth="1"/>
    <col min="5" max="5" width="6.28125" style="444" customWidth="1"/>
    <col min="6" max="6" width="1.28515625" style="444" customWidth="1"/>
    <col min="7" max="8" width="6.28125" style="443" customWidth="1"/>
    <col min="9" max="9" width="6.28125" style="444" customWidth="1"/>
    <col min="10" max="10" width="1.28515625" style="444" customWidth="1"/>
    <col min="11" max="12" width="6.28125" style="443" customWidth="1"/>
    <col min="13" max="13" width="6.28125" style="444" customWidth="1"/>
    <col min="14" max="14" width="1.28515625" style="444" customWidth="1"/>
    <col min="15" max="16" width="6.28125" style="443" customWidth="1"/>
    <col min="17" max="17" width="6.28125" style="444" customWidth="1"/>
    <col min="18" max="18" width="1.28515625" style="444" customWidth="1"/>
    <col min="19" max="20" width="6.28125" style="443" customWidth="1"/>
    <col min="21" max="21" width="6.28125" style="444" customWidth="1"/>
    <col min="22" max="22" width="1.28515625" style="444" customWidth="1"/>
    <col min="23" max="24" width="6.28125" style="443" customWidth="1"/>
    <col min="25" max="25" width="6.28125" style="444" customWidth="1"/>
    <col min="26" max="26" width="1.28515625" style="444" customWidth="1"/>
    <col min="27" max="29" width="6.28125" style="445" customWidth="1"/>
    <col min="30" max="30" width="1.28515625" style="445" customWidth="1"/>
    <col min="31" max="33" width="6.28125" style="445" customWidth="1"/>
    <col min="34" max="34" width="1.28515625" style="445" customWidth="1"/>
    <col min="35" max="37" width="6.28125" style="445" customWidth="1"/>
    <col min="38" max="38" width="1.28515625" style="445" customWidth="1"/>
    <col min="39" max="41" width="6.28125" style="445" customWidth="1"/>
    <col min="42" max="42" width="1.28515625" style="445" customWidth="1"/>
    <col min="43" max="45" width="6.28125" style="445" customWidth="1"/>
    <col min="46" max="46" width="1.28515625" style="445" customWidth="1"/>
    <col min="47" max="49" width="6.28125" style="445" customWidth="1"/>
    <col min="50" max="16384" width="9.140625" style="445" customWidth="1"/>
  </cols>
  <sheetData>
    <row r="1" spans="1:26" s="441" customFormat="1" ht="15" customHeight="1">
      <c r="A1" s="229" t="s">
        <v>582</v>
      </c>
      <c r="B1" s="230"/>
      <c r="C1" s="231"/>
      <c r="D1" s="231"/>
      <c r="E1" s="232"/>
      <c r="F1" s="232"/>
      <c r="G1" s="231"/>
      <c r="H1" s="231"/>
      <c r="I1" s="232"/>
      <c r="J1" s="232"/>
      <c r="K1" s="231"/>
      <c r="L1" s="231"/>
      <c r="M1" s="232"/>
      <c r="N1" s="232"/>
      <c r="O1" s="233"/>
      <c r="P1" s="233"/>
      <c r="Q1" s="234"/>
      <c r="R1" s="234"/>
      <c r="S1" s="233"/>
      <c r="T1" s="233"/>
      <c r="U1" s="234"/>
      <c r="V1" s="234"/>
      <c r="W1" s="233"/>
      <c r="X1" s="233"/>
      <c r="Y1" s="234"/>
      <c r="Z1" s="234"/>
    </row>
    <row r="2" spans="3:14" ht="15" customHeight="1" thickBot="1">
      <c r="C2" s="235"/>
      <c r="D2" s="235"/>
      <c r="E2" s="236"/>
      <c r="F2" s="236"/>
      <c r="G2" s="235"/>
      <c r="H2" s="235"/>
      <c r="I2" s="236"/>
      <c r="J2" s="236"/>
      <c r="K2" s="235"/>
      <c r="L2" s="235"/>
      <c r="M2" s="236"/>
      <c r="N2" s="236"/>
    </row>
    <row r="3" spans="1:49" s="447" customFormat="1" ht="15" customHeight="1">
      <c r="A3" s="237"/>
      <c r="B3" s="237"/>
      <c r="C3" s="238" t="s">
        <v>217</v>
      </c>
      <c r="D3" s="238"/>
      <c r="E3" s="239"/>
      <c r="F3" s="446"/>
      <c r="G3" s="238" t="s">
        <v>218</v>
      </c>
      <c r="H3" s="238"/>
      <c r="I3" s="239"/>
      <c r="J3" s="446"/>
      <c r="K3" s="238" t="s">
        <v>219</v>
      </c>
      <c r="L3" s="238"/>
      <c r="M3" s="239"/>
      <c r="N3" s="446"/>
      <c r="O3" s="238" t="s">
        <v>220</v>
      </c>
      <c r="P3" s="238"/>
      <c r="Q3" s="239"/>
      <c r="R3" s="446"/>
      <c r="S3" s="238" t="s">
        <v>221</v>
      </c>
      <c r="T3" s="238"/>
      <c r="U3" s="239"/>
      <c r="V3" s="446"/>
      <c r="W3" s="238" t="s">
        <v>222</v>
      </c>
      <c r="X3" s="238"/>
      <c r="Y3" s="239"/>
      <c r="Z3" s="239"/>
      <c r="AA3" s="238" t="s">
        <v>226</v>
      </c>
      <c r="AB3" s="238"/>
      <c r="AC3" s="239"/>
      <c r="AD3" s="446"/>
      <c r="AE3" s="238" t="s">
        <v>227</v>
      </c>
      <c r="AF3" s="238"/>
      <c r="AG3" s="239"/>
      <c r="AH3" s="446"/>
      <c r="AI3" s="238" t="s">
        <v>228</v>
      </c>
      <c r="AJ3" s="238"/>
      <c r="AK3" s="239"/>
      <c r="AL3" s="446"/>
      <c r="AM3" s="238" t="s">
        <v>229</v>
      </c>
      <c r="AN3" s="238"/>
      <c r="AO3" s="239"/>
      <c r="AP3" s="446"/>
      <c r="AQ3" s="238" t="s">
        <v>230</v>
      </c>
      <c r="AR3" s="238"/>
      <c r="AS3" s="239"/>
      <c r="AT3" s="446"/>
      <c r="AU3" s="238" t="s">
        <v>231</v>
      </c>
      <c r="AV3" s="238"/>
      <c r="AW3" s="239"/>
    </row>
    <row r="4" spans="1:49" s="449" customFormat="1" ht="24" customHeight="1">
      <c r="A4" s="240"/>
      <c r="B4" s="240"/>
      <c r="C4" s="241" t="s">
        <v>223</v>
      </c>
      <c r="D4" s="242" t="s">
        <v>224</v>
      </c>
      <c r="E4" s="448" t="s">
        <v>225</v>
      </c>
      <c r="F4" s="448"/>
      <c r="G4" s="241" t="s">
        <v>223</v>
      </c>
      <c r="H4" s="242" t="s">
        <v>224</v>
      </c>
      <c r="I4" s="448" t="s">
        <v>225</v>
      </c>
      <c r="J4" s="448"/>
      <c r="K4" s="241" t="s">
        <v>223</v>
      </c>
      <c r="L4" s="242" t="s">
        <v>224</v>
      </c>
      <c r="M4" s="448" t="s">
        <v>225</v>
      </c>
      <c r="N4" s="448"/>
      <c r="O4" s="241" t="s">
        <v>223</v>
      </c>
      <c r="P4" s="242" t="s">
        <v>224</v>
      </c>
      <c r="Q4" s="448" t="s">
        <v>225</v>
      </c>
      <c r="R4" s="448"/>
      <c r="S4" s="241" t="s">
        <v>223</v>
      </c>
      <c r="T4" s="242" t="s">
        <v>224</v>
      </c>
      <c r="U4" s="448" t="s">
        <v>225</v>
      </c>
      <c r="V4" s="448"/>
      <c r="W4" s="241" t="s">
        <v>223</v>
      </c>
      <c r="X4" s="242" t="s">
        <v>224</v>
      </c>
      <c r="Y4" s="448" t="s">
        <v>225</v>
      </c>
      <c r="Z4" s="448"/>
      <c r="AA4" s="241" t="s">
        <v>223</v>
      </c>
      <c r="AB4" s="242" t="s">
        <v>224</v>
      </c>
      <c r="AC4" s="448" t="s">
        <v>225</v>
      </c>
      <c r="AD4" s="448"/>
      <c r="AE4" s="241" t="s">
        <v>223</v>
      </c>
      <c r="AF4" s="242" t="s">
        <v>224</v>
      </c>
      <c r="AG4" s="448" t="s">
        <v>225</v>
      </c>
      <c r="AH4" s="448"/>
      <c r="AI4" s="241" t="s">
        <v>223</v>
      </c>
      <c r="AJ4" s="242" t="s">
        <v>224</v>
      </c>
      <c r="AK4" s="448" t="s">
        <v>225</v>
      </c>
      <c r="AL4" s="448"/>
      <c r="AM4" s="241" t="s">
        <v>223</v>
      </c>
      <c r="AN4" s="242" t="s">
        <v>224</v>
      </c>
      <c r="AO4" s="448" t="s">
        <v>225</v>
      </c>
      <c r="AP4" s="448"/>
      <c r="AQ4" s="241" t="s">
        <v>223</v>
      </c>
      <c r="AR4" s="242" t="s">
        <v>224</v>
      </c>
      <c r="AS4" s="448" t="s">
        <v>225</v>
      </c>
      <c r="AT4" s="448"/>
      <c r="AU4" s="241" t="s">
        <v>223</v>
      </c>
      <c r="AV4" s="242" t="s">
        <v>224</v>
      </c>
      <c r="AW4" s="448" t="s">
        <v>225</v>
      </c>
    </row>
    <row r="5" spans="1:49" ht="15" customHeight="1">
      <c r="A5" s="243"/>
      <c r="B5" s="243" t="s">
        <v>55</v>
      </c>
      <c r="C5" s="124">
        <v>1299.8051000000003</v>
      </c>
      <c r="D5" s="124">
        <v>3248.4032400000006</v>
      </c>
      <c r="E5" s="124">
        <v>2499.1464027953116</v>
      </c>
      <c r="F5" s="124"/>
      <c r="G5" s="124">
        <v>2599.8037000000004</v>
      </c>
      <c r="H5" s="124">
        <v>4948.053970000004</v>
      </c>
      <c r="I5" s="124">
        <v>1903.2413754930815</v>
      </c>
      <c r="J5" s="124"/>
      <c r="K5" s="124">
        <v>1611.6914000000004</v>
      </c>
      <c r="L5" s="124">
        <v>3109.587500000001</v>
      </c>
      <c r="M5" s="124">
        <v>1929.3938653516425</v>
      </c>
      <c r="N5" s="124"/>
      <c r="O5" s="124">
        <v>1448.2312000000002</v>
      </c>
      <c r="P5" s="124">
        <v>3232.094799999998</v>
      </c>
      <c r="Q5" s="124">
        <v>2231.7533277835732</v>
      </c>
      <c r="R5" s="124"/>
      <c r="S5" s="124">
        <v>1557.9635000000005</v>
      </c>
      <c r="T5" s="124">
        <v>3241.405399999999</v>
      </c>
      <c r="U5" s="124">
        <v>2080.5400126511295</v>
      </c>
      <c r="V5" s="124"/>
      <c r="W5" s="124">
        <v>1524.1584000000007</v>
      </c>
      <c r="X5" s="124">
        <v>3547.3720500000013</v>
      </c>
      <c r="Y5" s="124">
        <v>2327.4300427042226</v>
      </c>
      <c r="Z5" s="124"/>
      <c r="AA5" s="124">
        <v>1335.6994000000004</v>
      </c>
      <c r="AB5" s="124">
        <v>3477.7469599999995</v>
      </c>
      <c r="AC5" s="124">
        <v>2603.68984219054</v>
      </c>
      <c r="AD5" s="124"/>
      <c r="AE5" s="124">
        <v>1722.091100000001</v>
      </c>
      <c r="AF5" s="124">
        <v>4225.02038</v>
      </c>
      <c r="AG5" s="124">
        <v>2453.42443265632</v>
      </c>
      <c r="AH5" s="124"/>
      <c r="AI5" s="124">
        <v>1478.9365999999998</v>
      </c>
      <c r="AJ5" s="124">
        <v>3936.9252399999996</v>
      </c>
      <c r="AK5" s="124">
        <v>2661.997302656517</v>
      </c>
      <c r="AL5" s="124"/>
      <c r="AM5" s="124">
        <v>1494.9159999999997</v>
      </c>
      <c r="AN5" s="124">
        <v>4066.3868699999985</v>
      </c>
      <c r="AO5" s="124">
        <v>2720.144054916798</v>
      </c>
      <c r="AP5" s="124"/>
      <c r="AQ5" s="124">
        <v>2016.5752000000005</v>
      </c>
      <c r="AR5" s="124">
        <v>4466.044239999998</v>
      </c>
      <c r="AS5" s="124">
        <v>2214.667838819002</v>
      </c>
      <c r="AT5" s="124"/>
      <c r="AU5" s="124">
        <v>3522.272399999999</v>
      </c>
      <c r="AV5" s="124">
        <v>6539.79972</v>
      </c>
      <c r="AW5" s="124">
        <v>1856.6990219155118</v>
      </c>
    </row>
    <row r="6" spans="1:49" ht="15" customHeight="1">
      <c r="A6" s="243"/>
      <c r="B6" s="243" t="s">
        <v>56</v>
      </c>
      <c r="C6" s="124">
        <v>101.5739</v>
      </c>
      <c r="D6" s="124">
        <v>32.74502999999999</v>
      </c>
      <c r="E6" s="124">
        <v>322.3764175639608</v>
      </c>
      <c r="F6" s="124"/>
      <c r="G6" s="124">
        <v>88.43050000000001</v>
      </c>
      <c r="H6" s="124">
        <v>29.5818</v>
      </c>
      <c r="I6" s="124">
        <v>334.5203295243157</v>
      </c>
      <c r="J6" s="124"/>
      <c r="K6" s="124">
        <v>133.8356</v>
      </c>
      <c r="L6" s="124">
        <v>32.61968000000001</v>
      </c>
      <c r="M6" s="124">
        <v>243.72947108243253</v>
      </c>
      <c r="N6" s="124"/>
      <c r="O6" s="124">
        <v>159.00940000000003</v>
      </c>
      <c r="P6" s="124">
        <v>40.079960000000014</v>
      </c>
      <c r="Q6" s="124">
        <v>252.06031844658244</v>
      </c>
      <c r="R6" s="124"/>
      <c r="S6" s="124">
        <v>146.3408</v>
      </c>
      <c r="T6" s="124">
        <v>41.77481</v>
      </c>
      <c r="U6" s="124">
        <v>285.4624957633141</v>
      </c>
      <c r="V6" s="124"/>
      <c r="W6" s="124">
        <v>152.89639999999997</v>
      </c>
      <c r="X6" s="124">
        <v>35.421969999999995</v>
      </c>
      <c r="Y6" s="124">
        <v>231.67301519198622</v>
      </c>
      <c r="Z6" s="124"/>
      <c r="AA6" s="124">
        <v>104.9033</v>
      </c>
      <c r="AB6" s="124">
        <v>35.260619999999996</v>
      </c>
      <c r="AC6" s="124">
        <v>336.124983675442</v>
      </c>
      <c r="AD6" s="124"/>
      <c r="AE6" s="124">
        <v>70.56300000000002</v>
      </c>
      <c r="AF6" s="124">
        <v>28.216929999999994</v>
      </c>
      <c r="AG6" s="124">
        <v>399.8827997675834</v>
      </c>
      <c r="AH6" s="124"/>
      <c r="AI6" s="124">
        <v>113.6543</v>
      </c>
      <c r="AJ6" s="124">
        <v>43.822649999999996</v>
      </c>
      <c r="AK6" s="124">
        <v>385.57846029582686</v>
      </c>
      <c r="AL6" s="124"/>
      <c r="AM6" s="124">
        <v>137.04900000000004</v>
      </c>
      <c r="AN6" s="124">
        <v>35.219699999999996</v>
      </c>
      <c r="AO6" s="124">
        <v>256.9861874220168</v>
      </c>
      <c r="AP6" s="124"/>
      <c r="AQ6" s="124">
        <v>148.1174</v>
      </c>
      <c r="AR6" s="124">
        <v>39.94344000000002</v>
      </c>
      <c r="AS6" s="124">
        <v>269.6741908783169</v>
      </c>
      <c r="AT6" s="124"/>
      <c r="AU6" s="124">
        <v>119.47989999999999</v>
      </c>
      <c r="AV6" s="124">
        <v>39.59479</v>
      </c>
      <c r="AW6" s="124">
        <v>331.39289537403374</v>
      </c>
    </row>
    <row r="7" spans="1:49" ht="15" customHeight="1">
      <c r="A7" s="243"/>
      <c r="B7" s="243" t="s">
        <v>59</v>
      </c>
      <c r="C7" s="124">
        <v>2593.9932</v>
      </c>
      <c r="D7" s="124">
        <v>3304.2727999999993</v>
      </c>
      <c r="E7" s="124">
        <v>1273.817063205871</v>
      </c>
      <c r="F7" s="124"/>
      <c r="G7" s="124">
        <v>2496.6428000000005</v>
      </c>
      <c r="H7" s="124">
        <v>3496.7406600000004</v>
      </c>
      <c r="I7" s="124">
        <v>1400.5770709370197</v>
      </c>
      <c r="J7" s="124"/>
      <c r="K7" s="124">
        <v>2743.7493999999997</v>
      </c>
      <c r="L7" s="124">
        <v>4003.474460000001</v>
      </c>
      <c r="M7" s="124">
        <v>1459.1254070069233</v>
      </c>
      <c r="N7" s="124"/>
      <c r="O7" s="124">
        <v>2794.4439000000016</v>
      </c>
      <c r="P7" s="124">
        <v>4468.745590000001</v>
      </c>
      <c r="Q7" s="124">
        <v>1599.1538030160486</v>
      </c>
      <c r="R7" s="124"/>
      <c r="S7" s="124">
        <v>2656.1078000000007</v>
      </c>
      <c r="T7" s="124">
        <v>4225.951440000002</v>
      </c>
      <c r="U7" s="124">
        <v>1591.0315989433866</v>
      </c>
      <c r="V7" s="124"/>
      <c r="W7" s="124">
        <v>2987.0121000000004</v>
      </c>
      <c r="X7" s="124">
        <v>4335.271100000002</v>
      </c>
      <c r="Y7" s="124">
        <v>1451.3737992557851</v>
      </c>
      <c r="Z7" s="124"/>
      <c r="AA7" s="124">
        <v>2657.183600000001</v>
      </c>
      <c r="AB7" s="124">
        <v>4409.588750000002</v>
      </c>
      <c r="AC7" s="124">
        <v>1659.4972022256948</v>
      </c>
      <c r="AD7" s="124"/>
      <c r="AE7" s="124">
        <v>3134.2769999999996</v>
      </c>
      <c r="AF7" s="124">
        <v>5378.575849999998</v>
      </c>
      <c r="AG7" s="124">
        <v>1716.0499375134996</v>
      </c>
      <c r="AH7" s="124"/>
      <c r="AI7" s="124">
        <v>3473.0511000000006</v>
      </c>
      <c r="AJ7" s="124">
        <v>4853.1326400000025</v>
      </c>
      <c r="AK7" s="124">
        <v>1397.3686249534312</v>
      </c>
      <c r="AL7" s="124"/>
      <c r="AM7" s="124">
        <v>3137.2602</v>
      </c>
      <c r="AN7" s="124">
        <v>4953.760220000003</v>
      </c>
      <c r="AO7" s="124">
        <v>1579.0084035745592</v>
      </c>
      <c r="AP7" s="124"/>
      <c r="AQ7" s="124">
        <v>2852.766099999999</v>
      </c>
      <c r="AR7" s="124">
        <v>4563.049810000004</v>
      </c>
      <c r="AS7" s="124">
        <v>1599.5176786488055</v>
      </c>
      <c r="AT7" s="124"/>
      <c r="AU7" s="124">
        <v>2033.2576999999992</v>
      </c>
      <c r="AV7" s="124">
        <v>2725.4717199999996</v>
      </c>
      <c r="AW7" s="124">
        <v>1340.4457880572643</v>
      </c>
    </row>
    <row r="8" spans="1:49" ht="15" customHeight="1">
      <c r="A8" s="243"/>
      <c r="B8" s="243" t="s">
        <v>60</v>
      </c>
      <c r="C8" s="124">
        <v>733.4565000000002</v>
      </c>
      <c r="D8" s="124">
        <v>1905.1652800000002</v>
      </c>
      <c r="E8" s="124">
        <v>2597.5163898608844</v>
      </c>
      <c r="F8" s="124"/>
      <c r="G8" s="124">
        <v>751.1471</v>
      </c>
      <c r="H8" s="124">
        <v>1811.7289</v>
      </c>
      <c r="I8" s="124">
        <v>2411.94953691494</v>
      </c>
      <c r="J8" s="124"/>
      <c r="K8" s="124">
        <v>728.858</v>
      </c>
      <c r="L8" s="124">
        <v>1669.3082700000002</v>
      </c>
      <c r="M8" s="124">
        <v>2290.3065754920717</v>
      </c>
      <c r="N8" s="124"/>
      <c r="O8" s="124">
        <v>834.1176999999998</v>
      </c>
      <c r="P8" s="124">
        <v>1463.3757200000002</v>
      </c>
      <c r="Q8" s="124">
        <v>1754.3995529647682</v>
      </c>
      <c r="R8" s="124"/>
      <c r="S8" s="124">
        <v>1262.0941000000003</v>
      </c>
      <c r="T8" s="124">
        <v>2115.9075400000006</v>
      </c>
      <c r="U8" s="124">
        <v>1676.505373093813</v>
      </c>
      <c r="V8" s="124"/>
      <c r="W8" s="124">
        <v>1380.5409</v>
      </c>
      <c r="X8" s="124">
        <v>2674.2315699999995</v>
      </c>
      <c r="Y8" s="124">
        <v>1937.0897088235483</v>
      </c>
      <c r="Z8" s="124"/>
      <c r="AA8" s="124">
        <v>1309.9799</v>
      </c>
      <c r="AB8" s="124">
        <v>2917.66424</v>
      </c>
      <c r="AC8" s="124">
        <v>2227.258784657688</v>
      </c>
      <c r="AD8" s="124"/>
      <c r="AE8" s="124">
        <v>1179.6715</v>
      </c>
      <c r="AF8" s="124">
        <v>2308.161150000001</v>
      </c>
      <c r="AG8" s="124">
        <v>1956.6134724794158</v>
      </c>
      <c r="AH8" s="124"/>
      <c r="AI8" s="124">
        <v>763.6682000000002</v>
      </c>
      <c r="AJ8" s="124">
        <v>1692.753810000001</v>
      </c>
      <c r="AK8" s="124">
        <v>2216.60900637214</v>
      </c>
      <c r="AL8" s="124"/>
      <c r="AM8" s="124">
        <v>1099.3418999999994</v>
      </c>
      <c r="AN8" s="124">
        <v>2628.5165299999994</v>
      </c>
      <c r="AO8" s="124">
        <v>2390.990946492625</v>
      </c>
      <c r="AP8" s="124"/>
      <c r="AQ8" s="124">
        <v>1525.9025</v>
      </c>
      <c r="AR8" s="124">
        <v>3410.798509999999</v>
      </c>
      <c r="AS8" s="124">
        <v>2235.266348931206</v>
      </c>
      <c r="AT8" s="124"/>
      <c r="AU8" s="124">
        <v>993.9216000000001</v>
      </c>
      <c r="AV8" s="124">
        <v>2759.226</v>
      </c>
      <c r="AW8" s="124">
        <v>2776.1002477458983</v>
      </c>
    </row>
    <row r="9" spans="1:49" ht="15" customHeight="1">
      <c r="A9" s="243"/>
      <c r="B9" s="243" t="s">
        <v>62</v>
      </c>
      <c r="C9" s="124">
        <v>87.82150000000003</v>
      </c>
      <c r="D9" s="124">
        <v>478.6981199999999</v>
      </c>
      <c r="E9" s="124">
        <v>5450.807831795172</v>
      </c>
      <c r="F9" s="124"/>
      <c r="G9" s="124">
        <v>138.91</v>
      </c>
      <c r="H9" s="124">
        <v>745.2570099999998</v>
      </c>
      <c r="I9" s="124">
        <v>5365.0349866820225</v>
      </c>
      <c r="J9" s="124"/>
      <c r="K9" s="124">
        <v>189.46850000000006</v>
      </c>
      <c r="L9" s="124">
        <v>883.6375399999996</v>
      </c>
      <c r="M9" s="124">
        <v>4663.77017815626</v>
      </c>
      <c r="N9" s="124"/>
      <c r="O9" s="124">
        <v>209.78660000000013</v>
      </c>
      <c r="P9" s="124">
        <v>902.6382199999994</v>
      </c>
      <c r="Q9" s="124">
        <v>4302.649549589911</v>
      </c>
      <c r="R9" s="124"/>
      <c r="S9" s="124">
        <v>175.16</v>
      </c>
      <c r="T9" s="124">
        <v>770.8210900000005</v>
      </c>
      <c r="U9" s="124">
        <v>4400.668474537569</v>
      </c>
      <c r="V9" s="124"/>
      <c r="W9" s="124">
        <v>161.17119999999994</v>
      </c>
      <c r="X9" s="124">
        <v>657.4229000000005</v>
      </c>
      <c r="Y9" s="124">
        <v>4079.0345917881154</v>
      </c>
      <c r="Z9" s="124"/>
      <c r="AA9" s="124">
        <v>136.90080000000006</v>
      </c>
      <c r="AB9" s="124">
        <v>602.4867</v>
      </c>
      <c r="AC9" s="124">
        <v>4400.899775603939</v>
      </c>
      <c r="AD9" s="124"/>
      <c r="AE9" s="124">
        <v>154.40719999999996</v>
      </c>
      <c r="AF9" s="124">
        <v>651.2855800000003</v>
      </c>
      <c r="AG9" s="124">
        <v>4217.9741618266535</v>
      </c>
      <c r="AH9" s="124"/>
      <c r="AI9" s="124">
        <v>105.97590000000008</v>
      </c>
      <c r="AJ9" s="124">
        <v>468.47209</v>
      </c>
      <c r="AK9" s="124">
        <v>4420.553069141188</v>
      </c>
      <c r="AL9" s="124"/>
      <c r="AM9" s="124">
        <v>95.38550000000005</v>
      </c>
      <c r="AN9" s="124">
        <v>463.18494</v>
      </c>
      <c r="AO9" s="124">
        <v>4855.926110362683</v>
      </c>
      <c r="AP9" s="124"/>
      <c r="AQ9" s="124">
        <v>76.71580000000002</v>
      </c>
      <c r="AR9" s="124">
        <v>413.68186</v>
      </c>
      <c r="AS9" s="124">
        <v>5392.394526290541</v>
      </c>
      <c r="AT9" s="124"/>
      <c r="AU9" s="124">
        <v>42.21849999999999</v>
      </c>
      <c r="AV9" s="124">
        <v>277.07266</v>
      </c>
      <c r="AW9" s="124">
        <v>6562.825775430204</v>
      </c>
    </row>
    <row r="10" spans="1:49" ht="15" customHeight="1">
      <c r="A10" s="243"/>
      <c r="B10" s="243" t="s">
        <v>65</v>
      </c>
      <c r="C10" s="124">
        <v>1567.3198000000002</v>
      </c>
      <c r="D10" s="124">
        <v>3939.49436</v>
      </c>
      <c r="E10" s="124">
        <v>2513.522996391674</v>
      </c>
      <c r="F10" s="124"/>
      <c r="G10" s="124">
        <v>1171.6579</v>
      </c>
      <c r="H10" s="124">
        <v>3352.2982899999993</v>
      </c>
      <c r="I10" s="124">
        <v>2861.1579284362774</v>
      </c>
      <c r="J10" s="124"/>
      <c r="K10" s="124">
        <v>1486.0780999999995</v>
      </c>
      <c r="L10" s="124">
        <v>4368.39954</v>
      </c>
      <c r="M10" s="124">
        <v>2939.5490990682133</v>
      </c>
      <c r="N10" s="124"/>
      <c r="O10" s="124">
        <v>1455.4918999999998</v>
      </c>
      <c r="P10" s="124">
        <v>4047.7900999999993</v>
      </c>
      <c r="Q10" s="124">
        <v>2781.046119184861</v>
      </c>
      <c r="R10" s="124"/>
      <c r="S10" s="124">
        <v>1642.7770999999998</v>
      </c>
      <c r="T10" s="124">
        <v>3555.8535999999995</v>
      </c>
      <c r="U10" s="124">
        <v>2164.5380861469275</v>
      </c>
      <c r="V10" s="124"/>
      <c r="W10" s="124">
        <v>1335.1756000000003</v>
      </c>
      <c r="X10" s="124">
        <v>3022.546840000001</v>
      </c>
      <c r="Y10" s="124">
        <v>2263.7822620485276</v>
      </c>
      <c r="Z10" s="124"/>
      <c r="AA10" s="124">
        <v>1033.7612000000008</v>
      </c>
      <c r="AB10" s="124">
        <v>3040.7757099999994</v>
      </c>
      <c r="AC10" s="124">
        <v>2941.4682133552674</v>
      </c>
      <c r="AD10" s="124"/>
      <c r="AE10" s="124">
        <v>1373.3777999999998</v>
      </c>
      <c r="AF10" s="124">
        <v>3918.41398</v>
      </c>
      <c r="AG10" s="124">
        <v>2853.1216829047335</v>
      </c>
      <c r="AH10" s="124"/>
      <c r="AI10" s="124">
        <v>1180.6403999999995</v>
      </c>
      <c r="AJ10" s="124">
        <v>3723.78581</v>
      </c>
      <c r="AK10" s="124">
        <v>3154.0389520805834</v>
      </c>
      <c r="AL10" s="124"/>
      <c r="AM10" s="124">
        <v>1209.6728</v>
      </c>
      <c r="AN10" s="124">
        <v>3906.10816</v>
      </c>
      <c r="AO10" s="124">
        <v>3229.061742977109</v>
      </c>
      <c r="AP10" s="124"/>
      <c r="AQ10" s="124">
        <v>1268.9978000000003</v>
      </c>
      <c r="AR10" s="124">
        <v>4482.108009999999</v>
      </c>
      <c r="AS10" s="124">
        <v>3532.006131137499</v>
      </c>
      <c r="AT10" s="124"/>
      <c r="AU10" s="124">
        <v>1325.7698999999998</v>
      </c>
      <c r="AV10" s="124">
        <v>5546.60075</v>
      </c>
      <c r="AW10" s="124">
        <v>4183.682817055962</v>
      </c>
    </row>
    <row r="11" spans="1:49" ht="15" customHeight="1">
      <c r="A11" s="243"/>
      <c r="B11" s="243" t="s">
        <v>66</v>
      </c>
      <c r="C11" s="124">
        <v>295.0225999999999</v>
      </c>
      <c r="D11" s="124">
        <v>358.8476299999999</v>
      </c>
      <c r="E11" s="124">
        <v>1216.3394600955996</v>
      </c>
      <c r="F11" s="124"/>
      <c r="G11" s="124">
        <v>225.1141000000001</v>
      </c>
      <c r="H11" s="124">
        <v>242.29006999999987</v>
      </c>
      <c r="I11" s="124">
        <v>1076.2989523979163</v>
      </c>
      <c r="J11" s="124"/>
      <c r="K11" s="124">
        <v>246.4332000000001</v>
      </c>
      <c r="L11" s="124">
        <v>265.45906999999994</v>
      </c>
      <c r="M11" s="124">
        <v>1077.204978874599</v>
      </c>
      <c r="N11" s="124"/>
      <c r="O11" s="124">
        <v>270.5680000000002</v>
      </c>
      <c r="P11" s="124">
        <v>329.73356</v>
      </c>
      <c r="Q11" s="124">
        <v>1218.6716832737047</v>
      </c>
      <c r="R11" s="124"/>
      <c r="S11" s="124">
        <v>377.14109999999994</v>
      </c>
      <c r="T11" s="124">
        <v>462.3408700000001</v>
      </c>
      <c r="U11" s="124">
        <v>1225.9095335936606</v>
      </c>
      <c r="V11" s="124"/>
      <c r="W11" s="124">
        <v>428.5222999999999</v>
      </c>
      <c r="X11" s="124">
        <v>543.7196200000001</v>
      </c>
      <c r="Y11" s="124">
        <v>1268.8245629223968</v>
      </c>
      <c r="Z11" s="124"/>
      <c r="AA11" s="124">
        <v>418.44259999999997</v>
      </c>
      <c r="AB11" s="124">
        <v>565.7714099999994</v>
      </c>
      <c r="AC11" s="124">
        <v>1352.0884584886899</v>
      </c>
      <c r="AD11" s="124"/>
      <c r="AE11" s="124">
        <v>569.5541999999999</v>
      </c>
      <c r="AF11" s="124">
        <v>777.1349499999999</v>
      </c>
      <c r="AG11" s="124">
        <v>1364.4618018794347</v>
      </c>
      <c r="AH11" s="124"/>
      <c r="AI11" s="124">
        <v>603.8497000000001</v>
      </c>
      <c r="AJ11" s="124">
        <v>821.9840800000004</v>
      </c>
      <c r="AK11" s="124">
        <v>1361.239526988256</v>
      </c>
      <c r="AL11" s="124"/>
      <c r="AM11" s="124">
        <v>571.8710000000001</v>
      </c>
      <c r="AN11" s="124">
        <v>816.7592099999994</v>
      </c>
      <c r="AO11" s="124">
        <v>1428.2228159847225</v>
      </c>
      <c r="AP11" s="124"/>
      <c r="AQ11" s="124">
        <v>587.4933999999998</v>
      </c>
      <c r="AR11" s="124">
        <v>908.7339299999999</v>
      </c>
      <c r="AS11" s="124">
        <v>1546.7985342473635</v>
      </c>
      <c r="AT11" s="124"/>
      <c r="AU11" s="124">
        <v>223.87080000000006</v>
      </c>
      <c r="AV11" s="124">
        <v>369.27132000000006</v>
      </c>
      <c r="AW11" s="124">
        <v>1649.4840774232277</v>
      </c>
    </row>
    <row r="12" spans="1:49" ht="15" customHeight="1">
      <c r="A12" s="243"/>
      <c r="B12" s="243" t="s">
        <v>68</v>
      </c>
      <c r="C12" s="124">
        <v>772.432</v>
      </c>
      <c r="D12" s="124">
        <v>898.0284899999997</v>
      </c>
      <c r="E12" s="124">
        <v>1162.598765975516</v>
      </c>
      <c r="F12" s="124"/>
      <c r="G12" s="124">
        <v>1161.3181000000004</v>
      </c>
      <c r="H12" s="124">
        <v>1122.9597099999999</v>
      </c>
      <c r="I12" s="124">
        <v>966.969954227011</v>
      </c>
      <c r="J12" s="124"/>
      <c r="K12" s="124">
        <v>1257.9179999999997</v>
      </c>
      <c r="L12" s="124">
        <v>1149.2400700000003</v>
      </c>
      <c r="M12" s="124">
        <v>913.6049170136691</v>
      </c>
      <c r="N12" s="124"/>
      <c r="O12" s="124">
        <v>570.9715000000001</v>
      </c>
      <c r="P12" s="124">
        <v>680.1218400000002</v>
      </c>
      <c r="Q12" s="124">
        <v>1191.1660039073756</v>
      </c>
      <c r="R12" s="124"/>
      <c r="S12" s="124">
        <v>753.9900999999999</v>
      </c>
      <c r="T12" s="124">
        <v>754.9659399999997</v>
      </c>
      <c r="U12" s="124">
        <v>1001.2942344998957</v>
      </c>
      <c r="V12" s="124"/>
      <c r="W12" s="124">
        <v>666.9155999999999</v>
      </c>
      <c r="X12" s="124">
        <v>642.8453900000001</v>
      </c>
      <c r="Y12" s="124">
        <v>963.9081616924242</v>
      </c>
      <c r="Z12" s="124"/>
      <c r="AA12" s="124">
        <v>535.0089</v>
      </c>
      <c r="AB12" s="124">
        <v>527.0868599999998</v>
      </c>
      <c r="AC12" s="124">
        <v>985.1926949252615</v>
      </c>
      <c r="AD12" s="124"/>
      <c r="AE12" s="124">
        <v>749.0369</v>
      </c>
      <c r="AF12" s="124">
        <v>687.1400300000001</v>
      </c>
      <c r="AG12" s="124">
        <v>917.3647252892349</v>
      </c>
      <c r="AH12" s="124"/>
      <c r="AI12" s="124">
        <v>917.5074000000002</v>
      </c>
      <c r="AJ12" s="124">
        <v>892.5829699999998</v>
      </c>
      <c r="AK12" s="124">
        <v>972.8346278188053</v>
      </c>
      <c r="AL12" s="124"/>
      <c r="AM12" s="124">
        <v>906.2492</v>
      </c>
      <c r="AN12" s="124">
        <v>931.0495200000001</v>
      </c>
      <c r="AO12" s="124">
        <v>1027.365894502307</v>
      </c>
      <c r="AP12" s="124"/>
      <c r="AQ12" s="124">
        <v>916.4571999999998</v>
      </c>
      <c r="AR12" s="124">
        <v>917.9228099999996</v>
      </c>
      <c r="AS12" s="124">
        <v>1001.5992127073689</v>
      </c>
      <c r="AT12" s="124"/>
      <c r="AU12" s="124">
        <v>753.2898000000009</v>
      </c>
      <c r="AV12" s="124">
        <v>640.5098900000002</v>
      </c>
      <c r="AW12" s="124">
        <v>850.2835031086302</v>
      </c>
    </row>
    <row r="13" spans="1:49" ht="15" customHeight="1">
      <c r="A13" s="243"/>
      <c r="B13" s="243" t="s">
        <v>72</v>
      </c>
      <c r="C13" s="124">
        <v>83.64010000000003</v>
      </c>
      <c r="D13" s="124">
        <v>748.5476199999995</v>
      </c>
      <c r="E13" s="124">
        <v>8949.626076487226</v>
      </c>
      <c r="F13" s="124"/>
      <c r="G13" s="124">
        <v>75.84070000000001</v>
      </c>
      <c r="H13" s="124">
        <v>646.7312500000003</v>
      </c>
      <c r="I13" s="124">
        <v>8527.495790518813</v>
      </c>
      <c r="J13" s="124"/>
      <c r="K13" s="124">
        <v>113.67670000000003</v>
      </c>
      <c r="L13" s="124">
        <v>912.4915199999995</v>
      </c>
      <c r="M13" s="124">
        <v>8027.076085072837</v>
      </c>
      <c r="N13" s="124"/>
      <c r="O13" s="124">
        <v>151.43270000000007</v>
      </c>
      <c r="P13" s="124">
        <v>1058.6819500000008</v>
      </c>
      <c r="Q13" s="124">
        <v>6991.105289676539</v>
      </c>
      <c r="R13" s="124"/>
      <c r="S13" s="124">
        <v>110.59339999999996</v>
      </c>
      <c r="T13" s="124">
        <v>998.3310599999998</v>
      </c>
      <c r="U13" s="124">
        <v>9027.040130785383</v>
      </c>
      <c r="V13" s="124"/>
      <c r="W13" s="124">
        <v>113.60350000000003</v>
      </c>
      <c r="X13" s="124">
        <v>1189.93</v>
      </c>
      <c r="Y13" s="124">
        <v>10474.413200297524</v>
      </c>
      <c r="Z13" s="124"/>
      <c r="AA13" s="124">
        <v>132.49509999999995</v>
      </c>
      <c r="AB13" s="124">
        <v>1297.5995900000005</v>
      </c>
      <c r="AC13" s="124">
        <v>9793.566630011232</v>
      </c>
      <c r="AD13" s="124"/>
      <c r="AE13" s="124">
        <v>176.39190000000002</v>
      </c>
      <c r="AF13" s="124">
        <v>1874.0929803091565</v>
      </c>
      <c r="AG13" s="124">
        <v>10624.597729879639</v>
      </c>
      <c r="AH13" s="124"/>
      <c r="AI13" s="124">
        <v>138.38810000000007</v>
      </c>
      <c r="AJ13" s="124">
        <v>1402.358038611897</v>
      </c>
      <c r="AK13" s="124">
        <v>10133.51609431661</v>
      </c>
      <c r="AL13" s="124"/>
      <c r="AM13" s="124">
        <v>138.0491</v>
      </c>
      <c r="AN13" s="124">
        <v>1370.3986400000001</v>
      </c>
      <c r="AO13" s="124">
        <v>9926.892967791895</v>
      </c>
      <c r="AP13" s="124"/>
      <c r="AQ13" s="124">
        <v>169.06160000000003</v>
      </c>
      <c r="AR13" s="124">
        <v>1491.3244000000007</v>
      </c>
      <c r="AS13" s="124">
        <v>8821.189436276483</v>
      </c>
      <c r="AT13" s="124"/>
      <c r="AU13" s="124">
        <v>104.51360000000001</v>
      </c>
      <c r="AV13" s="124">
        <v>1051.60988</v>
      </c>
      <c r="AW13" s="124">
        <v>10061.942943310725</v>
      </c>
    </row>
    <row r="14" spans="1:49" ht="15" customHeight="1">
      <c r="A14" s="243"/>
      <c r="B14" s="243" t="s">
        <v>74</v>
      </c>
      <c r="C14" s="124">
        <v>817.2833000000003</v>
      </c>
      <c r="D14" s="124">
        <v>950.5941199999996</v>
      </c>
      <c r="E14" s="124">
        <v>1163.1145772830537</v>
      </c>
      <c r="F14" s="124"/>
      <c r="G14" s="124">
        <v>1029.9043000000001</v>
      </c>
      <c r="H14" s="124">
        <v>1071.1764400000002</v>
      </c>
      <c r="I14" s="124">
        <v>1040.0737621932446</v>
      </c>
      <c r="J14" s="124"/>
      <c r="K14" s="124">
        <v>998.5259000000007</v>
      </c>
      <c r="L14" s="124">
        <v>1153.9580199999998</v>
      </c>
      <c r="M14" s="124">
        <v>1155.6615807361623</v>
      </c>
      <c r="N14" s="124"/>
      <c r="O14" s="124">
        <v>850.3487999999998</v>
      </c>
      <c r="P14" s="124">
        <v>1292.2899000000011</v>
      </c>
      <c r="Q14" s="124">
        <v>1519.7174383029665</v>
      </c>
      <c r="R14" s="124"/>
      <c r="S14" s="124">
        <v>725.9692000000002</v>
      </c>
      <c r="T14" s="124">
        <v>1048.3266000000003</v>
      </c>
      <c r="U14" s="124">
        <v>1444.0372952461344</v>
      </c>
      <c r="V14" s="124"/>
      <c r="W14" s="124">
        <v>809.3920000000002</v>
      </c>
      <c r="X14" s="124">
        <v>1020.7031300000001</v>
      </c>
      <c r="Y14" s="124">
        <v>1261.073904856979</v>
      </c>
      <c r="Z14" s="124"/>
      <c r="AA14" s="124">
        <v>675.5499999999997</v>
      </c>
      <c r="AB14" s="124">
        <v>887.3851900000008</v>
      </c>
      <c r="AC14" s="124">
        <v>1313.574406039525</v>
      </c>
      <c r="AD14" s="124"/>
      <c r="AE14" s="124">
        <v>784.2510000000002</v>
      </c>
      <c r="AF14" s="124">
        <v>1070.7592500000007</v>
      </c>
      <c r="AG14" s="124">
        <v>1365.3272357956835</v>
      </c>
      <c r="AH14" s="124"/>
      <c r="AI14" s="124">
        <v>814.1012999999999</v>
      </c>
      <c r="AJ14" s="124">
        <v>967.8892599999999</v>
      </c>
      <c r="AK14" s="124">
        <v>1188.9051890716796</v>
      </c>
      <c r="AL14" s="124"/>
      <c r="AM14" s="124">
        <v>742.2572</v>
      </c>
      <c r="AN14" s="124">
        <v>1010.6496299999999</v>
      </c>
      <c r="AO14" s="124">
        <v>1361.5895271881498</v>
      </c>
      <c r="AP14" s="124"/>
      <c r="AQ14" s="124">
        <v>866.9379</v>
      </c>
      <c r="AR14" s="124">
        <v>992.0601800000011</v>
      </c>
      <c r="AS14" s="124">
        <v>1144.3266928346322</v>
      </c>
      <c r="AT14" s="124"/>
      <c r="AU14" s="124">
        <v>711.5917</v>
      </c>
      <c r="AV14" s="124">
        <v>826.3864399999995</v>
      </c>
      <c r="AW14" s="124">
        <v>1161.3210778034645</v>
      </c>
    </row>
    <row r="15" spans="1:49" ht="15" customHeight="1">
      <c r="A15" s="243"/>
      <c r="B15" s="243" t="s">
        <v>76</v>
      </c>
      <c r="C15" s="124">
        <v>1517.8848999999998</v>
      </c>
      <c r="D15" s="124">
        <v>3452.200109999999</v>
      </c>
      <c r="E15" s="124">
        <v>2274.3490695506616</v>
      </c>
      <c r="F15" s="125"/>
      <c r="G15" s="124">
        <v>1549.3598000000015</v>
      </c>
      <c r="H15" s="124">
        <v>2980.1343100000013</v>
      </c>
      <c r="I15" s="124">
        <v>1923.461748523486</v>
      </c>
      <c r="J15" s="125"/>
      <c r="K15" s="124">
        <v>1942.9320999999982</v>
      </c>
      <c r="L15" s="124">
        <v>3729.841189999996</v>
      </c>
      <c r="M15" s="124">
        <v>1919.697137125893</v>
      </c>
      <c r="N15" s="125"/>
      <c r="O15" s="124">
        <v>2037.8405999999998</v>
      </c>
      <c r="P15" s="124">
        <v>3808.5640700000026</v>
      </c>
      <c r="Q15" s="124">
        <v>1868.9214799234067</v>
      </c>
      <c r="R15" s="125"/>
      <c r="S15" s="124">
        <v>2260.725999999997</v>
      </c>
      <c r="T15" s="124">
        <v>4661.665080000005</v>
      </c>
      <c r="U15" s="124">
        <v>2062.0212621963083</v>
      </c>
      <c r="V15" s="125"/>
      <c r="W15" s="124">
        <v>1821.2505999999987</v>
      </c>
      <c r="X15" s="124">
        <v>4241.905410000006</v>
      </c>
      <c r="Y15" s="124">
        <v>2329.1168222539</v>
      </c>
      <c r="Z15" s="124"/>
      <c r="AA15" s="124">
        <v>1593.6742000000008</v>
      </c>
      <c r="AB15" s="124">
        <v>4103.916220000006</v>
      </c>
      <c r="AC15" s="124">
        <v>2575.1287308284245</v>
      </c>
      <c r="AD15" s="125"/>
      <c r="AE15" s="124">
        <v>1665.6670999999983</v>
      </c>
      <c r="AF15" s="124">
        <v>4469.714609999999</v>
      </c>
      <c r="AG15" s="124">
        <v>2683.4381311847987</v>
      </c>
      <c r="AH15" s="125"/>
      <c r="AI15" s="124">
        <v>1440.1734999999999</v>
      </c>
      <c r="AJ15" s="124">
        <v>3817.071090000004</v>
      </c>
      <c r="AK15" s="124">
        <v>2650.4244731624376</v>
      </c>
      <c r="AL15" s="125"/>
      <c r="AM15" s="124">
        <v>1372.9807000000008</v>
      </c>
      <c r="AN15" s="124">
        <v>3966.8478084888866</v>
      </c>
      <c r="AO15" s="124">
        <v>2889.2232851407775</v>
      </c>
      <c r="AP15" s="125"/>
      <c r="AQ15" s="124">
        <v>1410.3023999999996</v>
      </c>
      <c r="AR15" s="124">
        <v>3622.8243435167155</v>
      </c>
      <c r="AS15" s="124">
        <v>2568.828035403412</v>
      </c>
      <c r="AT15" s="125"/>
      <c r="AU15" s="124">
        <v>1049.6133000000002</v>
      </c>
      <c r="AV15" s="124">
        <v>2417.781200000001</v>
      </c>
      <c r="AW15" s="124">
        <v>2303.497106982162</v>
      </c>
    </row>
    <row r="16" spans="1:49" s="449" customFormat="1" ht="15" customHeight="1">
      <c r="A16" s="244" t="s">
        <v>77</v>
      </c>
      <c r="B16" s="244"/>
      <c r="C16" s="126">
        <v>9870.232899999999</v>
      </c>
      <c r="D16" s="126">
        <v>19316.996799999997</v>
      </c>
      <c r="E16" s="126">
        <v>1957.0963517993582</v>
      </c>
      <c r="F16" s="126"/>
      <c r="G16" s="126">
        <v>11288.129000000003</v>
      </c>
      <c r="H16" s="126">
        <v>20446.95241</v>
      </c>
      <c r="I16" s="126">
        <v>1811.3677129309913</v>
      </c>
      <c r="J16" s="126"/>
      <c r="K16" s="126">
        <v>11453.1669</v>
      </c>
      <c r="L16" s="126">
        <v>21278.016859999996</v>
      </c>
      <c r="M16" s="126">
        <v>1857.828236136155</v>
      </c>
      <c r="N16" s="126"/>
      <c r="O16" s="126">
        <v>10782.242300000002</v>
      </c>
      <c r="P16" s="126">
        <v>21324.115710000005</v>
      </c>
      <c r="Q16" s="126">
        <v>1977.7069663886148</v>
      </c>
      <c r="R16" s="126"/>
      <c r="S16" s="126">
        <v>11668.863099999997</v>
      </c>
      <c r="T16" s="126">
        <v>21877.343430000008</v>
      </c>
      <c r="U16" s="126">
        <v>1874.8478958502833</v>
      </c>
      <c r="V16" s="126"/>
      <c r="W16" s="126">
        <v>11380.6386</v>
      </c>
      <c r="X16" s="126">
        <v>21911.369980000014</v>
      </c>
      <c r="Y16" s="126">
        <v>1925.3199007654996</v>
      </c>
      <c r="Z16" s="126"/>
      <c r="AA16" s="126">
        <v>9933.599000000004</v>
      </c>
      <c r="AB16" s="126">
        <v>21865.282250000007</v>
      </c>
      <c r="AC16" s="126">
        <v>2201.144041550298</v>
      </c>
      <c r="AD16" s="126"/>
      <c r="AE16" s="126">
        <v>11579.2887</v>
      </c>
      <c r="AF16" s="126">
        <v>25388.515690309152</v>
      </c>
      <c r="AG16" s="126">
        <v>2192.579902624688</v>
      </c>
      <c r="AH16" s="126"/>
      <c r="AI16" s="126">
        <v>11029.946499999998</v>
      </c>
      <c r="AJ16" s="126">
        <v>22620.777678611903</v>
      </c>
      <c r="AK16" s="126">
        <v>2050.851078798243</v>
      </c>
      <c r="AL16" s="126"/>
      <c r="AM16" s="126">
        <v>10905.0326</v>
      </c>
      <c r="AN16" s="126">
        <v>24148.881228488885</v>
      </c>
      <c r="AO16" s="126">
        <v>2214.4712550872046</v>
      </c>
      <c r="AP16" s="126"/>
      <c r="AQ16" s="126">
        <v>11839.3273</v>
      </c>
      <c r="AR16" s="126">
        <v>25308.491533516717</v>
      </c>
      <c r="AS16" s="126">
        <v>2137.6629678543236</v>
      </c>
      <c r="AT16" s="126"/>
      <c r="AU16" s="126">
        <v>10879.799200000001</v>
      </c>
      <c r="AV16" s="126">
        <v>23193.32437</v>
      </c>
      <c r="AW16" s="126">
        <v>2131.778716099833</v>
      </c>
    </row>
    <row r="17" spans="1:49" s="449" customFormat="1" ht="15" customHeight="1">
      <c r="A17" s="245"/>
      <c r="B17" s="245"/>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row>
    <row r="18" spans="1:49" ht="15" customHeight="1">
      <c r="A18" s="243"/>
      <c r="B18" s="243" t="s">
        <v>79</v>
      </c>
      <c r="C18" s="124">
        <v>57.95280000000002</v>
      </c>
      <c r="D18" s="124">
        <v>15.585870000000005</v>
      </c>
      <c r="E18" s="124">
        <v>268.9407586863793</v>
      </c>
      <c r="F18" s="124"/>
      <c r="G18" s="124">
        <v>23.9639</v>
      </c>
      <c r="H18" s="124">
        <v>12.146329999999999</v>
      </c>
      <c r="I18" s="124">
        <v>506.85948447456377</v>
      </c>
      <c r="J18" s="124"/>
      <c r="K18" s="124">
        <v>73.8419</v>
      </c>
      <c r="L18" s="124">
        <v>28.96817</v>
      </c>
      <c r="M18" s="124">
        <v>392.2999001921674</v>
      </c>
      <c r="N18" s="124"/>
      <c r="O18" s="124">
        <v>9.002599999999997</v>
      </c>
      <c r="P18" s="124">
        <v>4.8700199999999985</v>
      </c>
      <c r="Q18" s="124">
        <v>540.9570568502432</v>
      </c>
      <c r="R18" s="124"/>
      <c r="S18" s="124">
        <v>187.06230000000002</v>
      </c>
      <c r="T18" s="124">
        <v>71.84480999999998</v>
      </c>
      <c r="U18" s="124">
        <v>384.0688904177911</v>
      </c>
      <c r="V18" s="124"/>
      <c r="W18" s="124">
        <v>2102.6292</v>
      </c>
      <c r="X18" s="124">
        <v>855.62333</v>
      </c>
      <c r="Y18" s="124">
        <v>406.93020433655164</v>
      </c>
      <c r="Z18" s="124"/>
      <c r="AA18" s="124">
        <v>9265.5171</v>
      </c>
      <c r="AB18" s="124">
        <v>3791.43244</v>
      </c>
      <c r="AC18" s="124">
        <v>409.198148260932</v>
      </c>
      <c r="AD18" s="124"/>
      <c r="AE18" s="124">
        <v>18975.2652</v>
      </c>
      <c r="AF18" s="124">
        <v>7858.924390000001</v>
      </c>
      <c r="AG18" s="124">
        <v>414.166774860148</v>
      </c>
      <c r="AH18" s="124"/>
      <c r="AI18" s="124">
        <v>13046.4431</v>
      </c>
      <c r="AJ18" s="124">
        <v>5148.22095</v>
      </c>
      <c r="AK18" s="124">
        <v>394.60724356357326</v>
      </c>
      <c r="AL18" s="124"/>
      <c r="AM18" s="124">
        <v>560.4396</v>
      </c>
      <c r="AN18" s="124">
        <v>176.25255</v>
      </c>
      <c r="AO18" s="124">
        <v>314.4898219183655</v>
      </c>
      <c r="AP18" s="124"/>
      <c r="AQ18" s="124">
        <v>535.8878000000001</v>
      </c>
      <c r="AR18" s="124">
        <v>186.73839</v>
      </c>
      <c r="AS18" s="124">
        <v>348.4654623598447</v>
      </c>
      <c r="AT18" s="124"/>
      <c r="AU18" s="124">
        <v>89.42399999999999</v>
      </c>
      <c r="AV18" s="124">
        <v>15.068230000000002</v>
      </c>
      <c r="AW18" s="124">
        <v>168.50319824655577</v>
      </c>
    </row>
    <row r="19" spans="1:49" ht="15" customHeight="1">
      <c r="A19" s="243"/>
      <c r="B19" s="243" t="s">
        <v>81</v>
      </c>
      <c r="C19" s="124">
        <v>42696.4225</v>
      </c>
      <c r="D19" s="124">
        <v>37652.37175</v>
      </c>
      <c r="E19" s="124">
        <v>881.862449951164</v>
      </c>
      <c r="F19" s="124"/>
      <c r="G19" s="124">
        <v>4633.850499999999</v>
      </c>
      <c r="H19" s="124">
        <v>4016.65237</v>
      </c>
      <c r="I19" s="124">
        <v>866.806637374253</v>
      </c>
      <c r="J19" s="124"/>
      <c r="K19" s="124">
        <v>572.0838000000001</v>
      </c>
      <c r="L19" s="124">
        <v>467.84068999999994</v>
      </c>
      <c r="M19" s="124">
        <v>817.7834960542492</v>
      </c>
      <c r="N19" s="124"/>
      <c r="O19" s="124">
        <v>241.1353</v>
      </c>
      <c r="P19" s="124">
        <v>139.60700999999995</v>
      </c>
      <c r="Q19" s="124">
        <v>578.9571663709127</v>
      </c>
      <c r="R19" s="124"/>
      <c r="S19" s="124">
        <v>46.8697</v>
      </c>
      <c r="T19" s="124">
        <v>69.88456000000001</v>
      </c>
      <c r="U19" s="124">
        <v>1491.0392001655655</v>
      </c>
      <c r="V19" s="124"/>
      <c r="W19" s="124">
        <v>189.29999999999998</v>
      </c>
      <c r="X19" s="124">
        <v>325.19685000000027</v>
      </c>
      <c r="Y19" s="124">
        <v>1717.8914421553106</v>
      </c>
      <c r="Z19" s="124"/>
      <c r="AA19" s="124">
        <v>381.7435999999999</v>
      </c>
      <c r="AB19" s="124">
        <v>673.0351999999998</v>
      </c>
      <c r="AC19" s="124">
        <v>1763.0556216266625</v>
      </c>
      <c r="AD19" s="124"/>
      <c r="AE19" s="124">
        <v>492.0478999999998</v>
      </c>
      <c r="AF19" s="124">
        <v>598.66722</v>
      </c>
      <c r="AG19" s="124">
        <v>1216.6848390166897</v>
      </c>
      <c r="AH19" s="124"/>
      <c r="AI19" s="124">
        <v>338.6804999999999</v>
      </c>
      <c r="AJ19" s="124">
        <v>374.7152399999999</v>
      </c>
      <c r="AK19" s="124">
        <v>1106.3974453799376</v>
      </c>
      <c r="AL19" s="124"/>
      <c r="AM19" s="124">
        <v>27991.046400000003</v>
      </c>
      <c r="AN19" s="124">
        <v>26031.856439999996</v>
      </c>
      <c r="AO19" s="124">
        <v>930.006548093893</v>
      </c>
      <c r="AP19" s="124"/>
      <c r="AQ19" s="124">
        <v>17793.7319</v>
      </c>
      <c r="AR19" s="124">
        <v>15971.615960000003</v>
      </c>
      <c r="AS19" s="124">
        <v>897.5978760250964</v>
      </c>
      <c r="AT19" s="124"/>
      <c r="AU19" s="124">
        <v>96.09750000000001</v>
      </c>
      <c r="AV19" s="124">
        <v>112.03377000000002</v>
      </c>
      <c r="AW19" s="124">
        <v>1165.8343869507532</v>
      </c>
    </row>
    <row r="20" spans="1:49" ht="15" customHeight="1">
      <c r="A20" s="243"/>
      <c r="B20" s="243" t="s">
        <v>83</v>
      </c>
      <c r="C20" s="124">
        <v>1382.3808000000001</v>
      </c>
      <c r="D20" s="124">
        <v>309.09881999999993</v>
      </c>
      <c r="E20" s="124">
        <v>223.59889547077037</v>
      </c>
      <c r="F20" s="125"/>
      <c r="G20" s="124">
        <v>167.7674</v>
      </c>
      <c r="H20" s="124">
        <v>43.95995000000002</v>
      </c>
      <c r="I20" s="124">
        <v>262.0291546510229</v>
      </c>
      <c r="J20" s="125"/>
      <c r="K20" s="124">
        <v>7431.7955999999995</v>
      </c>
      <c r="L20" s="124">
        <v>949.1502599999999</v>
      </c>
      <c r="M20" s="124">
        <v>127.7147961389035</v>
      </c>
      <c r="N20" s="125"/>
      <c r="O20" s="124">
        <v>5960.557199999999</v>
      </c>
      <c r="P20" s="124">
        <v>732.09438</v>
      </c>
      <c r="Q20" s="124">
        <v>122.82314478921535</v>
      </c>
      <c r="R20" s="125"/>
      <c r="S20" s="124">
        <v>2.7944</v>
      </c>
      <c r="T20" s="124">
        <v>2.3837800000000002</v>
      </c>
      <c r="U20" s="124">
        <v>853.056112224449</v>
      </c>
      <c r="V20" s="125"/>
      <c r="W20" s="124">
        <v>1.8478</v>
      </c>
      <c r="X20" s="124">
        <v>1.2254399999999999</v>
      </c>
      <c r="Y20" s="124">
        <v>663.1886567810368</v>
      </c>
      <c r="Z20" s="124"/>
      <c r="AA20" s="124">
        <v>133.89159999999993</v>
      </c>
      <c r="AB20" s="124">
        <v>82.33511999999997</v>
      </c>
      <c r="AC20" s="124">
        <v>614.9386518646429</v>
      </c>
      <c r="AD20" s="125"/>
      <c r="AE20" s="124">
        <v>560.3991999999997</v>
      </c>
      <c r="AF20" s="124">
        <v>236.76261999999994</v>
      </c>
      <c r="AG20" s="124">
        <v>422.48921840002635</v>
      </c>
      <c r="AH20" s="125"/>
      <c r="AI20" s="124">
        <v>1319.2077</v>
      </c>
      <c r="AJ20" s="124">
        <v>438.4578299999999</v>
      </c>
      <c r="AK20" s="124">
        <v>332.3645169748478</v>
      </c>
      <c r="AL20" s="125"/>
      <c r="AM20" s="124">
        <v>1824.5948</v>
      </c>
      <c r="AN20" s="124">
        <v>744.3013699999999</v>
      </c>
      <c r="AO20" s="124">
        <v>407.9269380796218</v>
      </c>
      <c r="AP20" s="125"/>
      <c r="AQ20" s="124">
        <v>3406.6335</v>
      </c>
      <c r="AR20" s="124">
        <v>950.9153100000001</v>
      </c>
      <c r="AS20" s="124">
        <v>279.13637026113906</v>
      </c>
      <c r="AT20" s="125"/>
      <c r="AU20" s="124">
        <v>2039.6224999999995</v>
      </c>
      <c r="AV20" s="124">
        <v>586.99926</v>
      </c>
      <c r="AW20" s="124">
        <v>287.79799203038806</v>
      </c>
    </row>
    <row r="21" spans="1:49" s="449" customFormat="1" ht="15" customHeight="1">
      <c r="A21" s="244" t="s">
        <v>84</v>
      </c>
      <c r="B21" s="244"/>
      <c r="C21" s="126">
        <v>44136.7561</v>
      </c>
      <c r="D21" s="126">
        <v>37977.05644</v>
      </c>
      <c r="E21" s="126">
        <v>860.4405895611345</v>
      </c>
      <c r="F21" s="126"/>
      <c r="G21" s="126">
        <v>4825.581799999998</v>
      </c>
      <c r="H21" s="126">
        <v>4072.7586499999998</v>
      </c>
      <c r="I21" s="126">
        <v>843.993288021768</v>
      </c>
      <c r="J21" s="126"/>
      <c r="K21" s="126">
        <v>8077.721299999999</v>
      </c>
      <c r="L21" s="126">
        <v>1445.9591199999998</v>
      </c>
      <c r="M21" s="126">
        <v>179.00581937631347</v>
      </c>
      <c r="N21" s="126"/>
      <c r="O21" s="126">
        <v>6210.695099999999</v>
      </c>
      <c r="P21" s="126">
        <v>876.57141</v>
      </c>
      <c r="Q21" s="126">
        <v>141.139018400694</v>
      </c>
      <c r="R21" s="126"/>
      <c r="S21" s="126">
        <v>236.7264</v>
      </c>
      <c r="T21" s="126">
        <v>144.11315</v>
      </c>
      <c r="U21" s="126">
        <v>608.7751513984075</v>
      </c>
      <c r="V21" s="126"/>
      <c r="W21" s="126">
        <v>2293.777</v>
      </c>
      <c r="X21" s="126">
        <v>1182.04562</v>
      </c>
      <c r="Y21" s="126">
        <v>515.3271743504273</v>
      </c>
      <c r="Z21" s="126"/>
      <c r="AA21" s="126">
        <v>9781.152299999998</v>
      </c>
      <c r="AB21" s="126">
        <v>4546.80276</v>
      </c>
      <c r="AC21" s="126">
        <v>464.85348766116243</v>
      </c>
      <c r="AD21" s="126"/>
      <c r="AE21" s="126">
        <v>20027.712300000003</v>
      </c>
      <c r="AF21" s="126">
        <v>8694.35423</v>
      </c>
      <c r="AG21" s="126">
        <v>434.1161935904182</v>
      </c>
      <c r="AH21" s="126"/>
      <c r="AI21" s="126">
        <v>14704.331300000002</v>
      </c>
      <c r="AJ21" s="126">
        <v>5961.39402</v>
      </c>
      <c r="AK21" s="126">
        <v>405.41755339802495</v>
      </c>
      <c r="AL21" s="126"/>
      <c r="AM21" s="126">
        <v>30376.080800000003</v>
      </c>
      <c r="AN21" s="126">
        <v>26952.410359999998</v>
      </c>
      <c r="AO21" s="126">
        <v>887.2905802910557</v>
      </c>
      <c r="AP21" s="126"/>
      <c r="AQ21" s="126">
        <v>21736.2532</v>
      </c>
      <c r="AR21" s="126">
        <v>17109.26966</v>
      </c>
      <c r="AS21" s="126">
        <v>787.1305832966651</v>
      </c>
      <c r="AT21" s="126"/>
      <c r="AU21" s="126">
        <v>2225.1439999999993</v>
      </c>
      <c r="AV21" s="126">
        <v>714.10126</v>
      </c>
      <c r="AW21" s="126">
        <v>320.9236166288565</v>
      </c>
    </row>
    <row r="22" spans="1:49" s="449" customFormat="1" ht="15" customHeight="1">
      <c r="A22" s="245"/>
      <c r="B22" s="245"/>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row>
    <row r="23" spans="1:49" ht="15" customHeight="1">
      <c r="A23" s="243"/>
      <c r="B23" s="243" t="s">
        <v>86</v>
      </c>
      <c r="C23" s="124">
        <v>1504.912099999999</v>
      </c>
      <c r="D23" s="124">
        <v>2702.057800000003</v>
      </c>
      <c r="E23" s="124">
        <v>1795.4921088082187</v>
      </c>
      <c r="F23" s="124"/>
      <c r="G23" s="124">
        <v>1051.005399999999</v>
      </c>
      <c r="H23" s="124">
        <v>1881.9874100000006</v>
      </c>
      <c r="I23" s="124">
        <v>1790.654367713051</v>
      </c>
      <c r="J23" s="124"/>
      <c r="K23" s="124">
        <v>1329.4600999999975</v>
      </c>
      <c r="L23" s="124">
        <v>2194.827749999999</v>
      </c>
      <c r="M23" s="124">
        <v>1650.9166014083485</v>
      </c>
      <c r="N23" s="124"/>
      <c r="O23" s="124">
        <v>1434.7605000000008</v>
      </c>
      <c r="P23" s="124">
        <v>2626.2829500000043</v>
      </c>
      <c r="Q23" s="124">
        <v>1830.4678376635006</v>
      </c>
      <c r="R23" s="124"/>
      <c r="S23" s="124">
        <v>2120.680599999998</v>
      </c>
      <c r="T23" s="124">
        <v>4102.874199999994</v>
      </c>
      <c r="U23" s="124">
        <v>1934.696908152976</v>
      </c>
      <c r="V23" s="124"/>
      <c r="W23" s="124">
        <v>2786.1007</v>
      </c>
      <c r="X23" s="124">
        <v>5163.836400000002</v>
      </c>
      <c r="Y23" s="124">
        <v>1853.427767345237</v>
      </c>
      <c r="Z23" s="124"/>
      <c r="AA23" s="124">
        <v>3493.0825000000073</v>
      </c>
      <c r="AB23" s="124">
        <v>5491.1127600000045</v>
      </c>
      <c r="AC23" s="124">
        <v>1571.9962983983323</v>
      </c>
      <c r="AD23" s="124"/>
      <c r="AE23" s="124">
        <v>3535.267099999999</v>
      </c>
      <c r="AF23" s="124">
        <v>5516.424349999994</v>
      </c>
      <c r="AG23" s="124">
        <v>1560.3981803807683</v>
      </c>
      <c r="AH23" s="124"/>
      <c r="AI23" s="124">
        <v>3620.8094999999985</v>
      </c>
      <c r="AJ23" s="124">
        <v>6243.762890000005</v>
      </c>
      <c r="AK23" s="124">
        <v>1724.4107678131113</v>
      </c>
      <c r="AL23" s="124"/>
      <c r="AM23" s="124">
        <v>4075.457500000006</v>
      </c>
      <c r="AN23" s="124">
        <v>7049.370729999987</v>
      </c>
      <c r="AO23" s="124">
        <v>1729.712732864955</v>
      </c>
      <c r="AP23" s="124"/>
      <c r="AQ23" s="124">
        <v>3359.1971999999973</v>
      </c>
      <c r="AR23" s="124">
        <v>6000.945579999996</v>
      </c>
      <c r="AS23" s="124">
        <v>1786.4225357177604</v>
      </c>
      <c r="AT23" s="124"/>
      <c r="AU23" s="124">
        <v>2333.1988000000006</v>
      </c>
      <c r="AV23" s="124">
        <v>4866.864060000002</v>
      </c>
      <c r="AW23" s="124">
        <v>2085.9191509956204</v>
      </c>
    </row>
    <row r="24" spans="1:49" ht="15" customHeight="1">
      <c r="A24" s="243"/>
      <c r="B24" s="243" t="s">
        <v>90</v>
      </c>
      <c r="C24" s="124">
        <v>1670.0079999999998</v>
      </c>
      <c r="D24" s="124">
        <v>6177.735240000005</v>
      </c>
      <c r="E24" s="124">
        <v>3699.2249378446127</v>
      </c>
      <c r="F24" s="124"/>
      <c r="G24" s="124">
        <v>1750.8582</v>
      </c>
      <c r="H24" s="124">
        <v>6387.797599999995</v>
      </c>
      <c r="I24" s="124">
        <v>3648.380891153833</v>
      </c>
      <c r="J24" s="124"/>
      <c r="K24" s="124">
        <v>2441.7053999999985</v>
      </c>
      <c r="L24" s="124">
        <v>9017.98801</v>
      </c>
      <c r="M24" s="124">
        <v>3693.3153401716704</v>
      </c>
      <c r="N24" s="124"/>
      <c r="O24" s="124">
        <v>2340.1941</v>
      </c>
      <c r="P24" s="124">
        <v>7880.389280000002</v>
      </c>
      <c r="Q24" s="124">
        <v>3367.408404285782</v>
      </c>
      <c r="R24" s="124"/>
      <c r="S24" s="124">
        <v>2704.1531999999997</v>
      </c>
      <c r="T24" s="124">
        <v>7772.0918</v>
      </c>
      <c r="U24" s="124">
        <v>2874.131465628501</v>
      </c>
      <c r="V24" s="124"/>
      <c r="W24" s="124">
        <v>4170.552200000002</v>
      </c>
      <c r="X24" s="124">
        <v>12468.855580000003</v>
      </c>
      <c r="Y24" s="124">
        <v>2989.7373254313898</v>
      </c>
      <c r="Z24" s="124"/>
      <c r="AA24" s="124">
        <v>4734.758699999999</v>
      </c>
      <c r="AB24" s="124">
        <v>14486.80563</v>
      </c>
      <c r="AC24" s="124">
        <v>3059.671368257901</v>
      </c>
      <c r="AD24" s="124"/>
      <c r="AE24" s="124">
        <v>3556.597800000001</v>
      </c>
      <c r="AF24" s="124">
        <v>10479.056380000004</v>
      </c>
      <c r="AG24" s="124">
        <v>2946.370933480305</v>
      </c>
      <c r="AH24" s="124"/>
      <c r="AI24" s="124">
        <v>2031.8782999999992</v>
      </c>
      <c r="AJ24" s="124">
        <v>6009.066759999997</v>
      </c>
      <c r="AK24" s="124">
        <v>2957.3950172114146</v>
      </c>
      <c r="AL24" s="124"/>
      <c r="AM24" s="124">
        <v>1592.5904999999993</v>
      </c>
      <c r="AN24" s="124">
        <v>5080.70487</v>
      </c>
      <c r="AO24" s="124">
        <v>3190.2142264442755</v>
      </c>
      <c r="AP24" s="124"/>
      <c r="AQ24" s="124">
        <v>1774.9403</v>
      </c>
      <c r="AR24" s="124">
        <v>5653.439500000002</v>
      </c>
      <c r="AS24" s="124">
        <v>3185.1434665154666</v>
      </c>
      <c r="AT24" s="124"/>
      <c r="AU24" s="124">
        <v>1137.1933000000001</v>
      </c>
      <c r="AV24" s="124">
        <v>4213.16291</v>
      </c>
      <c r="AW24" s="124">
        <v>3704.878414250242</v>
      </c>
    </row>
    <row r="25" spans="1:49" ht="15" customHeight="1">
      <c r="A25" s="243"/>
      <c r="B25" s="243" t="s">
        <v>92</v>
      </c>
      <c r="C25" s="124">
        <v>2304.332100000001</v>
      </c>
      <c r="D25" s="124">
        <v>5562.677359999997</v>
      </c>
      <c r="E25" s="124">
        <v>2414.008536356367</v>
      </c>
      <c r="F25" s="124"/>
      <c r="G25" s="124">
        <v>2120.0836000000004</v>
      </c>
      <c r="H25" s="124">
        <v>4283.150499999999</v>
      </c>
      <c r="I25" s="124">
        <v>2020.274342011795</v>
      </c>
      <c r="J25" s="124"/>
      <c r="K25" s="124">
        <v>2932.5598999999984</v>
      </c>
      <c r="L25" s="124">
        <v>6801.401570000004</v>
      </c>
      <c r="M25" s="124">
        <v>2319.2711494145465</v>
      </c>
      <c r="N25" s="124"/>
      <c r="O25" s="124">
        <v>2917.2673000000013</v>
      </c>
      <c r="P25" s="124">
        <v>6967.186779999996</v>
      </c>
      <c r="Q25" s="124">
        <v>2388.2579357743434</v>
      </c>
      <c r="R25" s="124"/>
      <c r="S25" s="124">
        <v>2806.3406000000004</v>
      </c>
      <c r="T25" s="124">
        <v>6338.433860000001</v>
      </c>
      <c r="U25" s="124">
        <v>2258.611752258439</v>
      </c>
      <c r="V25" s="124"/>
      <c r="W25" s="124">
        <v>2123.390300000001</v>
      </c>
      <c r="X25" s="124">
        <v>5048.911071639347</v>
      </c>
      <c r="Y25" s="124">
        <v>2377.759318029919</v>
      </c>
      <c r="Z25" s="124"/>
      <c r="AA25" s="124">
        <v>3218.0463999999993</v>
      </c>
      <c r="AB25" s="124">
        <v>6004.8752619757115</v>
      </c>
      <c r="AC25" s="124">
        <v>1866.0002111764804</v>
      </c>
      <c r="AD25" s="124"/>
      <c r="AE25" s="124">
        <v>2835.044200000001</v>
      </c>
      <c r="AF25" s="124">
        <v>6028.514924022345</v>
      </c>
      <c r="AG25" s="124">
        <v>2126.4271378987114</v>
      </c>
      <c r="AH25" s="124"/>
      <c r="AI25" s="124">
        <v>2707.6861000000004</v>
      </c>
      <c r="AJ25" s="124">
        <v>5772.315430882351</v>
      </c>
      <c r="AK25" s="124">
        <v>2131.8259272676955</v>
      </c>
      <c r="AL25" s="124"/>
      <c r="AM25" s="124">
        <v>2951.4245000000014</v>
      </c>
      <c r="AN25" s="124">
        <v>6646.033880000003</v>
      </c>
      <c r="AO25" s="124">
        <v>2251.8054857916914</v>
      </c>
      <c r="AP25" s="124"/>
      <c r="AQ25" s="124">
        <v>3491.780999999997</v>
      </c>
      <c r="AR25" s="124">
        <v>8890.41491</v>
      </c>
      <c r="AS25" s="124">
        <v>2546.0975101244912</v>
      </c>
      <c r="AT25" s="124"/>
      <c r="AU25" s="124">
        <v>2107.075500000001</v>
      </c>
      <c r="AV25" s="124">
        <v>5635.05195</v>
      </c>
      <c r="AW25" s="124">
        <v>2674.3474308348223</v>
      </c>
    </row>
    <row r="26" spans="1:49" ht="15" customHeight="1">
      <c r="A26" s="243"/>
      <c r="B26" s="243" t="s">
        <v>96</v>
      </c>
      <c r="C26" s="124">
        <v>2774.8228999999997</v>
      </c>
      <c r="D26" s="124">
        <v>7267.264379999993</v>
      </c>
      <c r="E26" s="124">
        <v>2619.0011549926285</v>
      </c>
      <c r="F26" s="125"/>
      <c r="G26" s="124">
        <v>2481.8158000000008</v>
      </c>
      <c r="H26" s="124">
        <v>5475.085419999993</v>
      </c>
      <c r="I26" s="124">
        <v>2206.0804915497724</v>
      </c>
      <c r="J26" s="125"/>
      <c r="K26" s="124">
        <v>3225.229199999997</v>
      </c>
      <c r="L26" s="124">
        <v>6623.379849999998</v>
      </c>
      <c r="M26" s="124">
        <v>2053.615243840656</v>
      </c>
      <c r="N26" s="125"/>
      <c r="O26" s="124">
        <v>3985.7751000000007</v>
      </c>
      <c r="P26" s="124">
        <v>8347.219129999994</v>
      </c>
      <c r="Q26" s="124">
        <v>2094.252415295583</v>
      </c>
      <c r="R26" s="125"/>
      <c r="S26" s="124">
        <v>3460.287899999995</v>
      </c>
      <c r="T26" s="124">
        <v>7945.250829999994</v>
      </c>
      <c r="U26" s="124">
        <v>2296.1242126702828</v>
      </c>
      <c r="V26" s="125"/>
      <c r="W26" s="124">
        <v>3252.6794000000014</v>
      </c>
      <c r="X26" s="124">
        <v>8726.47263000001</v>
      </c>
      <c r="Y26" s="124">
        <v>2682.856671948673</v>
      </c>
      <c r="Z26" s="124"/>
      <c r="AA26" s="124">
        <v>4362.535600000003</v>
      </c>
      <c r="AB26" s="124">
        <v>12248.747246602128</v>
      </c>
      <c r="AC26" s="124">
        <v>2807.7128463094077</v>
      </c>
      <c r="AD26" s="125"/>
      <c r="AE26" s="124">
        <v>5129.787200000004</v>
      </c>
      <c r="AF26" s="124">
        <v>15138.208480000016</v>
      </c>
      <c r="AG26" s="124">
        <v>2951.0402458799854</v>
      </c>
      <c r="AH26" s="125"/>
      <c r="AI26" s="124">
        <v>5129.768600000002</v>
      </c>
      <c r="AJ26" s="124">
        <v>16518.784489999987</v>
      </c>
      <c r="AK26" s="124">
        <v>3220.181216361296</v>
      </c>
      <c r="AL26" s="125"/>
      <c r="AM26" s="124">
        <v>3976.132300000001</v>
      </c>
      <c r="AN26" s="124">
        <v>13002.173330000009</v>
      </c>
      <c r="AO26" s="124">
        <v>3270.0555084648477</v>
      </c>
      <c r="AP26" s="125"/>
      <c r="AQ26" s="124">
        <v>3136.361400000001</v>
      </c>
      <c r="AR26" s="124">
        <v>10422.10625</v>
      </c>
      <c r="AS26" s="124">
        <v>3322.9927679890448</v>
      </c>
      <c r="AT26" s="125"/>
      <c r="AU26" s="124">
        <v>1829.460199999997</v>
      </c>
      <c r="AV26" s="124">
        <v>7148.700070000003</v>
      </c>
      <c r="AW26" s="124">
        <v>3907.546100210332</v>
      </c>
    </row>
    <row r="27" spans="1:49" s="449" customFormat="1" ht="15" customHeight="1">
      <c r="A27" s="244" t="s">
        <v>97</v>
      </c>
      <c r="B27" s="244"/>
      <c r="C27" s="126">
        <v>8254.0751</v>
      </c>
      <c r="D27" s="126">
        <v>21709.73478</v>
      </c>
      <c r="E27" s="126">
        <v>2630.183820353173</v>
      </c>
      <c r="F27" s="126"/>
      <c r="G27" s="126">
        <v>7403.762999999999</v>
      </c>
      <c r="H27" s="126">
        <v>18028.020929999988</v>
      </c>
      <c r="I27" s="126">
        <v>2434.9808239404733</v>
      </c>
      <c r="J27" s="126"/>
      <c r="K27" s="126">
        <v>9928.95459999999</v>
      </c>
      <c r="L27" s="126">
        <v>24637.597179999997</v>
      </c>
      <c r="M27" s="126">
        <v>2481.3888442998846</v>
      </c>
      <c r="N27" s="126"/>
      <c r="O27" s="126">
        <v>10677.997000000003</v>
      </c>
      <c r="P27" s="126">
        <v>25821.078139999998</v>
      </c>
      <c r="Q27" s="126">
        <v>2418.1574634268945</v>
      </c>
      <c r="R27" s="126"/>
      <c r="S27" s="126">
        <v>11091.462299999992</v>
      </c>
      <c r="T27" s="126">
        <v>26158.650689999988</v>
      </c>
      <c r="U27" s="126">
        <v>2358.449227204244</v>
      </c>
      <c r="V27" s="126"/>
      <c r="W27" s="126">
        <v>12332.722600000005</v>
      </c>
      <c r="X27" s="126">
        <v>31408.075681639362</v>
      </c>
      <c r="Y27" s="126">
        <v>2546.726842103734</v>
      </c>
      <c r="Z27" s="126"/>
      <c r="AA27" s="126">
        <v>15808.423200000008</v>
      </c>
      <c r="AB27" s="126">
        <v>38231.54089857785</v>
      </c>
      <c r="AC27" s="126">
        <v>2418.42848049373</v>
      </c>
      <c r="AD27" s="126"/>
      <c r="AE27" s="126">
        <v>15056.696300000005</v>
      </c>
      <c r="AF27" s="126">
        <v>37162.20413402236</v>
      </c>
      <c r="AG27" s="126">
        <v>2468.1512726017027</v>
      </c>
      <c r="AH27" s="126"/>
      <c r="AI27" s="126">
        <v>13490.142500000002</v>
      </c>
      <c r="AJ27" s="126">
        <v>34543.92957088234</v>
      </c>
      <c r="AK27" s="126">
        <v>2560.6793679816456</v>
      </c>
      <c r="AL27" s="126"/>
      <c r="AM27" s="126">
        <v>12595.604800000008</v>
      </c>
      <c r="AN27" s="126">
        <v>31778.282809999997</v>
      </c>
      <c r="AO27" s="126">
        <v>2522.966011921871</v>
      </c>
      <c r="AP27" s="126"/>
      <c r="AQ27" s="126">
        <v>11762.279899999996</v>
      </c>
      <c r="AR27" s="126">
        <v>30966.90624</v>
      </c>
      <c r="AS27" s="126">
        <v>2632.7299216880574</v>
      </c>
      <c r="AT27" s="126"/>
      <c r="AU27" s="126">
        <v>7406.927799999999</v>
      </c>
      <c r="AV27" s="126">
        <v>21863.778990000006</v>
      </c>
      <c r="AW27" s="126">
        <v>2951.8012839277317</v>
      </c>
    </row>
    <row r="28" spans="1:49" s="449" customFormat="1" ht="15" customHeight="1">
      <c r="A28" s="245"/>
      <c r="B28" s="245"/>
      <c r="C28" s="126"/>
      <c r="D28" s="126"/>
      <c r="E28" s="126"/>
      <c r="F28" s="126"/>
      <c r="G28" s="126"/>
      <c r="H28" s="126"/>
      <c r="I28" s="126"/>
      <c r="J28" s="126"/>
      <c r="K28" s="126"/>
      <c r="L28" s="126"/>
      <c r="M28" s="126"/>
      <c r="N28" s="126"/>
      <c r="O28" s="126"/>
      <c r="P28" s="126"/>
      <c r="Q28" s="126"/>
      <c r="R28" s="126"/>
      <c r="S28" s="126"/>
      <c r="T28" s="126"/>
      <c r="U28" s="126"/>
      <c r="V28" s="126"/>
      <c r="W28" s="126"/>
      <c r="X28" s="126"/>
      <c r="Y28" s="128"/>
      <c r="Z28" s="128"/>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8"/>
    </row>
    <row r="29" spans="1:49" s="449" customFormat="1" ht="15" customHeight="1" thickBot="1">
      <c r="A29" s="246" t="s">
        <v>98</v>
      </c>
      <c r="B29" s="246"/>
      <c r="C29" s="129">
        <v>62261.0641</v>
      </c>
      <c r="D29" s="129">
        <v>79003.78801999999</v>
      </c>
      <c r="E29" s="129">
        <v>1268.911624978154</v>
      </c>
      <c r="F29" s="129"/>
      <c r="G29" s="129">
        <v>23517.4738</v>
      </c>
      <c r="H29" s="129">
        <v>42547.731989999986</v>
      </c>
      <c r="I29" s="129">
        <v>1809.1965298585765</v>
      </c>
      <c r="J29" s="129"/>
      <c r="K29" s="129">
        <v>29459.842799999988</v>
      </c>
      <c r="L29" s="129">
        <v>47361.57315999999</v>
      </c>
      <c r="M29" s="129">
        <v>1607.6655086564147</v>
      </c>
      <c r="N29" s="129"/>
      <c r="O29" s="129">
        <v>27670.934400000002</v>
      </c>
      <c r="P29" s="129">
        <v>48021.76526</v>
      </c>
      <c r="Q29" s="129">
        <v>1735.4587512592275</v>
      </c>
      <c r="R29" s="129"/>
      <c r="S29" s="129">
        <v>22997.051799999987</v>
      </c>
      <c r="T29" s="129">
        <v>48180.10726999999</v>
      </c>
      <c r="U29" s="129">
        <v>2095.055822329366</v>
      </c>
      <c r="V29" s="129"/>
      <c r="W29" s="129">
        <v>26007.138200000005</v>
      </c>
      <c r="X29" s="129">
        <v>54501.49128163938</v>
      </c>
      <c r="Y29" s="129">
        <v>2095.635854376295</v>
      </c>
      <c r="Z29" s="129"/>
      <c r="AA29" s="129">
        <v>35523.17450000001</v>
      </c>
      <c r="AB29" s="129">
        <v>64643.62590857786</v>
      </c>
      <c r="AC29" s="129">
        <v>1819.759264718243</v>
      </c>
      <c r="AD29" s="129"/>
      <c r="AE29" s="129">
        <v>46663.69730000001</v>
      </c>
      <c r="AF29" s="129">
        <v>71245.07405433152</v>
      </c>
      <c r="AG29" s="129">
        <v>1526.7773060565328</v>
      </c>
      <c r="AH29" s="129"/>
      <c r="AI29" s="129">
        <v>39224.4203</v>
      </c>
      <c r="AJ29" s="129">
        <v>63126.10126949425</v>
      </c>
      <c r="AK29" s="129">
        <v>1609.3571501296158</v>
      </c>
      <c r="AL29" s="129"/>
      <c r="AM29" s="129">
        <v>53876.71820000001</v>
      </c>
      <c r="AN29" s="129">
        <v>82879.57439848888</v>
      </c>
      <c r="AO29" s="129">
        <v>1538.3189096786682</v>
      </c>
      <c r="AP29" s="129"/>
      <c r="AQ29" s="129">
        <v>45337.86039999999</v>
      </c>
      <c r="AR29" s="129">
        <v>73384.66743351672</v>
      </c>
      <c r="AS29" s="129">
        <v>1618.6177906515572</v>
      </c>
      <c r="AT29" s="129"/>
      <c r="AU29" s="129">
        <v>20511.871</v>
      </c>
      <c r="AV29" s="129">
        <v>45771.204620000004</v>
      </c>
      <c r="AW29" s="129">
        <v>2231.449516233795</v>
      </c>
    </row>
    <row r="30" spans="1:26" s="449" customFormat="1" ht="15" customHeight="1">
      <c r="A30" s="450" t="s">
        <v>45</v>
      </c>
      <c r="B30" s="247"/>
      <c r="C30" s="444"/>
      <c r="D30" s="248"/>
      <c r="E30" s="249"/>
      <c r="F30" s="249"/>
      <c r="G30" s="444"/>
      <c r="H30" s="248"/>
      <c r="I30" s="249"/>
      <c r="J30" s="249"/>
      <c r="K30" s="444"/>
      <c r="L30" s="248"/>
      <c r="M30" s="249"/>
      <c r="N30" s="249"/>
      <c r="O30" s="443"/>
      <c r="P30" s="443"/>
      <c r="Q30" s="444"/>
      <c r="R30" s="444"/>
      <c r="S30" s="443"/>
      <c r="T30" s="443"/>
      <c r="U30" s="444"/>
      <c r="V30" s="444"/>
      <c r="W30" s="443"/>
      <c r="X30" s="443"/>
      <c r="Y30" s="444"/>
      <c r="Z30" s="444"/>
    </row>
  </sheetData>
  <sheetProtection/>
  <printOptions horizontalCentered="1"/>
  <pageMargins left="0.9448818897637796" right="0.6299212598425197" top="0.7874015748031497" bottom="0.5905511811023623" header="0.5118110236220472" footer="0.5118110236220472"/>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pageSetUpPr fitToPage="1"/>
  </sheetPr>
  <dimension ref="A1:BD59"/>
  <sheetViews>
    <sheetView showGridLines="0" zoomScaleSheetLayoutView="100" zoomScalePageLayoutView="0" workbookViewId="0" topLeftCell="A1">
      <selection activeCell="A1" sqref="A1"/>
    </sheetView>
  </sheetViews>
  <sheetFormatPr defaultColWidth="9.140625" defaultRowHeight="12" customHeight="1"/>
  <cols>
    <col min="1" max="1" width="1.57421875" style="107" customWidth="1"/>
    <col min="2" max="2" width="3.421875" style="107" customWidth="1"/>
    <col min="3" max="3" width="17.421875" style="108" customWidth="1"/>
    <col min="4" max="6" width="6.57421875" style="116" hidden="1" customWidth="1"/>
    <col min="7" max="11" width="6.57421875" style="116" customWidth="1"/>
    <col min="12" max="14" width="6.57421875" style="116" hidden="1" customWidth="1"/>
    <col min="15" max="15" width="1.7109375" style="116" customWidth="1"/>
    <col min="16" max="20" width="6.57421875" style="116" customWidth="1"/>
    <col min="21" max="21" width="2.140625" style="116" customWidth="1"/>
    <col min="22" max="26" width="6.57421875" style="107" customWidth="1"/>
    <col min="27" max="27" width="2.57421875" style="107" customWidth="1"/>
    <col min="28" max="32" width="6.57421875" style="107" customWidth="1"/>
    <col min="33" max="33" width="2.140625" style="107" customWidth="1"/>
    <col min="34" max="38" width="6.57421875" style="107" customWidth="1"/>
    <col min="39" max="39" width="2.57421875" style="107" customWidth="1"/>
    <col min="40" max="44" width="6.57421875" style="107" customWidth="1"/>
    <col min="45" max="45" width="2.140625" style="107" customWidth="1"/>
    <col min="46" max="50" width="6.57421875" style="107" customWidth="1"/>
    <col min="51" max="51" width="2.57421875" style="107" customWidth="1"/>
    <col min="52" max="56" width="6.57421875" style="107" customWidth="1"/>
    <col min="57" max="16384" width="9.140625" style="107" customWidth="1"/>
  </cols>
  <sheetData>
    <row r="1" spans="1:21" s="104" customFormat="1" ht="15" customHeight="1">
      <c r="A1" s="100" t="s">
        <v>583</v>
      </c>
      <c r="B1" s="101"/>
      <c r="C1" s="102"/>
      <c r="D1" s="103"/>
      <c r="E1" s="103"/>
      <c r="F1" s="103"/>
      <c r="G1" s="103"/>
      <c r="H1" s="103"/>
      <c r="I1" s="103"/>
      <c r="J1" s="103"/>
      <c r="K1" s="103"/>
      <c r="L1" s="451"/>
      <c r="M1" s="451"/>
      <c r="N1" s="451"/>
      <c r="O1" s="451"/>
      <c r="P1" s="451"/>
      <c r="Q1" s="451"/>
      <c r="R1" s="451"/>
      <c r="S1" s="451"/>
      <c r="T1" s="451"/>
      <c r="U1" s="451"/>
    </row>
    <row r="2" spans="1:45" ht="12" customHeight="1" thickBot="1">
      <c r="A2" s="105"/>
      <c r="B2" s="105"/>
      <c r="C2" s="106"/>
      <c r="D2" s="250"/>
      <c r="E2" s="250"/>
      <c r="F2" s="250"/>
      <c r="G2" s="250"/>
      <c r="H2" s="250"/>
      <c r="I2" s="250"/>
      <c r="J2" s="250"/>
      <c r="K2" s="250"/>
      <c r="L2" s="250"/>
      <c r="M2" s="250"/>
      <c r="N2" s="250"/>
      <c r="O2" s="250"/>
      <c r="P2" s="250"/>
      <c r="Q2" s="250"/>
      <c r="R2" s="250"/>
      <c r="S2" s="250"/>
      <c r="AG2" s="116"/>
      <c r="AS2" s="116"/>
    </row>
    <row r="3" spans="4:56" ht="12.75" customHeight="1">
      <c r="D3" s="543" t="s">
        <v>26</v>
      </c>
      <c r="E3" s="543"/>
      <c r="F3" s="543"/>
      <c r="G3" s="543"/>
      <c r="H3" s="543"/>
      <c r="I3" s="543"/>
      <c r="J3" s="543"/>
      <c r="K3" s="543"/>
      <c r="L3" s="452" t="s">
        <v>27</v>
      </c>
      <c r="M3" s="452"/>
      <c r="N3" s="452"/>
      <c r="O3" s="517"/>
      <c r="P3" s="543" t="s">
        <v>27</v>
      </c>
      <c r="Q3" s="543"/>
      <c r="R3" s="543"/>
      <c r="S3" s="543"/>
      <c r="T3" s="543"/>
      <c r="U3" s="527"/>
      <c r="V3" s="543" t="s">
        <v>26</v>
      </c>
      <c r="W3" s="543"/>
      <c r="X3" s="543"/>
      <c r="Y3" s="543"/>
      <c r="Z3" s="543"/>
      <c r="AA3" s="517"/>
      <c r="AB3" s="543" t="s">
        <v>27</v>
      </c>
      <c r="AC3" s="543"/>
      <c r="AD3" s="543"/>
      <c r="AE3" s="543"/>
      <c r="AF3" s="543"/>
      <c r="AG3" s="527"/>
      <c r="AH3" s="543" t="s">
        <v>26</v>
      </c>
      <c r="AI3" s="543"/>
      <c r="AJ3" s="543"/>
      <c r="AK3" s="543"/>
      <c r="AL3" s="543"/>
      <c r="AM3" s="517"/>
      <c r="AN3" s="543" t="s">
        <v>27</v>
      </c>
      <c r="AO3" s="543"/>
      <c r="AP3" s="543"/>
      <c r="AQ3" s="543"/>
      <c r="AR3" s="543"/>
      <c r="AS3" s="527"/>
      <c r="AT3" s="543" t="s">
        <v>26</v>
      </c>
      <c r="AU3" s="543"/>
      <c r="AV3" s="543"/>
      <c r="AW3" s="543"/>
      <c r="AX3" s="543"/>
      <c r="AY3" s="517"/>
      <c r="AZ3" s="543" t="s">
        <v>27</v>
      </c>
      <c r="BA3" s="543"/>
      <c r="BB3" s="543"/>
      <c r="BC3" s="543"/>
      <c r="BD3" s="543"/>
    </row>
    <row r="4" spans="1:56" s="113" customFormat="1" ht="12.75" customHeight="1">
      <c r="A4" s="109"/>
      <c r="B4" s="109"/>
      <c r="C4" s="110"/>
      <c r="D4" s="111">
        <v>2009</v>
      </c>
      <c r="E4" s="111">
        <v>2011</v>
      </c>
      <c r="F4" s="111">
        <v>2012</v>
      </c>
      <c r="G4" s="111">
        <v>2013</v>
      </c>
      <c r="H4" s="111">
        <v>2014</v>
      </c>
      <c r="I4" s="111">
        <v>2015</v>
      </c>
      <c r="J4" s="111">
        <v>2016</v>
      </c>
      <c r="K4" s="111">
        <v>2017</v>
      </c>
      <c r="L4" s="111">
        <v>2009</v>
      </c>
      <c r="M4" s="111">
        <v>2011</v>
      </c>
      <c r="N4" s="111">
        <v>2012</v>
      </c>
      <c r="O4" s="112"/>
      <c r="P4" s="111">
        <v>2013</v>
      </c>
      <c r="Q4" s="111">
        <v>2014</v>
      </c>
      <c r="R4" s="111">
        <v>2015</v>
      </c>
      <c r="S4" s="111">
        <v>2016</v>
      </c>
      <c r="T4" s="111">
        <v>2017</v>
      </c>
      <c r="U4" s="112"/>
      <c r="V4" s="111">
        <v>2013</v>
      </c>
      <c r="W4" s="111">
        <v>2014</v>
      </c>
      <c r="X4" s="111">
        <v>2015</v>
      </c>
      <c r="Y4" s="111">
        <v>2016</v>
      </c>
      <c r="Z4" s="111">
        <v>2017</v>
      </c>
      <c r="AA4" s="112"/>
      <c r="AB4" s="111">
        <v>2013</v>
      </c>
      <c r="AC4" s="111">
        <v>2014</v>
      </c>
      <c r="AD4" s="111">
        <v>2015</v>
      </c>
      <c r="AE4" s="111">
        <v>2016</v>
      </c>
      <c r="AF4" s="111">
        <v>2017</v>
      </c>
      <c r="AG4" s="112"/>
      <c r="AH4" s="111">
        <v>2013</v>
      </c>
      <c r="AI4" s="111">
        <v>2014</v>
      </c>
      <c r="AJ4" s="111">
        <v>2015</v>
      </c>
      <c r="AK4" s="111">
        <v>2016</v>
      </c>
      <c r="AL4" s="111">
        <v>2017</v>
      </c>
      <c r="AM4" s="112"/>
      <c r="AN4" s="111">
        <v>2013</v>
      </c>
      <c r="AO4" s="111">
        <v>2014</v>
      </c>
      <c r="AP4" s="111">
        <v>2015</v>
      </c>
      <c r="AQ4" s="111">
        <v>2016</v>
      </c>
      <c r="AR4" s="111">
        <v>2017</v>
      </c>
      <c r="AS4" s="112"/>
      <c r="AT4" s="111">
        <v>2013</v>
      </c>
      <c r="AU4" s="111">
        <v>2014</v>
      </c>
      <c r="AV4" s="111">
        <v>2015</v>
      </c>
      <c r="AW4" s="111">
        <v>2016</v>
      </c>
      <c r="AX4" s="111">
        <v>2017</v>
      </c>
      <c r="AY4" s="112"/>
      <c r="AZ4" s="111">
        <v>2013</v>
      </c>
      <c r="BA4" s="111">
        <v>2014</v>
      </c>
      <c r="BB4" s="111">
        <v>2015</v>
      </c>
      <c r="BC4" s="111">
        <v>2016</v>
      </c>
      <c r="BD4" s="111">
        <v>2017</v>
      </c>
    </row>
    <row r="5" spans="2:56" ht="12" customHeight="1">
      <c r="B5" s="114"/>
      <c r="C5" s="115"/>
      <c r="G5" s="114" t="s">
        <v>177</v>
      </c>
      <c r="V5" s="114" t="s">
        <v>501</v>
      </c>
      <c r="W5" s="116"/>
      <c r="X5" s="116"/>
      <c r="Y5" s="116"/>
      <c r="Z5" s="122"/>
      <c r="AA5" s="122"/>
      <c r="AB5" s="116"/>
      <c r="AC5" s="116"/>
      <c r="AD5" s="116"/>
      <c r="AE5" s="116"/>
      <c r="AF5" s="116"/>
      <c r="AG5" s="116"/>
      <c r="AH5" s="114" t="s">
        <v>502</v>
      </c>
      <c r="AI5" s="116"/>
      <c r="AJ5" s="116"/>
      <c r="AK5" s="252"/>
      <c r="AL5" s="116"/>
      <c r="AM5" s="122"/>
      <c r="AN5" s="116"/>
      <c r="AO5" s="116"/>
      <c r="AP5" s="252"/>
      <c r="AQ5" s="252"/>
      <c r="AR5" s="116"/>
      <c r="AS5" s="116"/>
      <c r="AT5" s="114" t="s">
        <v>503</v>
      </c>
      <c r="AU5" s="116"/>
      <c r="AV5" s="116"/>
      <c r="AW5" s="116"/>
      <c r="AX5" s="116"/>
      <c r="AY5" s="122"/>
      <c r="AZ5" s="116"/>
      <c r="BA5" s="116"/>
      <c r="BB5" s="116"/>
      <c r="BC5" s="116"/>
      <c r="BD5" s="116"/>
    </row>
    <row r="6" spans="22:56" ht="12" customHeight="1">
      <c r="V6" s="116"/>
      <c r="W6" s="116"/>
      <c r="X6" s="116"/>
      <c r="Y6" s="116"/>
      <c r="Z6" s="122"/>
      <c r="AA6" s="122"/>
      <c r="AB6" s="116"/>
      <c r="AC6" s="116"/>
      <c r="AD6" s="116"/>
      <c r="AE6" s="116"/>
      <c r="AF6" s="116"/>
      <c r="AH6" s="116"/>
      <c r="AI6" s="116"/>
      <c r="AJ6" s="116"/>
      <c r="AK6" s="116"/>
      <c r="AL6" s="116"/>
      <c r="AM6" s="122"/>
      <c r="AN6" s="116"/>
      <c r="AO6" s="116"/>
      <c r="AP6" s="116"/>
      <c r="AQ6" s="116"/>
      <c r="AR6" s="116"/>
      <c r="AT6" s="116"/>
      <c r="AU6" s="116"/>
      <c r="AV6" s="116"/>
      <c r="AW6" s="116"/>
      <c r="AX6" s="116"/>
      <c r="AY6" s="122"/>
      <c r="AZ6" s="116"/>
      <c r="BA6" s="116"/>
      <c r="BB6" s="116"/>
      <c r="BC6" s="116"/>
      <c r="BD6" s="116"/>
    </row>
    <row r="7" spans="3:56" ht="12" customHeight="1">
      <c r="C7" s="107" t="s">
        <v>178</v>
      </c>
      <c r="D7" s="117">
        <v>111.82640489999996</v>
      </c>
      <c r="E7" s="117" t="e">
        <f>#REF!+#REF!+#REF!</f>
        <v>#REF!</v>
      </c>
      <c r="F7" s="117" t="e">
        <f>#REF!+#REF!+#REF!</f>
        <v>#REF!</v>
      </c>
      <c r="G7" s="117">
        <v>113.41590839999998</v>
      </c>
      <c r="H7" s="117">
        <v>159.8714502</v>
      </c>
      <c r="I7" s="117">
        <v>127.3860023</v>
      </c>
      <c r="J7" s="117">
        <v>145.36380530000008</v>
      </c>
      <c r="K7" s="117">
        <v>150.94334629999997</v>
      </c>
      <c r="L7" s="117">
        <v>101.39645043000003</v>
      </c>
      <c r="M7" s="117">
        <v>139.24852589000002</v>
      </c>
      <c r="N7" s="117">
        <v>157.59983589000007</v>
      </c>
      <c r="O7" s="117"/>
      <c r="P7" s="117">
        <v>112.05793773999996</v>
      </c>
      <c r="Q7" s="117">
        <v>144.88427259000008</v>
      </c>
      <c r="R7" s="117">
        <v>111.42336676999997</v>
      </c>
      <c r="S7" s="117">
        <v>157.59983589000007</v>
      </c>
      <c r="T7" s="117">
        <v>166.70852314999996</v>
      </c>
      <c r="U7" s="117"/>
      <c r="V7" s="117">
        <v>48.28748839999998</v>
      </c>
      <c r="W7" s="117">
        <v>45.66574410000002</v>
      </c>
      <c r="X7" s="117">
        <v>44.216446699999985</v>
      </c>
      <c r="Y7" s="117">
        <v>48.686223200000086</v>
      </c>
      <c r="Z7" s="117">
        <v>48.197646500000005</v>
      </c>
      <c r="AA7" s="117"/>
      <c r="AB7" s="117">
        <v>62.90030109999996</v>
      </c>
      <c r="AC7" s="117">
        <v>67.04463138000007</v>
      </c>
      <c r="AD7" s="117">
        <v>64.18499282999998</v>
      </c>
      <c r="AE7" s="117">
        <v>78.43466657000008</v>
      </c>
      <c r="AF7" s="117">
        <v>86.92853729999995</v>
      </c>
      <c r="AH7" s="117">
        <v>62.5306991</v>
      </c>
      <c r="AI7" s="117">
        <v>111.34315819999998</v>
      </c>
      <c r="AJ7" s="117">
        <v>80.13174220000002</v>
      </c>
      <c r="AK7" s="117">
        <v>92.609839</v>
      </c>
      <c r="AL7" s="117">
        <v>98.64308109999999</v>
      </c>
      <c r="AM7" s="122"/>
      <c r="AN7" s="117">
        <v>42.24380051999999</v>
      </c>
      <c r="AO7" s="117">
        <v>68.56941282000001</v>
      </c>
      <c r="AP7" s="117">
        <v>39.092538799999986</v>
      </c>
      <c r="AQ7" s="117">
        <v>66.60063549999998</v>
      </c>
      <c r="AR7" s="117">
        <v>66.15067675</v>
      </c>
      <c r="AT7" s="117">
        <v>2.5977209000000014</v>
      </c>
      <c r="AU7" s="117">
        <v>2.8625478999999996</v>
      </c>
      <c r="AV7" s="117">
        <v>3.0378133999999997</v>
      </c>
      <c r="AW7" s="117">
        <v>4.0677430999999995</v>
      </c>
      <c r="AX7" s="117">
        <v>4.102618699999998</v>
      </c>
      <c r="AY7" s="122"/>
      <c r="AZ7" s="117">
        <v>6.913836120000002</v>
      </c>
      <c r="BA7" s="117">
        <v>9.270228390000003</v>
      </c>
      <c r="BB7" s="117">
        <v>8.145835139999996</v>
      </c>
      <c r="BC7" s="117">
        <v>12.564533820000001</v>
      </c>
      <c r="BD7" s="117">
        <v>13.629309099999995</v>
      </c>
    </row>
    <row r="8" spans="3:56" ht="12" customHeight="1">
      <c r="C8" s="107" t="s">
        <v>179</v>
      </c>
      <c r="D8" s="117">
        <v>50.87455219999999</v>
      </c>
      <c r="E8" s="117" t="e">
        <f>#REF!+#REF!+#REF!</f>
        <v>#REF!</v>
      </c>
      <c r="F8" s="117" t="e">
        <f>#REF!+#REF!+#REF!</f>
        <v>#REF!</v>
      </c>
      <c r="G8" s="117">
        <v>49.20161469999999</v>
      </c>
      <c r="H8" s="117">
        <v>48.15688410000002</v>
      </c>
      <c r="I8" s="117">
        <v>53.9895775</v>
      </c>
      <c r="J8" s="117">
        <v>51.15414180000001</v>
      </c>
      <c r="K8" s="117">
        <v>39.76537179999999</v>
      </c>
      <c r="L8" s="117">
        <v>51.00123902000001</v>
      </c>
      <c r="M8" s="117">
        <v>52.44303840000003</v>
      </c>
      <c r="N8" s="117">
        <v>51.83524336999999</v>
      </c>
      <c r="O8" s="117"/>
      <c r="P8" s="117">
        <v>47.56097755000001</v>
      </c>
      <c r="Q8" s="117">
        <v>46.59496485</v>
      </c>
      <c r="R8" s="117">
        <v>41.65980399000001</v>
      </c>
      <c r="S8" s="117">
        <v>51.83524336999999</v>
      </c>
      <c r="T8" s="117">
        <v>41.27518854</v>
      </c>
      <c r="U8" s="117"/>
      <c r="V8" s="117">
        <v>11.098128699999995</v>
      </c>
      <c r="W8" s="117">
        <v>9.477283100000012</v>
      </c>
      <c r="X8" s="117">
        <v>9.905254800000002</v>
      </c>
      <c r="Y8" s="117">
        <v>9.293536700000006</v>
      </c>
      <c r="Z8" s="117">
        <v>9.736652899999996</v>
      </c>
      <c r="AA8" s="117"/>
      <c r="AB8" s="117">
        <v>17.111803300000005</v>
      </c>
      <c r="AC8" s="117">
        <v>15.671331250000005</v>
      </c>
      <c r="AD8" s="117">
        <v>15.709238520000001</v>
      </c>
      <c r="AE8" s="117">
        <v>16.280897069999988</v>
      </c>
      <c r="AF8" s="117">
        <v>18.645161390000002</v>
      </c>
      <c r="AH8" s="117">
        <v>37.498392599999995</v>
      </c>
      <c r="AI8" s="117">
        <v>38.1023714</v>
      </c>
      <c r="AJ8" s="117">
        <v>43.5656216</v>
      </c>
      <c r="AK8" s="117">
        <v>41.305676000000005</v>
      </c>
      <c r="AL8" s="117">
        <v>29.6961013</v>
      </c>
      <c r="AM8" s="122"/>
      <c r="AN8" s="117">
        <v>29.022820640000003</v>
      </c>
      <c r="AO8" s="117">
        <v>29.551951159999994</v>
      </c>
      <c r="AP8" s="117">
        <v>24.62812621</v>
      </c>
      <c r="AQ8" s="117">
        <v>34.199938030000006</v>
      </c>
      <c r="AR8" s="117">
        <v>21.59146259</v>
      </c>
      <c r="AT8" s="117">
        <v>0.6050934</v>
      </c>
      <c r="AU8" s="117">
        <v>0.5772295999999999</v>
      </c>
      <c r="AV8" s="117">
        <v>0.5187011</v>
      </c>
      <c r="AW8" s="117">
        <v>0.5549291000000002</v>
      </c>
      <c r="AX8" s="117">
        <v>0.33261759999999996</v>
      </c>
      <c r="AY8" s="122"/>
      <c r="AZ8" s="117">
        <v>1.4263536100000005</v>
      </c>
      <c r="BA8" s="117">
        <v>1.37168244</v>
      </c>
      <c r="BB8" s="117">
        <v>1.3224392599999997</v>
      </c>
      <c r="BC8" s="117">
        <v>1.3544082699999997</v>
      </c>
      <c r="BD8" s="117">
        <v>1.03856456</v>
      </c>
    </row>
    <row r="9" spans="3:56" ht="12" customHeight="1">
      <c r="C9" s="107" t="s">
        <v>180</v>
      </c>
      <c r="D9" s="117">
        <v>13.85574169999999</v>
      </c>
      <c r="E9" s="117" t="e">
        <f>#REF!+#REF!+#REF!</f>
        <v>#REF!</v>
      </c>
      <c r="F9" s="117" t="e">
        <f>#REF!+#REF!+#REF!</f>
        <v>#REF!</v>
      </c>
      <c r="G9" s="117">
        <v>24.879806899999995</v>
      </c>
      <c r="H9" s="117">
        <v>26.403843099999996</v>
      </c>
      <c r="I9" s="117">
        <v>19.724807900000005</v>
      </c>
      <c r="J9" s="117">
        <v>21.740050999999994</v>
      </c>
      <c r="K9" s="117">
        <v>26.48853359999999</v>
      </c>
      <c r="L9" s="117">
        <v>22.72595922999998</v>
      </c>
      <c r="M9" s="117">
        <v>34.65094126999999</v>
      </c>
      <c r="N9" s="117">
        <v>36.06296563000001</v>
      </c>
      <c r="O9" s="117"/>
      <c r="P9" s="117">
        <v>31.076977639999996</v>
      </c>
      <c r="Q9" s="117">
        <v>38.93572349</v>
      </c>
      <c r="R9" s="117">
        <v>26.184451529999976</v>
      </c>
      <c r="S9" s="117">
        <v>36.06296563000001</v>
      </c>
      <c r="T9" s="117">
        <v>45.958466659999985</v>
      </c>
      <c r="U9" s="117"/>
      <c r="V9" s="117">
        <v>7.12632349999999</v>
      </c>
      <c r="W9" s="117">
        <v>6.133083999999999</v>
      </c>
      <c r="X9" s="117">
        <v>6.581209200000003</v>
      </c>
      <c r="Y9" s="117">
        <v>6.791885899999998</v>
      </c>
      <c r="Z9" s="117">
        <v>8.655816599999989</v>
      </c>
      <c r="AA9" s="117"/>
      <c r="AB9" s="117">
        <v>7.889378149999996</v>
      </c>
      <c r="AC9" s="117">
        <v>7.907269250000001</v>
      </c>
      <c r="AD9" s="117">
        <v>8.736502859999979</v>
      </c>
      <c r="AE9" s="117">
        <v>10.260988210000011</v>
      </c>
      <c r="AF9" s="117">
        <v>14.963398219999991</v>
      </c>
      <c r="AH9" s="117">
        <v>12.520879800000003</v>
      </c>
      <c r="AI9" s="117">
        <v>14.048749799999996</v>
      </c>
      <c r="AJ9" s="117">
        <v>9.548334700000002</v>
      </c>
      <c r="AK9" s="117">
        <v>9.8337645</v>
      </c>
      <c r="AL9" s="117">
        <v>11.489163200000002</v>
      </c>
      <c r="AM9" s="122"/>
      <c r="AN9" s="117">
        <v>8.54478614</v>
      </c>
      <c r="AO9" s="117">
        <v>11.66009233</v>
      </c>
      <c r="AP9" s="117">
        <v>6.1182560200000005</v>
      </c>
      <c r="AQ9" s="117">
        <v>8.02125261</v>
      </c>
      <c r="AR9" s="117">
        <v>9.612056960000002</v>
      </c>
      <c r="AT9" s="117">
        <v>5.232603600000002</v>
      </c>
      <c r="AU9" s="117">
        <v>6.2220093</v>
      </c>
      <c r="AV9" s="117">
        <v>3.5952639999999993</v>
      </c>
      <c r="AW9" s="117">
        <v>5.114400599999994</v>
      </c>
      <c r="AX9" s="117">
        <v>6.343553799999998</v>
      </c>
      <c r="AY9" s="122"/>
      <c r="AZ9" s="117">
        <v>14.64281335</v>
      </c>
      <c r="BA9" s="117">
        <v>19.36836191</v>
      </c>
      <c r="BB9" s="117">
        <v>11.329692649999995</v>
      </c>
      <c r="BC9" s="117">
        <v>17.78072480999999</v>
      </c>
      <c r="BD9" s="117">
        <v>21.383011479999997</v>
      </c>
    </row>
    <row r="10" spans="3:56" ht="12" customHeight="1">
      <c r="C10" s="107" t="s">
        <v>181</v>
      </c>
      <c r="D10" s="117">
        <v>35.94604789999997</v>
      </c>
      <c r="E10" s="117" t="e">
        <f>#REF!+#REF!+#REF!</f>
        <v>#REF!</v>
      </c>
      <c r="F10" s="117" t="e">
        <f>#REF!+#REF!+#REF!</f>
        <v>#REF!</v>
      </c>
      <c r="G10" s="117">
        <v>13.499662700000002</v>
      </c>
      <c r="H10" s="117">
        <v>11.5976815</v>
      </c>
      <c r="I10" s="117">
        <v>12.385355400000005</v>
      </c>
      <c r="J10" s="117">
        <v>13.264195299999997</v>
      </c>
      <c r="K10" s="117">
        <v>15.08770830000002</v>
      </c>
      <c r="L10" s="117">
        <v>47.60225781</v>
      </c>
      <c r="M10" s="117">
        <v>35.742332049999995</v>
      </c>
      <c r="N10" s="117">
        <v>30.72016813999999</v>
      </c>
      <c r="O10" s="117"/>
      <c r="P10" s="117">
        <v>24.031794349814373</v>
      </c>
      <c r="Q10" s="117">
        <v>20.96629128</v>
      </c>
      <c r="R10" s="117">
        <v>23.47903288000002</v>
      </c>
      <c r="S10" s="117">
        <v>30.72016813999999</v>
      </c>
      <c r="T10" s="117">
        <v>40.61072112999998</v>
      </c>
      <c r="U10" s="117"/>
      <c r="V10" s="117">
        <v>4.650572499999998</v>
      </c>
      <c r="W10" s="117">
        <v>4.268402100000002</v>
      </c>
      <c r="X10" s="117">
        <v>4.291237500000004</v>
      </c>
      <c r="Y10" s="117">
        <v>5.049638999999992</v>
      </c>
      <c r="Z10" s="117">
        <v>4.72868940000002</v>
      </c>
      <c r="AA10" s="117"/>
      <c r="AB10" s="117">
        <v>12.067733565943962</v>
      </c>
      <c r="AC10" s="117">
        <v>11.119080349999997</v>
      </c>
      <c r="AD10" s="117">
        <v>10.93736409000002</v>
      </c>
      <c r="AE10" s="117">
        <v>14.160129079999997</v>
      </c>
      <c r="AF10" s="117">
        <v>15.585820470000007</v>
      </c>
      <c r="AH10" s="117">
        <v>2.3314934000000003</v>
      </c>
      <c r="AI10" s="117">
        <v>2.3610148000000004</v>
      </c>
      <c r="AJ10" s="117">
        <v>1.6594181999999997</v>
      </c>
      <c r="AK10" s="117">
        <v>1.7374157000000001</v>
      </c>
      <c r="AL10" s="117">
        <v>1.631156</v>
      </c>
      <c r="AM10" s="122"/>
      <c r="AN10" s="117">
        <v>0.5246352199999997</v>
      </c>
      <c r="AO10" s="117">
        <v>0.7978379499999999</v>
      </c>
      <c r="AP10" s="117">
        <v>0.33424865000000015</v>
      </c>
      <c r="AQ10" s="117">
        <v>0.40147364</v>
      </c>
      <c r="AR10" s="117">
        <v>0.4643096600000001</v>
      </c>
      <c r="AT10" s="117">
        <v>6.517596800000002</v>
      </c>
      <c r="AU10" s="117">
        <v>4.968264599999998</v>
      </c>
      <c r="AV10" s="117">
        <v>6.434699700000002</v>
      </c>
      <c r="AW10" s="117">
        <v>6.477140600000005</v>
      </c>
      <c r="AX10" s="117">
        <v>8.727862900000002</v>
      </c>
      <c r="AY10" s="122"/>
      <c r="AZ10" s="117">
        <v>11.43942556387041</v>
      </c>
      <c r="BA10" s="117">
        <v>9.049372980000003</v>
      </c>
      <c r="BB10" s="117">
        <v>12.207420140000002</v>
      </c>
      <c r="BC10" s="117">
        <v>16.15856541999999</v>
      </c>
      <c r="BD10" s="117">
        <v>24.560590999999974</v>
      </c>
    </row>
    <row r="11" spans="3:56" ht="12" customHeight="1">
      <c r="C11" s="107" t="s">
        <v>182</v>
      </c>
      <c r="D11" s="118">
        <v>8.406666300000005</v>
      </c>
      <c r="E11" s="117" t="e">
        <f>#REF!+#REF!+#REF!</f>
        <v>#REF!</v>
      </c>
      <c r="F11" s="117" t="e">
        <f>#REF!+#REF!+#REF!</f>
        <v>#REF!</v>
      </c>
      <c r="G11" s="117">
        <v>12.742697700000011</v>
      </c>
      <c r="H11" s="117">
        <v>16.164572699999997</v>
      </c>
      <c r="I11" s="117">
        <v>15.093712000000014</v>
      </c>
      <c r="J11" s="117">
        <v>15.9971426</v>
      </c>
      <c r="K11" s="117">
        <v>14.514661700000012</v>
      </c>
      <c r="L11" s="118">
        <v>16.481326960486278</v>
      </c>
      <c r="M11" s="117">
        <v>21.35399345759786</v>
      </c>
      <c r="N11" s="117">
        <v>32.385843759999965</v>
      </c>
      <c r="O11" s="117"/>
      <c r="P11" s="117">
        <v>21.23933674000001</v>
      </c>
      <c r="Q11" s="117">
        <v>30.367827020000007</v>
      </c>
      <c r="R11" s="117">
        <v>27.114320059999976</v>
      </c>
      <c r="S11" s="117">
        <v>32.385843759999965</v>
      </c>
      <c r="T11" s="117">
        <v>30.493830609999996</v>
      </c>
      <c r="U11" s="117"/>
      <c r="V11" s="117">
        <v>9.887641800000011</v>
      </c>
      <c r="W11" s="117">
        <v>13.315318199999998</v>
      </c>
      <c r="X11" s="117">
        <v>12.126439900000014</v>
      </c>
      <c r="Y11" s="117">
        <v>13.3639572</v>
      </c>
      <c r="Z11" s="117">
        <v>12.137715400000014</v>
      </c>
      <c r="AA11" s="117"/>
      <c r="AB11" s="117">
        <v>16.427258400000014</v>
      </c>
      <c r="AC11" s="117">
        <v>25.604435250000005</v>
      </c>
      <c r="AD11" s="117">
        <v>22.307695029999973</v>
      </c>
      <c r="AE11" s="117">
        <v>27.436264219999966</v>
      </c>
      <c r="AF11" s="117">
        <v>25.195330949999992</v>
      </c>
      <c r="AH11" s="117">
        <v>0.0132442</v>
      </c>
      <c r="AI11" s="117">
        <v>0.0063023</v>
      </c>
      <c r="AJ11" s="117">
        <v>0.002874</v>
      </c>
      <c r="AK11" s="117">
        <v>0.003532</v>
      </c>
      <c r="AL11" s="117">
        <v>0.005609099999999999</v>
      </c>
      <c r="AM11" s="122"/>
      <c r="AN11" s="117">
        <v>0.004418610000000002</v>
      </c>
      <c r="AO11" s="117">
        <v>0.00492233</v>
      </c>
      <c r="AP11" s="117">
        <v>0.00243247</v>
      </c>
      <c r="AQ11" s="117">
        <v>0.0026092999999999997</v>
      </c>
      <c r="AR11" s="117">
        <v>0.00325132</v>
      </c>
      <c r="AT11" s="117">
        <v>2.8418117</v>
      </c>
      <c r="AU11" s="117">
        <v>2.8429522</v>
      </c>
      <c r="AV11" s="117">
        <v>2.9643980999999995</v>
      </c>
      <c r="AW11" s="117">
        <v>2.6296534</v>
      </c>
      <c r="AX11" s="117">
        <v>2.3713371999999997</v>
      </c>
      <c r="AY11" s="122"/>
      <c r="AZ11" s="117">
        <v>4.807659729999998</v>
      </c>
      <c r="BA11" s="117">
        <v>4.758469440000003</v>
      </c>
      <c r="BB11" s="117">
        <v>4.804192560000002</v>
      </c>
      <c r="BC11" s="117">
        <v>4.946970240000001</v>
      </c>
      <c r="BD11" s="117">
        <v>5.295248340000002</v>
      </c>
    </row>
    <row r="12" spans="3:56" ht="12" customHeight="1">
      <c r="C12" s="107" t="s">
        <v>184</v>
      </c>
      <c r="D12" s="118">
        <v>7.065596800000004</v>
      </c>
      <c r="E12" s="117" t="e">
        <f>#REF!+#REF!+#REF!</f>
        <v>#REF!</v>
      </c>
      <c r="F12" s="117" t="e">
        <f>#REF!+#REF!+#REF!</f>
        <v>#REF!</v>
      </c>
      <c r="G12" s="117">
        <v>10.828433100000016</v>
      </c>
      <c r="H12" s="117">
        <v>11.289730400000014</v>
      </c>
      <c r="I12" s="117">
        <v>11.726992599999992</v>
      </c>
      <c r="J12" s="117">
        <v>14.108166499999989</v>
      </c>
      <c r="K12" s="117">
        <v>13.599384700000014</v>
      </c>
      <c r="L12" s="118">
        <v>11.54919624000001</v>
      </c>
      <c r="M12" s="117">
        <v>19.725379729080117</v>
      </c>
      <c r="N12" s="117">
        <v>27.71831557999999</v>
      </c>
      <c r="O12" s="117"/>
      <c r="P12" s="117">
        <v>21.611698829999987</v>
      </c>
      <c r="Q12" s="117">
        <v>22.094853750000034</v>
      </c>
      <c r="R12" s="117">
        <v>22.16339941</v>
      </c>
      <c r="S12" s="117">
        <v>27.71831557999999</v>
      </c>
      <c r="T12" s="117">
        <v>29.925386859999993</v>
      </c>
      <c r="U12" s="117"/>
      <c r="V12" s="117">
        <v>6.736017500000015</v>
      </c>
      <c r="W12" s="117">
        <v>6.802650700000014</v>
      </c>
      <c r="X12" s="117">
        <v>6.539567599999993</v>
      </c>
      <c r="Y12" s="117">
        <v>7.167927599999992</v>
      </c>
      <c r="Z12" s="117">
        <v>6.5346478000000126</v>
      </c>
      <c r="AA12" s="117"/>
      <c r="AB12" s="117">
        <v>17.088488159999986</v>
      </c>
      <c r="AC12" s="117">
        <v>17.218504310000032</v>
      </c>
      <c r="AD12" s="117">
        <v>16.234863960000002</v>
      </c>
      <c r="AE12" s="117">
        <v>19.91711237999999</v>
      </c>
      <c r="AF12" s="117">
        <v>19.386197179999996</v>
      </c>
      <c r="AH12" s="117">
        <v>1.9756494999999996</v>
      </c>
      <c r="AI12" s="117">
        <v>2.2886438999999994</v>
      </c>
      <c r="AJ12" s="117">
        <v>2.6654842</v>
      </c>
      <c r="AK12" s="117">
        <v>4.4452812999999995</v>
      </c>
      <c r="AL12" s="117">
        <v>3.850328599999999</v>
      </c>
      <c r="AM12" s="122"/>
      <c r="AN12" s="117">
        <v>0.6716596300000002</v>
      </c>
      <c r="AO12" s="117">
        <v>0.8302357199999998</v>
      </c>
      <c r="AP12" s="117">
        <v>1.1908671100000001</v>
      </c>
      <c r="AQ12" s="117">
        <v>1.5833131400000005</v>
      </c>
      <c r="AR12" s="117">
        <v>1.5961175899999998</v>
      </c>
      <c r="AT12" s="117">
        <v>2.1167661000000004</v>
      </c>
      <c r="AU12" s="117">
        <v>2.1984358000000004</v>
      </c>
      <c r="AV12" s="117">
        <v>2.5219407999999985</v>
      </c>
      <c r="AW12" s="117">
        <v>2.494957599999998</v>
      </c>
      <c r="AX12" s="117">
        <v>3.2144083000000028</v>
      </c>
      <c r="AY12" s="122"/>
      <c r="AZ12" s="117">
        <v>3.85155104</v>
      </c>
      <c r="BA12" s="117">
        <v>4.046113719999999</v>
      </c>
      <c r="BB12" s="117">
        <v>4.737668339999998</v>
      </c>
      <c r="BC12" s="117">
        <v>6.217890060000001</v>
      </c>
      <c r="BD12" s="117">
        <v>8.943072089999998</v>
      </c>
    </row>
    <row r="13" spans="3:56" ht="12" customHeight="1">
      <c r="C13" s="107" t="s">
        <v>183</v>
      </c>
      <c r="D13" s="117">
        <v>10.666543599999994</v>
      </c>
      <c r="E13" s="117" t="e">
        <f>#REF!+#REF!+#REF!</f>
        <v>#REF!</v>
      </c>
      <c r="F13" s="117" t="e">
        <f>#REF!+#REF!+#REF!</f>
        <v>#REF!</v>
      </c>
      <c r="G13" s="117">
        <v>11.778637400000001</v>
      </c>
      <c r="H13" s="117">
        <v>11.158892</v>
      </c>
      <c r="I13" s="117">
        <v>13.378567099999998</v>
      </c>
      <c r="J13" s="117">
        <v>11.318049199999995</v>
      </c>
      <c r="K13" s="117">
        <v>10.680272</v>
      </c>
      <c r="L13" s="117">
        <v>17.34646592000002</v>
      </c>
      <c r="M13" s="117">
        <v>15.911604593776843</v>
      </c>
      <c r="N13" s="117">
        <v>14.701684140000008</v>
      </c>
      <c r="O13" s="117"/>
      <c r="P13" s="117">
        <v>13.679193650000006</v>
      </c>
      <c r="Q13" s="117">
        <v>13.746001540000014</v>
      </c>
      <c r="R13" s="117">
        <v>15.46184633000001</v>
      </c>
      <c r="S13" s="117">
        <v>14.701684140000008</v>
      </c>
      <c r="T13" s="117">
        <v>15.859253599999997</v>
      </c>
      <c r="U13" s="117"/>
      <c r="V13" s="117">
        <v>1.9058534999999992</v>
      </c>
      <c r="W13" s="117">
        <v>2.1781982999999996</v>
      </c>
      <c r="X13" s="117">
        <v>1.5589447999999997</v>
      </c>
      <c r="Y13" s="117">
        <v>1.6490944</v>
      </c>
      <c r="Z13" s="117">
        <v>1.2654116000000006</v>
      </c>
      <c r="AA13" s="117"/>
      <c r="AB13" s="117">
        <v>5.5024453600000065</v>
      </c>
      <c r="AC13" s="117">
        <v>5.975827340000008</v>
      </c>
      <c r="AD13" s="117">
        <v>4.58500935000001</v>
      </c>
      <c r="AE13" s="117">
        <v>5.057056900000007</v>
      </c>
      <c r="AF13" s="117">
        <v>4.4504778999999965</v>
      </c>
      <c r="AH13" s="117">
        <v>6.2429681000000015</v>
      </c>
      <c r="AI13" s="117">
        <v>6.3049111</v>
      </c>
      <c r="AJ13" s="117">
        <v>7.5532315</v>
      </c>
      <c r="AK13" s="117">
        <v>6.869240699999998</v>
      </c>
      <c r="AL13" s="117">
        <v>6.504222100000001</v>
      </c>
      <c r="AM13" s="122"/>
      <c r="AN13" s="117">
        <v>2.0308595299999994</v>
      </c>
      <c r="AO13" s="117">
        <v>2.806222060000002</v>
      </c>
      <c r="AP13" s="117">
        <v>3.16562329</v>
      </c>
      <c r="AQ13" s="117">
        <v>3.2059985199999996</v>
      </c>
      <c r="AR13" s="117">
        <v>3.31971724</v>
      </c>
      <c r="AT13" s="117">
        <v>3.6298157999999985</v>
      </c>
      <c r="AU13" s="117">
        <v>2.6757825999999993</v>
      </c>
      <c r="AV13" s="117">
        <v>4.266390799999999</v>
      </c>
      <c r="AW13" s="117">
        <v>2.7997140999999974</v>
      </c>
      <c r="AX13" s="117">
        <v>2.9106382999999987</v>
      </c>
      <c r="AY13" s="122"/>
      <c r="AZ13" s="117">
        <v>6.145888759999999</v>
      </c>
      <c r="BA13" s="117">
        <v>4.9639521400000035</v>
      </c>
      <c r="BB13" s="117">
        <v>7.71121369</v>
      </c>
      <c r="BC13" s="117">
        <v>6.43862872</v>
      </c>
      <c r="BD13" s="117">
        <v>8.08905846</v>
      </c>
    </row>
    <row r="14" spans="3:56" ht="12" customHeight="1">
      <c r="C14" s="107" t="s">
        <v>523</v>
      </c>
      <c r="D14" s="118">
        <v>5.692839200000003</v>
      </c>
      <c r="E14" s="117" t="e">
        <f>#REF!+#REF!+#REF!</f>
        <v>#REF!</v>
      </c>
      <c r="F14" s="117" t="e">
        <f>#REF!+#REF!+#REF!</f>
        <v>#REF!</v>
      </c>
      <c r="G14" s="117">
        <v>4.173813599999999</v>
      </c>
      <c r="H14" s="117">
        <v>4.843618000000002</v>
      </c>
      <c r="I14" s="117">
        <v>4.5379353000000044</v>
      </c>
      <c r="J14" s="117">
        <v>7.871990300000002</v>
      </c>
      <c r="K14" s="117">
        <v>8.126979099999996</v>
      </c>
      <c r="L14" s="118">
        <v>11.344445529999993</v>
      </c>
      <c r="M14" s="117">
        <v>11.818177440000015</v>
      </c>
      <c r="N14" s="117">
        <v>12.768687709999996</v>
      </c>
      <c r="O14" s="117"/>
      <c r="P14" s="117">
        <v>5.9556857999999995</v>
      </c>
      <c r="Q14" s="117">
        <v>8.091377270000004</v>
      </c>
      <c r="R14" s="117">
        <v>7.698844210000009</v>
      </c>
      <c r="S14" s="117">
        <v>12.768687709999996</v>
      </c>
      <c r="T14" s="117">
        <v>16.312975050000006</v>
      </c>
      <c r="U14" s="117"/>
      <c r="V14" s="117">
        <v>3.973449399999999</v>
      </c>
      <c r="W14" s="117">
        <v>4.621678600000002</v>
      </c>
      <c r="X14" s="117">
        <v>4.4021083000000045</v>
      </c>
      <c r="Y14" s="117">
        <v>6.611723100000002</v>
      </c>
      <c r="Z14" s="117">
        <v>7.796022299999997</v>
      </c>
      <c r="AA14" s="117"/>
      <c r="AB14" s="117">
        <v>5.655795239999999</v>
      </c>
      <c r="AC14" s="117">
        <v>7.717206500000005</v>
      </c>
      <c r="AD14" s="117">
        <v>7.455415960000009</v>
      </c>
      <c r="AE14" s="117">
        <v>11.554830459999998</v>
      </c>
      <c r="AF14" s="117">
        <v>15.588904150000007</v>
      </c>
      <c r="AH14" s="117">
        <v>0.0343947</v>
      </c>
      <c r="AI14" s="117">
        <v>0.0691135</v>
      </c>
      <c r="AJ14" s="117">
        <v>0.0327207</v>
      </c>
      <c r="AK14" s="117">
        <v>0.033776900000000006</v>
      </c>
      <c r="AL14" s="117">
        <v>0.0520112</v>
      </c>
      <c r="AM14" s="122"/>
      <c r="AN14" s="117">
        <v>0.03031593</v>
      </c>
      <c r="AO14" s="117">
        <v>0.06486508999999999</v>
      </c>
      <c r="AP14" s="117">
        <v>0.022807420000000002</v>
      </c>
      <c r="AQ14" s="117">
        <v>0.03084545</v>
      </c>
      <c r="AR14" s="117">
        <v>0.04777083000000001</v>
      </c>
      <c r="AT14" s="117">
        <v>0.16596949999999996</v>
      </c>
      <c r="AU14" s="117">
        <v>0.15282590000000001</v>
      </c>
      <c r="AV14" s="117">
        <v>0.10310629999999998</v>
      </c>
      <c r="AW14" s="117">
        <v>1.2264903</v>
      </c>
      <c r="AX14" s="117">
        <v>0.2789456</v>
      </c>
      <c r="AY14" s="122"/>
      <c r="AZ14" s="117">
        <v>0.26957463000000004</v>
      </c>
      <c r="BA14" s="117">
        <v>0.30930567999999997</v>
      </c>
      <c r="BB14" s="117">
        <v>0.22062083000000002</v>
      </c>
      <c r="BC14" s="117">
        <v>1.1830117999999998</v>
      </c>
      <c r="BD14" s="117">
        <v>0.6763000699999998</v>
      </c>
    </row>
    <row r="15" spans="3:56" ht="12" customHeight="1">
      <c r="C15" s="107" t="s">
        <v>186</v>
      </c>
      <c r="D15" s="118">
        <v>3.1991823000000017</v>
      </c>
      <c r="E15" s="117" t="e">
        <f>#REF!+#REF!+#REF!</f>
        <v>#REF!</v>
      </c>
      <c r="F15" s="117" t="e">
        <f>#REF!+#REF!+#REF!</f>
        <v>#REF!</v>
      </c>
      <c r="G15" s="117">
        <v>7.3151760999999995</v>
      </c>
      <c r="H15" s="117">
        <v>6.572129599999991</v>
      </c>
      <c r="I15" s="117">
        <v>7.070257200000008</v>
      </c>
      <c r="J15" s="117">
        <v>8.1749542</v>
      </c>
      <c r="K15" s="117">
        <v>7.958933500000001</v>
      </c>
      <c r="L15" s="118">
        <v>4.732488500000004</v>
      </c>
      <c r="M15" s="117">
        <v>5.399861710000001</v>
      </c>
      <c r="N15" s="117">
        <v>14.890384090000003</v>
      </c>
      <c r="O15" s="117"/>
      <c r="P15" s="117">
        <v>11.342615040000002</v>
      </c>
      <c r="Q15" s="117">
        <v>10.867750679999991</v>
      </c>
      <c r="R15" s="117">
        <v>11.126922550000009</v>
      </c>
      <c r="S15" s="117">
        <v>14.890384090000003</v>
      </c>
      <c r="T15" s="117">
        <v>15.512974109999984</v>
      </c>
      <c r="U15" s="117"/>
      <c r="V15" s="117">
        <v>6.931636699999999</v>
      </c>
      <c r="W15" s="117">
        <v>6.031030199999992</v>
      </c>
      <c r="X15" s="117">
        <v>6.667198800000008</v>
      </c>
      <c r="Y15" s="117">
        <v>7.842373599999999</v>
      </c>
      <c r="Z15" s="117">
        <v>7.596389900000001</v>
      </c>
      <c r="AA15" s="117"/>
      <c r="AB15" s="117">
        <v>10.382645700000001</v>
      </c>
      <c r="AC15" s="117">
        <v>9.665320519999991</v>
      </c>
      <c r="AD15" s="117">
        <v>10.310025060000008</v>
      </c>
      <c r="AE15" s="117">
        <v>13.911199840000002</v>
      </c>
      <c r="AF15" s="117">
        <v>14.496181329999985</v>
      </c>
      <c r="AH15" s="117">
        <v>0.0100549</v>
      </c>
      <c r="AI15" s="117">
        <v>0.010256500000000002</v>
      </c>
      <c r="AJ15" s="117">
        <v>0.008460400000000002</v>
      </c>
      <c r="AK15" s="117">
        <v>0.006862799999999999</v>
      </c>
      <c r="AL15" s="117">
        <v>0.0008799999999999999</v>
      </c>
      <c r="AM15" s="122"/>
      <c r="AN15" s="117">
        <v>0.00355227</v>
      </c>
      <c r="AO15" s="117">
        <v>0.00702041</v>
      </c>
      <c r="AP15" s="117">
        <v>0.004624249999999999</v>
      </c>
      <c r="AQ15" s="117">
        <v>0.00306375</v>
      </c>
      <c r="AR15" s="117">
        <v>0.000185</v>
      </c>
      <c r="AT15" s="117">
        <v>0.37348450000000005</v>
      </c>
      <c r="AU15" s="117">
        <v>0.5308428999999999</v>
      </c>
      <c r="AV15" s="117">
        <v>0.39459800000000006</v>
      </c>
      <c r="AW15" s="117">
        <v>0.32571779999999984</v>
      </c>
      <c r="AX15" s="117">
        <v>0.36166360000000014</v>
      </c>
      <c r="AY15" s="122"/>
      <c r="AZ15" s="117">
        <v>0.9564170700000004</v>
      </c>
      <c r="BA15" s="117">
        <v>1.1954097499999994</v>
      </c>
      <c r="BB15" s="117">
        <v>0.8122732400000003</v>
      </c>
      <c r="BC15" s="117">
        <v>0.9761205000000001</v>
      </c>
      <c r="BD15" s="117">
        <v>1.0166077800000002</v>
      </c>
    </row>
    <row r="16" spans="3:56" ht="12" customHeight="1">
      <c r="C16" s="107" t="s">
        <v>190</v>
      </c>
      <c r="D16" s="118">
        <v>13.9566104</v>
      </c>
      <c r="E16" s="117" t="e">
        <f>#REF!+#REF!+#REF!</f>
        <v>#REF!</v>
      </c>
      <c r="F16" s="117" t="e">
        <f>#REF!+#REF!+#REF!</f>
        <v>#REF!</v>
      </c>
      <c r="G16" s="117">
        <v>4.731665299999999</v>
      </c>
      <c r="H16" s="117">
        <v>5.896898900000001</v>
      </c>
      <c r="I16" s="117">
        <v>6.510711700000002</v>
      </c>
      <c r="J16" s="117">
        <v>6.985114800000005</v>
      </c>
      <c r="K16" s="117">
        <v>7.793775299999998</v>
      </c>
      <c r="L16" s="118">
        <v>11.222333699011731</v>
      </c>
      <c r="M16" s="117">
        <v>11.943842789999994</v>
      </c>
      <c r="N16" s="117">
        <v>15.317855090000002</v>
      </c>
      <c r="O16" s="117"/>
      <c r="P16" s="117">
        <v>10.731956429999997</v>
      </c>
      <c r="Q16" s="117">
        <v>13.748989140000004</v>
      </c>
      <c r="R16" s="117">
        <v>14.689216540000006</v>
      </c>
      <c r="S16" s="117">
        <v>15.317855090000002</v>
      </c>
      <c r="T16" s="117">
        <v>14.98932738000001</v>
      </c>
      <c r="U16" s="117"/>
      <c r="V16" s="117">
        <v>2.8529044999999993</v>
      </c>
      <c r="W16" s="117">
        <v>3.4871661000000005</v>
      </c>
      <c r="X16" s="117">
        <v>4.840079700000001</v>
      </c>
      <c r="Y16" s="117">
        <v>5.006058000000005</v>
      </c>
      <c r="Z16" s="117">
        <v>6.110002599999999</v>
      </c>
      <c r="AA16" s="117"/>
      <c r="AB16" s="117">
        <v>6.763893609999997</v>
      </c>
      <c r="AC16" s="117">
        <v>7.464816540000003</v>
      </c>
      <c r="AD16" s="117">
        <v>10.868855650000004</v>
      </c>
      <c r="AE16" s="117">
        <v>10.61061182</v>
      </c>
      <c r="AF16" s="117">
        <v>10.138349680000008</v>
      </c>
      <c r="AH16" s="117">
        <v>0.0018710999999999997</v>
      </c>
      <c r="AI16" s="117">
        <v>0.0063402</v>
      </c>
      <c r="AJ16" s="117">
        <v>0.006824</v>
      </c>
      <c r="AK16" s="117">
        <v>0.006894999999999999</v>
      </c>
      <c r="AL16" s="117">
        <v>0.0033245</v>
      </c>
      <c r="AM16" s="122"/>
      <c r="AN16" s="117">
        <v>0.0017956600000000001</v>
      </c>
      <c r="AO16" s="117">
        <v>0.00620153</v>
      </c>
      <c r="AP16" s="117">
        <v>0.003190909999999999</v>
      </c>
      <c r="AQ16" s="117">
        <v>0.00677323</v>
      </c>
      <c r="AR16" s="117">
        <v>0.0026049999999999997</v>
      </c>
      <c r="AT16" s="117">
        <v>1.8768896999999996</v>
      </c>
      <c r="AU16" s="117">
        <v>2.4033926000000005</v>
      </c>
      <c r="AV16" s="117">
        <v>1.663808</v>
      </c>
      <c r="AW16" s="117">
        <v>1.9721618000000003</v>
      </c>
      <c r="AX16" s="117">
        <v>1.6804482</v>
      </c>
      <c r="AY16" s="122"/>
      <c r="AZ16" s="117">
        <v>3.96626716</v>
      </c>
      <c r="BA16" s="117">
        <v>6.277971070000001</v>
      </c>
      <c r="BB16" s="117">
        <v>3.8171699800000005</v>
      </c>
      <c r="BC16" s="117">
        <v>4.70047004</v>
      </c>
      <c r="BD16" s="117">
        <v>4.8483727000000005</v>
      </c>
    </row>
    <row r="17" spans="3:56" ht="12" customHeight="1">
      <c r="C17" s="107" t="s">
        <v>509</v>
      </c>
      <c r="D17" s="118">
        <v>8.577619299999999</v>
      </c>
      <c r="E17" s="117" t="e">
        <f>#REF!+#REF!+#REF!</f>
        <v>#REF!</v>
      </c>
      <c r="F17" s="117" t="e">
        <f>#REF!+#REF!+#REF!</f>
        <v>#REF!</v>
      </c>
      <c r="G17" s="117">
        <v>0</v>
      </c>
      <c r="H17" s="117">
        <v>0</v>
      </c>
      <c r="I17" s="117">
        <v>1.74389</v>
      </c>
      <c r="J17" s="117">
        <v>5.8383096000000005</v>
      </c>
      <c r="K17" s="117">
        <v>6.172073799999999</v>
      </c>
      <c r="L17" s="118">
        <v>5.61626441</v>
      </c>
      <c r="M17" s="117">
        <v>4.630647260000001</v>
      </c>
      <c r="N17" s="117">
        <v>3.4366153500000003</v>
      </c>
      <c r="O17" s="117"/>
      <c r="P17" s="117">
        <v>0</v>
      </c>
      <c r="Q17" s="117">
        <v>0</v>
      </c>
      <c r="R17" s="117">
        <v>0.6311770000000001</v>
      </c>
      <c r="S17" s="117">
        <v>3.4366153500000003</v>
      </c>
      <c r="T17" s="117">
        <v>3.76235679</v>
      </c>
      <c r="U17" s="117"/>
      <c r="V17" s="117">
        <v>0</v>
      </c>
      <c r="W17" s="117">
        <v>0</v>
      </c>
      <c r="X17" s="117">
        <v>0</v>
      </c>
      <c r="Y17" s="117">
        <v>0.00038500000000000003</v>
      </c>
      <c r="Z17" s="117">
        <v>0</v>
      </c>
      <c r="AA17" s="117"/>
      <c r="AB17" s="117">
        <v>0</v>
      </c>
      <c r="AC17" s="117">
        <v>0</v>
      </c>
      <c r="AD17" s="117">
        <v>0</v>
      </c>
      <c r="AE17" s="117">
        <v>0.00028875</v>
      </c>
      <c r="AF17" s="117">
        <v>0</v>
      </c>
      <c r="AH17" s="117">
        <v>0</v>
      </c>
      <c r="AI17" s="117">
        <v>0</v>
      </c>
      <c r="AJ17" s="117">
        <v>1.74389</v>
      </c>
      <c r="AK17" s="117">
        <v>5.837924600000001</v>
      </c>
      <c r="AL17" s="117">
        <v>6.170570599999999</v>
      </c>
      <c r="AM17" s="122"/>
      <c r="AN17" s="117">
        <v>0</v>
      </c>
      <c r="AO17" s="117">
        <v>0</v>
      </c>
      <c r="AP17" s="117">
        <v>0.6311770000000001</v>
      </c>
      <c r="AQ17" s="117">
        <v>3.4363266</v>
      </c>
      <c r="AR17" s="117">
        <v>3.7579223</v>
      </c>
      <c r="AT17" s="117">
        <v>0</v>
      </c>
      <c r="AU17" s="117">
        <v>0</v>
      </c>
      <c r="AV17" s="117">
        <v>0</v>
      </c>
      <c r="AW17" s="117">
        <v>0</v>
      </c>
      <c r="AX17" s="117">
        <v>0.0015032000000000001</v>
      </c>
      <c r="AY17" s="122"/>
      <c r="AZ17" s="117">
        <v>0</v>
      </c>
      <c r="BA17" s="117">
        <v>0</v>
      </c>
      <c r="BB17" s="117">
        <v>0</v>
      </c>
      <c r="BC17" s="117">
        <v>0</v>
      </c>
      <c r="BD17" s="117">
        <v>0.00443449</v>
      </c>
    </row>
    <row r="18" spans="3:56" ht="12" customHeight="1">
      <c r="C18" s="107" t="s">
        <v>195</v>
      </c>
      <c r="D18" s="118">
        <v>0.9227913999999999</v>
      </c>
      <c r="E18" s="117" t="e">
        <f>#REF!+#REF!+#REF!</f>
        <v>#REF!</v>
      </c>
      <c r="F18" s="117" t="e">
        <f>#REF!+#REF!+#REF!</f>
        <v>#REF!</v>
      </c>
      <c r="G18" s="117">
        <v>3.1006769000000003</v>
      </c>
      <c r="H18" s="117">
        <v>3.7258086</v>
      </c>
      <c r="I18" s="117">
        <v>3.5825034999999996</v>
      </c>
      <c r="J18" s="117">
        <v>4.0422556</v>
      </c>
      <c r="K18" s="117">
        <v>5.6499285000000015</v>
      </c>
      <c r="L18" s="118">
        <v>3.6468707899999995</v>
      </c>
      <c r="M18" s="117">
        <v>6.392782719999999</v>
      </c>
      <c r="N18" s="117">
        <v>7.87829567</v>
      </c>
      <c r="O18" s="117"/>
      <c r="P18" s="117">
        <v>5.2946098500000005</v>
      </c>
      <c r="Q18" s="117">
        <v>7.48595048</v>
      </c>
      <c r="R18" s="117">
        <v>6.87441775</v>
      </c>
      <c r="S18" s="117">
        <v>7.87829567</v>
      </c>
      <c r="T18" s="117">
        <v>11.850333879999999</v>
      </c>
      <c r="U18" s="117"/>
      <c r="V18" s="117">
        <v>0.5655518</v>
      </c>
      <c r="W18" s="117">
        <v>0.6979169000000002</v>
      </c>
      <c r="X18" s="117">
        <v>0.45834340000000007</v>
      </c>
      <c r="Y18" s="117">
        <v>0.5609573</v>
      </c>
      <c r="Z18" s="117">
        <v>0.46873540000000036</v>
      </c>
      <c r="AA18" s="117"/>
      <c r="AB18" s="117">
        <v>1.5013743400000004</v>
      </c>
      <c r="AC18" s="117">
        <v>2.136240980000001</v>
      </c>
      <c r="AD18" s="117">
        <v>1.3361924899999995</v>
      </c>
      <c r="AE18" s="117">
        <v>1.4855129500000004</v>
      </c>
      <c r="AF18" s="117">
        <v>1.2129939600000001</v>
      </c>
      <c r="AH18" s="117">
        <v>0.013450099999999998</v>
      </c>
      <c r="AI18" s="117">
        <v>0.0119006</v>
      </c>
      <c r="AJ18" s="117">
        <v>0.005570099999999997</v>
      </c>
      <c r="AK18" s="117">
        <v>0.0100726</v>
      </c>
      <c r="AL18" s="117">
        <v>0.0068227</v>
      </c>
      <c r="AM18" s="122"/>
      <c r="AN18" s="117">
        <v>0.011556939999999996</v>
      </c>
      <c r="AO18" s="117">
        <v>0.01163407</v>
      </c>
      <c r="AP18" s="117">
        <v>0.0040672699999999996</v>
      </c>
      <c r="AQ18" s="117">
        <v>0.0080217</v>
      </c>
      <c r="AR18" s="117">
        <v>0.005153880000000001</v>
      </c>
      <c r="AT18" s="117">
        <v>2.521675</v>
      </c>
      <c r="AU18" s="117">
        <v>3.0159911</v>
      </c>
      <c r="AV18" s="117">
        <v>3.1185899999999998</v>
      </c>
      <c r="AW18" s="117">
        <v>3.4712257</v>
      </c>
      <c r="AX18" s="117">
        <v>5.174370400000001</v>
      </c>
      <c r="AY18" s="122"/>
      <c r="AZ18" s="117">
        <v>3.78167857</v>
      </c>
      <c r="BA18" s="117">
        <v>5.338075429999999</v>
      </c>
      <c r="BB18" s="117">
        <v>5.534157990000001</v>
      </c>
      <c r="BC18" s="117">
        <v>6.384761019999999</v>
      </c>
      <c r="BD18" s="117">
        <v>10.632186039999999</v>
      </c>
    </row>
    <row r="19" spans="3:56" ht="12" customHeight="1">
      <c r="C19" s="107" t="s">
        <v>189</v>
      </c>
      <c r="D19" s="118">
        <v>4.304563700000001</v>
      </c>
      <c r="E19" s="117" t="e">
        <f>#REF!+#REF!+#REF!</f>
        <v>#REF!</v>
      </c>
      <c r="F19" s="117" t="e">
        <f>#REF!+#REF!+#REF!</f>
        <v>#REF!</v>
      </c>
      <c r="G19" s="117">
        <v>5.188864199999999</v>
      </c>
      <c r="H19" s="117">
        <v>4.466512100000003</v>
      </c>
      <c r="I19" s="117">
        <v>5.348936299999998</v>
      </c>
      <c r="J19" s="117">
        <v>4.7626496</v>
      </c>
      <c r="K19" s="117">
        <v>4.792054600000002</v>
      </c>
      <c r="L19" s="118">
        <v>5.6291371</v>
      </c>
      <c r="M19" s="117">
        <v>9.921476329999997</v>
      </c>
      <c r="N19" s="117">
        <v>9.194127039999998</v>
      </c>
      <c r="O19" s="117"/>
      <c r="P19" s="117">
        <v>7.661363517353021</v>
      </c>
      <c r="Q19" s="117">
        <v>8.235917690000003</v>
      </c>
      <c r="R19" s="117">
        <v>8.683278779999997</v>
      </c>
      <c r="S19" s="117">
        <v>9.194127039999998</v>
      </c>
      <c r="T19" s="117">
        <v>9.62994527</v>
      </c>
      <c r="U19" s="117"/>
      <c r="V19" s="117">
        <v>0.7781430999999999</v>
      </c>
      <c r="W19" s="117">
        <v>0.7018573000000009</v>
      </c>
      <c r="X19" s="117">
        <v>0.8976114999999996</v>
      </c>
      <c r="Y19" s="117">
        <v>1.0593771000000003</v>
      </c>
      <c r="Z19" s="117">
        <v>1.5371065000000008</v>
      </c>
      <c r="AA19" s="117"/>
      <c r="AB19" s="117">
        <v>0.9237723973530185</v>
      </c>
      <c r="AC19" s="117">
        <v>0.8630011599999994</v>
      </c>
      <c r="AD19" s="117">
        <v>1.0116679199999994</v>
      </c>
      <c r="AE19" s="117">
        <v>1.4189169299999989</v>
      </c>
      <c r="AF19" s="117">
        <v>2.3826350999999977</v>
      </c>
      <c r="AH19" s="117">
        <v>0.1167986</v>
      </c>
      <c r="AI19" s="117">
        <v>0.009948799999999999</v>
      </c>
      <c r="AJ19" s="117">
        <v>0.0296</v>
      </c>
      <c r="AK19" s="117">
        <v>0.0033032999999999995</v>
      </c>
      <c r="AL19" s="117">
        <v>0</v>
      </c>
      <c r="AM19" s="122"/>
      <c r="AN19" s="117">
        <v>0.02511861</v>
      </c>
      <c r="AO19" s="117">
        <v>0.30186210999999996</v>
      </c>
      <c r="AP19" s="117">
        <v>0.00592</v>
      </c>
      <c r="AQ19" s="117">
        <v>0.0018</v>
      </c>
      <c r="AR19" s="117">
        <v>0</v>
      </c>
      <c r="AT19" s="117">
        <v>4.2939225</v>
      </c>
      <c r="AU19" s="117">
        <v>3.754706000000002</v>
      </c>
      <c r="AV19" s="117">
        <v>4.421724799999999</v>
      </c>
      <c r="AW19" s="117">
        <v>3.699969199999999</v>
      </c>
      <c r="AX19" s="117">
        <v>3.2549481000000013</v>
      </c>
      <c r="AY19" s="122"/>
      <c r="AZ19" s="117">
        <v>6.712472510000002</v>
      </c>
      <c r="BA19" s="117">
        <v>7.071054420000003</v>
      </c>
      <c r="BB19" s="117">
        <v>7.665690859999998</v>
      </c>
      <c r="BC19" s="117">
        <v>7.773410109999999</v>
      </c>
      <c r="BD19" s="117">
        <v>7.247310170000002</v>
      </c>
    </row>
    <row r="20" spans="1:56" ht="12" customHeight="1">
      <c r="A20" s="453"/>
      <c r="B20" s="453"/>
      <c r="C20" s="107" t="s">
        <v>205</v>
      </c>
      <c r="D20" s="118">
        <v>3.574359699999999</v>
      </c>
      <c r="E20" s="117" t="e">
        <f>#REF!+#REF!+#REF!</f>
        <v>#REF!</v>
      </c>
      <c r="F20" s="117" t="e">
        <f>#REF!+#REF!+#REF!</f>
        <v>#REF!</v>
      </c>
      <c r="G20" s="117">
        <v>1.7227102999999997</v>
      </c>
      <c r="H20" s="117">
        <v>2.6052804</v>
      </c>
      <c r="I20" s="117">
        <v>2.6511268</v>
      </c>
      <c r="J20" s="117">
        <v>6.858683499999998</v>
      </c>
      <c r="K20" s="117">
        <v>4.691405799999999</v>
      </c>
      <c r="L20" s="118">
        <v>7.462010609999995</v>
      </c>
      <c r="M20" s="117">
        <v>6.074146640000001</v>
      </c>
      <c r="N20" s="117">
        <v>11.014128210000003</v>
      </c>
      <c r="O20" s="117"/>
      <c r="P20" s="117">
        <v>2.7931086699999996</v>
      </c>
      <c r="Q20" s="117">
        <v>4.004592949999999</v>
      </c>
      <c r="R20" s="117">
        <v>4.00881044</v>
      </c>
      <c r="S20" s="117">
        <v>11.014128210000003</v>
      </c>
      <c r="T20" s="117">
        <v>8.327706600000003</v>
      </c>
      <c r="U20" s="117"/>
      <c r="V20" s="117">
        <v>0.3652175999999999</v>
      </c>
      <c r="W20" s="117">
        <v>0.36800350000000004</v>
      </c>
      <c r="X20" s="117">
        <v>0.2565338000000001</v>
      </c>
      <c r="Y20" s="117">
        <v>3.6723108999999994</v>
      </c>
      <c r="Z20" s="117">
        <v>1.1828573000000004</v>
      </c>
      <c r="AA20" s="117"/>
      <c r="AB20" s="117">
        <v>0.5006522400000001</v>
      </c>
      <c r="AC20" s="117">
        <v>0.50208307</v>
      </c>
      <c r="AD20" s="117">
        <v>0.34080128000000004</v>
      </c>
      <c r="AE20" s="117">
        <v>5.940739870000002</v>
      </c>
      <c r="AF20" s="117">
        <v>1.8745527099999997</v>
      </c>
      <c r="AH20" s="117">
        <v>0</v>
      </c>
      <c r="AI20" s="117">
        <v>0</v>
      </c>
      <c r="AJ20" s="117">
        <v>0</v>
      </c>
      <c r="AK20" s="117">
        <v>9.199999999999999E-05</v>
      </c>
      <c r="AL20" s="117">
        <v>0.001486</v>
      </c>
      <c r="AM20" s="122"/>
      <c r="AN20" s="117">
        <v>0</v>
      </c>
      <c r="AO20" s="117">
        <v>0</v>
      </c>
      <c r="AP20" s="117">
        <v>0</v>
      </c>
      <c r="AQ20" s="117">
        <v>0.00012088</v>
      </c>
      <c r="AR20" s="117">
        <v>0.0024529800000000004</v>
      </c>
      <c r="AT20" s="117">
        <v>1.3574926999999997</v>
      </c>
      <c r="AU20" s="117">
        <v>2.2372769</v>
      </c>
      <c r="AV20" s="117">
        <v>2.394593</v>
      </c>
      <c r="AW20" s="117">
        <v>3.186280599999999</v>
      </c>
      <c r="AX20" s="117">
        <v>3.5070624999999986</v>
      </c>
      <c r="AY20" s="122"/>
      <c r="AZ20" s="117">
        <v>2.2924564299999997</v>
      </c>
      <c r="BA20" s="117">
        <v>3.5025098799999994</v>
      </c>
      <c r="BB20" s="117">
        <v>3.66800916</v>
      </c>
      <c r="BC20" s="117">
        <v>5.073267460000001</v>
      </c>
      <c r="BD20" s="117">
        <v>6.450700910000003</v>
      </c>
    </row>
    <row r="21" spans="3:56" ht="12" customHeight="1">
      <c r="C21" s="107" t="s">
        <v>191</v>
      </c>
      <c r="D21" s="117">
        <v>3.1745161</v>
      </c>
      <c r="E21" s="117" t="e">
        <f>#REF!+#REF!+#REF!</f>
        <v>#REF!</v>
      </c>
      <c r="F21" s="117" t="e">
        <f>#REF!+#REF!+#REF!</f>
        <v>#REF!</v>
      </c>
      <c r="G21" s="117">
        <v>4.574011800000001</v>
      </c>
      <c r="H21" s="117">
        <v>4.352492700000001</v>
      </c>
      <c r="I21" s="117">
        <v>4.2703319</v>
      </c>
      <c r="J21" s="117">
        <v>5.8071909</v>
      </c>
      <c r="K21" s="117">
        <v>4.2456054000000005</v>
      </c>
      <c r="L21" s="117">
        <v>6.646843039999997</v>
      </c>
      <c r="M21" s="117">
        <v>11.145702459999995</v>
      </c>
      <c r="N21" s="117">
        <v>11.09099096</v>
      </c>
      <c r="O21" s="117"/>
      <c r="P21" s="117">
        <v>9.4143665</v>
      </c>
      <c r="Q21" s="117">
        <v>8.168332470000001</v>
      </c>
      <c r="R21" s="117">
        <v>8.50060304</v>
      </c>
      <c r="S21" s="117">
        <v>11.09099096</v>
      </c>
      <c r="T21" s="117">
        <v>9.153057472121214</v>
      </c>
      <c r="U21" s="117"/>
      <c r="V21" s="117">
        <v>1.4603594000000006</v>
      </c>
      <c r="W21" s="117">
        <v>0.9017364000000002</v>
      </c>
      <c r="X21" s="117">
        <v>1.1612591000000005</v>
      </c>
      <c r="Y21" s="117">
        <v>0.8796311999999997</v>
      </c>
      <c r="Z21" s="117">
        <v>0.5202874999999999</v>
      </c>
      <c r="AA21" s="117"/>
      <c r="AB21" s="117">
        <v>2.71343843</v>
      </c>
      <c r="AC21" s="117">
        <v>1.6374831099999996</v>
      </c>
      <c r="AD21" s="117">
        <v>1.7741550300000002</v>
      </c>
      <c r="AE21" s="117">
        <v>1.497374410000001</v>
      </c>
      <c r="AF21" s="117">
        <v>0.9922568321212123</v>
      </c>
      <c r="AH21" s="117">
        <v>0.9225072</v>
      </c>
      <c r="AI21" s="117">
        <v>1.6117821</v>
      </c>
      <c r="AJ21" s="117">
        <v>1.0952259</v>
      </c>
      <c r="AK21" s="117">
        <v>2.1902355</v>
      </c>
      <c r="AL21" s="117">
        <v>1.4029754</v>
      </c>
      <c r="AM21" s="122"/>
      <c r="AN21" s="117">
        <v>0.22077818999999999</v>
      </c>
      <c r="AO21" s="117">
        <v>0.39803573999999997</v>
      </c>
      <c r="AP21" s="117">
        <v>0.26486517</v>
      </c>
      <c r="AQ21" s="117">
        <v>0.50862601</v>
      </c>
      <c r="AR21" s="117">
        <v>0.30324824</v>
      </c>
      <c r="AT21" s="117">
        <v>2.1911452</v>
      </c>
      <c r="AU21" s="117">
        <v>1.8389742</v>
      </c>
      <c r="AV21" s="117">
        <v>2.0138468999999994</v>
      </c>
      <c r="AW21" s="117">
        <v>2.7373242000000007</v>
      </c>
      <c r="AX21" s="117">
        <v>2.3223425</v>
      </c>
      <c r="AY21" s="122"/>
      <c r="AZ21" s="117">
        <v>6.48014988</v>
      </c>
      <c r="BA21" s="117">
        <v>6.132813620000001</v>
      </c>
      <c r="BB21" s="117">
        <v>6.461582839999999</v>
      </c>
      <c r="BC21" s="117">
        <v>9.084990539999998</v>
      </c>
      <c r="BD21" s="117">
        <v>7.857552400000001</v>
      </c>
    </row>
    <row r="22" spans="3:56" ht="12" customHeight="1">
      <c r="C22" s="107" t="s">
        <v>524</v>
      </c>
      <c r="D22" s="118">
        <v>5.1513871</v>
      </c>
      <c r="E22" s="117" t="e">
        <f>#REF!+#REF!+#REF!</f>
        <v>#REF!</v>
      </c>
      <c r="F22" s="117" t="e">
        <f>#REF!+#REF!+#REF!</f>
        <v>#REF!</v>
      </c>
      <c r="G22" s="117">
        <v>4.0377829</v>
      </c>
      <c r="H22" s="117">
        <v>4.9823577000000006</v>
      </c>
      <c r="I22" s="117">
        <v>4.612210300000001</v>
      </c>
      <c r="J22" s="117">
        <v>3.9639555</v>
      </c>
      <c r="K22" s="117">
        <v>3.9860305999999994</v>
      </c>
      <c r="L22" s="118">
        <v>7.11327834</v>
      </c>
      <c r="M22" s="117">
        <v>2.624816484398738</v>
      </c>
      <c r="N22" s="117">
        <v>2.5987747899999993</v>
      </c>
      <c r="O22" s="117"/>
      <c r="P22" s="117">
        <v>2.0410115400000004</v>
      </c>
      <c r="Q22" s="117">
        <v>4.389413460000001</v>
      </c>
      <c r="R22" s="117">
        <v>2.8543943000000005</v>
      </c>
      <c r="S22" s="117">
        <v>2.5987747899999993</v>
      </c>
      <c r="T22" s="117">
        <v>2.1417945</v>
      </c>
      <c r="U22" s="117"/>
      <c r="V22" s="117">
        <v>0.015158400000000004</v>
      </c>
      <c r="W22" s="117">
        <v>0.025434999999999996</v>
      </c>
      <c r="X22" s="117">
        <v>0.04916400000000002</v>
      </c>
      <c r="Y22" s="117">
        <v>0.05578340000000003</v>
      </c>
      <c r="Z22" s="117">
        <v>0.032357399999999994</v>
      </c>
      <c r="AA22" s="117"/>
      <c r="AB22" s="117">
        <v>0.0514573</v>
      </c>
      <c r="AC22" s="117">
        <v>0.05050737</v>
      </c>
      <c r="AD22" s="117">
        <v>0.08351906000000003</v>
      </c>
      <c r="AE22" s="117">
        <v>0.15669082000000004</v>
      </c>
      <c r="AF22" s="117">
        <v>0.10686047000000001</v>
      </c>
      <c r="AH22" s="117">
        <v>0.0814389</v>
      </c>
      <c r="AI22" s="117">
        <v>0.06504850000000001</v>
      </c>
      <c r="AJ22" s="117">
        <v>0.0181494</v>
      </c>
      <c r="AK22" s="117">
        <v>0.0330963</v>
      </c>
      <c r="AL22" s="117">
        <v>0.1421151</v>
      </c>
      <c r="AM22" s="122"/>
      <c r="AN22" s="117">
        <v>0.01489053</v>
      </c>
      <c r="AO22" s="117">
        <v>0.01471951</v>
      </c>
      <c r="AP22" s="117">
        <v>0.00464716</v>
      </c>
      <c r="AQ22" s="117">
        <v>0.009322869999999999</v>
      </c>
      <c r="AR22" s="117">
        <v>0.04366547999999999</v>
      </c>
      <c r="AT22" s="117">
        <v>3.9411856</v>
      </c>
      <c r="AU22" s="117">
        <v>4.8918742</v>
      </c>
      <c r="AV22" s="117">
        <v>4.544896900000001</v>
      </c>
      <c r="AW22" s="117">
        <v>3.8750758</v>
      </c>
      <c r="AX22" s="117">
        <v>3.8115580999999996</v>
      </c>
      <c r="AY22" s="122"/>
      <c r="AZ22" s="117">
        <v>1.9746637100000006</v>
      </c>
      <c r="BA22" s="117">
        <v>4.324186580000001</v>
      </c>
      <c r="BB22" s="117">
        <v>2.7662280800000003</v>
      </c>
      <c r="BC22" s="117">
        <v>2.432761099999999</v>
      </c>
      <c r="BD22" s="117">
        <v>1.99126855</v>
      </c>
    </row>
    <row r="23" spans="3:56" ht="12" customHeight="1">
      <c r="C23" s="107" t="s">
        <v>196</v>
      </c>
      <c r="D23" s="118">
        <v>4.280511100000001</v>
      </c>
      <c r="E23" s="117" t="e">
        <f>#REF!+#REF!+#REF!</f>
        <v>#REF!</v>
      </c>
      <c r="F23" s="117" t="e">
        <f>#REF!+#REF!+#REF!</f>
        <v>#REF!</v>
      </c>
      <c r="G23" s="117">
        <v>3.043303800000001</v>
      </c>
      <c r="H23" s="117">
        <v>3.5219932</v>
      </c>
      <c r="I23" s="117">
        <v>3.084784999999999</v>
      </c>
      <c r="J23" s="117">
        <v>3.5122093000000003</v>
      </c>
      <c r="K23" s="117">
        <v>3.2346202</v>
      </c>
      <c r="L23" s="118">
        <v>3.3586047900000002</v>
      </c>
      <c r="M23" s="117">
        <v>8.726467130000005</v>
      </c>
      <c r="N23" s="117">
        <v>8.675765830000005</v>
      </c>
      <c r="O23" s="117"/>
      <c r="P23" s="117">
        <v>6.6804157136638365</v>
      </c>
      <c r="Q23" s="117">
        <v>7.27987755</v>
      </c>
      <c r="R23" s="117">
        <v>6.99807623</v>
      </c>
      <c r="S23" s="117">
        <v>8.675765830000005</v>
      </c>
      <c r="T23" s="117">
        <v>9.494943159999995</v>
      </c>
      <c r="U23" s="117"/>
      <c r="V23" s="117">
        <v>0.0085848</v>
      </c>
      <c r="W23" s="117">
        <v>0.0080213</v>
      </c>
      <c r="X23" s="117">
        <v>0.004605799999999999</v>
      </c>
      <c r="Y23" s="117">
        <v>0.0024050000000000005</v>
      </c>
      <c r="Z23" s="117">
        <v>0.0049287</v>
      </c>
      <c r="AA23" s="117"/>
      <c r="AB23" s="117">
        <v>0.021596399999999995</v>
      </c>
      <c r="AC23" s="117">
        <v>0.03255324</v>
      </c>
      <c r="AD23" s="117">
        <v>0.015365000000000005</v>
      </c>
      <c r="AE23" s="117">
        <v>0.009640069999999999</v>
      </c>
      <c r="AF23" s="117">
        <v>0.0144216</v>
      </c>
      <c r="AH23" s="117">
        <v>8E-05</v>
      </c>
      <c r="AI23" s="117">
        <v>0</v>
      </c>
      <c r="AJ23" s="117">
        <v>4.6E-06</v>
      </c>
      <c r="AK23" s="117">
        <v>3.5999999999999994E-05</v>
      </c>
      <c r="AL23" s="117">
        <v>0.00010449999999999999</v>
      </c>
      <c r="AM23" s="122"/>
      <c r="AN23" s="117">
        <v>1E-08</v>
      </c>
      <c r="AO23" s="117">
        <v>0</v>
      </c>
      <c r="AP23" s="117">
        <v>2.152E-05</v>
      </c>
      <c r="AQ23" s="117">
        <v>1.8E-05</v>
      </c>
      <c r="AR23" s="117">
        <v>0.00014967</v>
      </c>
      <c r="AT23" s="117">
        <v>3.0346390000000008</v>
      </c>
      <c r="AU23" s="117">
        <v>3.5139719</v>
      </c>
      <c r="AV23" s="117">
        <v>3.080174599999999</v>
      </c>
      <c r="AW23" s="117">
        <v>3.5097683</v>
      </c>
      <c r="AX23" s="117">
        <v>3.229587</v>
      </c>
      <c r="AY23" s="122"/>
      <c r="AZ23" s="117">
        <v>6.658819303663837</v>
      </c>
      <c r="BA23" s="117">
        <v>7.24732431</v>
      </c>
      <c r="BB23" s="117">
        <v>6.98268971</v>
      </c>
      <c r="BC23" s="117">
        <v>8.666107760000004</v>
      </c>
      <c r="BD23" s="117">
        <v>9.480371889999995</v>
      </c>
    </row>
    <row r="24" spans="3:56" ht="12" customHeight="1">
      <c r="C24" s="107" t="s">
        <v>203</v>
      </c>
      <c r="D24" s="118">
        <v>0</v>
      </c>
      <c r="E24" s="117" t="e">
        <f>#REF!+#REF!+#REF!</f>
        <v>#REF!</v>
      </c>
      <c r="F24" s="117" t="e">
        <f>#REF!+#REF!+#REF!</f>
        <v>#REF!</v>
      </c>
      <c r="G24" s="117">
        <v>1.7277523000000004</v>
      </c>
      <c r="H24" s="117">
        <v>1.7369812</v>
      </c>
      <c r="I24" s="117">
        <v>1.5416816000000004</v>
      </c>
      <c r="J24" s="117">
        <v>2.1787241000000024</v>
      </c>
      <c r="K24" s="117">
        <v>3.213076799999999</v>
      </c>
      <c r="L24" s="118">
        <v>0</v>
      </c>
      <c r="M24" s="117">
        <v>0.20210361</v>
      </c>
      <c r="N24" s="117">
        <v>4.015990969999999</v>
      </c>
      <c r="O24" s="117"/>
      <c r="P24" s="117">
        <v>2.686474140000001</v>
      </c>
      <c r="Q24" s="117">
        <v>3.0705009799999994</v>
      </c>
      <c r="R24" s="117">
        <v>2.595497839999999</v>
      </c>
      <c r="S24" s="117">
        <v>4.015990969999999</v>
      </c>
      <c r="T24" s="117">
        <v>6.281613220000005</v>
      </c>
      <c r="U24" s="117"/>
      <c r="V24" s="117">
        <v>1.6894584000000004</v>
      </c>
      <c r="W24" s="117">
        <v>1.6875571</v>
      </c>
      <c r="X24" s="117">
        <v>1.4417012000000005</v>
      </c>
      <c r="Y24" s="117">
        <v>2.0809644000000023</v>
      </c>
      <c r="Z24" s="117">
        <v>3.0262729999999993</v>
      </c>
      <c r="AA24" s="117"/>
      <c r="AB24" s="117">
        <v>2.609804730000001</v>
      </c>
      <c r="AC24" s="117">
        <v>2.9583981599999993</v>
      </c>
      <c r="AD24" s="117">
        <v>2.460446349999999</v>
      </c>
      <c r="AE24" s="117">
        <v>3.827618999999999</v>
      </c>
      <c r="AF24" s="117">
        <v>5.9185927500000055</v>
      </c>
      <c r="AH24" s="117">
        <v>0.000395</v>
      </c>
      <c r="AI24" s="117">
        <v>0.0017511</v>
      </c>
      <c r="AJ24" s="117">
        <v>0.0006000000000000001</v>
      </c>
      <c r="AK24" s="117">
        <v>0.001398</v>
      </c>
      <c r="AL24" s="117">
        <v>0.0013212999999999999</v>
      </c>
      <c r="AM24" s="122"/>
      <c r="AN24" s="117">
        <v>0.00025075</v>
      </c>
      <c r="AO24" s="117">
        <v>0.0015392499999999998</v>
      </c>
      <c r="AP24" s="117">
        <v>0.00031246</v>
      </c>
      <c r="AQ24" s="117">
        <v>0.00126227</v>
      </c>
      <c r="AR24" s="117">
        <v>0.00118776</v>
      </c>
      <c r="AT24" s="117">
        <v>0.037898899999999985</v>
      </c>
      <c r="AU24" s="117">
        <v>0.04767299999999999</v>
      </c>
      <c r="AV24" s="117">
        <v>0.09938039999999998</v>
      </c>
      <c r="AW24" s="117">
        <v>0.09636170000000001</v>
      </c>
      <c r="AX24" s="117">
        <v>0.18548250000000005</v>
      </c>
      <c r="AY24" s="122"/>
      <c r="AZ24" s="117">
        <v>0.07641865999999999</v>
      </c>
      <c r="BA24" s="117">
        <v>0.11056357000000001</v>
      </c>
      <c r="BB24" s="117">
        <v>0.13473903</v>
      </c>
      <c r="BC24" s="117">
        <v>0.1871097</v>
      </c>
      <c r="BD24" s="117">
        <v>0.36183271000000006</v>
      </c>
    </row>
    <row r="25" spans="3:56" ht="12" customHeight="1">
      <c r="C25" s="107" t="s">
        <v>193</v>
      </c>
      <c r="D25" s="118">
        <v>2.558456200000001</v>
      </c>
      <c r="E25" s="117" t="e">
        <f>#REF!+#REF!+#REF!</f>
        <v>#REF!</v>
      </c>
      <c r="F25" s="117" t="e">
        <f>#REF!+#REF!+#REF!</f>
        <v>#REF!</v>
      </c>
      <c r="G25" s="117">
        <v>3.3786195999999995</v>
      </c>
      <c r="H25" s="117">
        <v>3.250241000000001</v>
      </c>
      <c r="I25" s="117">
        <v>3.4379896999999997</v>
      </c>
      <c r="J25" s="117">
        <v>3.4176217</v>
      </c>
      <c r="K25" s="117">
        <v>3.0827608000000013</v>
      </c>
      <c r="L25" s="118">
        <v>4.039275229999999</v>
      </c>
      <c r="M25" s="117">
        <v>6.642526890000004</v>
      </c>
      <c r="N25" s="117">
        <v>6.983368880000003</v>
      </c>
      <c r="O25" s="117"/>
      <c r="P25" s="117">
        <v>5.551126360000002</v>
      </c>
      <c r="Q25" s="117">
        <v>6.4748598699999995</v>
      </c>
      <c r="R25" s="117">
        <v>6.413152220000002</v>
      </c>
      <c r="S25" s="117">
        <v>6.983368880000003</v>
      </c>
      <c r="T25" s="117">
        <v>6.594812749999996</v>
      </c>
      <c r="U25" s="117"/>
      <c r="V25" s="117">
        <v>0.2683217999999999</v>
      </c>
      <c r="W25" s="117">
        <v>0.214883</v>
      </c>
      <c r="X25" s="117">
        <v>0.3652120000000001</v>
      </c>
      <c r="Y25" s="117">
        <v>0.3912906</v>
      </c>
      <c r="Z25" s="117">
        <v>0.4101162000000002</v>
      </c>
      <c r="AA25" s="117"/>
      <c r="AB25" s="117">
        <v>0.26587415</v>
      </c>
      <c r="AC25" s="117">
        <v>0.19404532000000008</v>
      </c>
      <c r="AD25" s="117">
        <v>0.2520193199999999</v>
      </c>
      <c r="AE25" s="117">
        <v>0.3415083199999997</v>
      </c>
      <c r="AF25" s="117">
        <v>0.37065866</v>
      </c>
      <c r="AH25" s="117">
        <v>6.400000000000001E-05</v>
      </c>
      <c r="AI25" s="117">
        <v>0.0004016</v>
      </c>
      <c r="AJ25" s="117">
        <v>0.000333</v>
      </c>
      <c r="AK25" s="117">
        <v>0.000796</v>
      </c>
      <c r="AL25" s="117">
        <v>0.00047999999999999996</v>
      </c>
      <c r="AM25" s="122"/>
      <c r="AN25" s="117">
        <v>1.913E-05</v>
      </c>
      <c r="AO25" s="117">
        <v>0.00011736000000000001</v>
      </c>
      <c r="AP25" s="117">
        <v>0.0001773</v>
      </c>
      <c r="AQ25" s="117">
        <v>0.00016748999999999998</v>
      </c>
      <c r="AR25" s="117">
        <v>0.0002935</v>
      </c>
      <c r="AT25" s="117">
        <v>3.1102337999999996</v>
      </c>
      <c r="AU25" s="117">
        <v>3.034956400000001</v>
      </c>
      <c r="AV25" s="117">
        <v>3.0724446999999997</v>
      </c>
      <c r="AW25" s="117">
        <v>3.0255351000000004</v>
      </c>
      <c r="AX25" s="117">
        <v>2.6721646000000012</v>
      </c>
      <c r="AY25" s="122"/>
      <c r="AZ25" s="117">
        <v>5.285233080000002</v>
      </c>
      <c r="BA25" s="117">
        <v>6.28069719</v>
      </c>
      <c r="BB25" s="117">
        <v>6.160955600000002</v>
      </c>
      <c r="BC25" s="117">
        <v>6.641693070000003</v>
      </c>
      <c r="BD25" s="117">
        <v>6.223860589999996</v>
      </c>
    </row>
    <row r="26" spans="3:56" ht="12" customHeight="1">
      <c r="C26" s="107" t="s">
        <v>187</v>
      </c>
      <c r="D26" s="117">
        <v>1.8501347000000006</v>
      </c>
      <c r="E26" s="117" t="e">
        <f>#REF!+#REF!+#REF!</f>
        <v>#REF!</v>
      </c>
      <c r="F26" s="117" t="e">
        <f>#REF!+#REF!+#REF!</f>
        <v>#REF!</v>
      </c>
      <c r="G26" s="117">
        <v>5.5538822</v>
      </c>
      <c r="H26" s="117">
        <v>3.5403740000000004</v>
      </c>
      <c r="I26" s="117">
        <v>4.224726199999999</v>
      </c>
      <c r="J26" s="117">
        <v>3.4940399</v>
      </c>
      <c r="K26" s="117">
        <v>2.703542699999999</v>
      </c>
      <c r="L26" s="117">
        <v>2.96945966</v>
      </c>
      <c r="M26" s="117">
        <v>4.31909031</v>
      </c>
      <c r="N26" s="117">
        <v>3.78886674</v>
      </c>
      <c r="O26" s="117"/>
      <c r="P26" s="117">
        <v>3.28294327</v>
      </c>
      <c r="Q26" s="117">
        <v>2.8949419300000003</v>
      </c>
      <c r="R26" s="117">
        <v>3.3388357199999987</v>
      </c>
      <c r="S26" s="117">
        <v>3.78886674</v>
      </c>
      <c r="T26" s="117">
        <v>3.681219480000001</v>
      </c>
      <c r="U26" s="117"/>
      <c r="V26" s="117">
        <v>0.016659099999999996</v>
      </c>
      <c r="W26" s="117">
        <v>0.017059899999999996</v>
      </c>
      <c r="X26" s="117">
        <v>0.0102259</v>
      </c>
      <c r="Y26" s="117">
        <v>0.0025746999999999996</v>
      </c>
      <c r="Z26" s="117">
        <v>0.0018164999999999998</v>
      </c>
      <c r="AA26" s="117"/>
      <c r="AB26" s="117">
        <v>0.00635849</v>
      </c>
      <c r="AC26" s="117">
        <v>0.004002420000000001</v>
      </c>
      <c r="AD26" s="117">
        <v>0.00301286</v>
      </c>
      <c r="AE26" s="117">
        <v>0.00382657</v>
      </c>
      <c r="AF26" s="117">
        <v>0.00247391</v>
      </c>
      <c r="AH26" s="117">
        <v>0.004603799999999999</v>
      </c>
      <c r="AI26" s="117">
        <v>0.0034852</v>
      </c>
      <c r="AJ26" s="117">
        <v>0.004710000000000001</v>
      </c>
      <c r="AK26" s="117">
        <v>0.0027023</v>
      </c>
      <c r="AL26" s="117">
        <v>0.0015485</v>
      </c>
      <c r="AM26" s="122"/>
      <c r="AN26" s="117">
        <v>0.00618767</v>
      </c>
      <c r="AO26" s="117">
        <v>0.0043351200000000005</v>
      </c>
      <c r="AP26" s="117">
        <v>0.0033022799999999995</v>
      </c>
      <c r="AQ26" s="117">
        <v>0.0036369000000000006</v>
      </c>
      <c r="AR26" s="117">
        <v>0.0020477000000000004</v>
      </c>
      <c r="AT26" s="117">
        <v>5.5326193</v>
      </c>
      <c r="AU26" s="117">
        <v>3.5198289000000003</v>
      </c>
      <c r="AV26" s="117">
        <v>4.209790299999999</v>
      </c>
      <c r="AW26" s="117">
        <v>3.4887629000000002</v>
      </c>
      <c r="AX26" s="117">
        <v>2.700177699999999</v>
      </c>
      <c r="AY26" s="122"/>
      <c r="AZ26" s="117">
        <v>3.27039711</v>
      </c>
      <c r="BA26" s="117">
        <v>2.8866043900000005</v>
      </c>
      <c r="BB26" s="117">
        <v>3.332520579999999</v>
      </c>
      <c r="BC26" s="117">
        <v>3.78140327</v>
      </c>
      <c r="BD26" s="117">
        <v>3.6766978700000013</v>
      </c>
    </row>
    <row r="27" spans="3:56" ht="12" customHeight="1">
      <c r="C27" s="107" t="s">
        <v>185</v>
      </c>
      <c r="D27" s="118">
        <v>2.0990975</v>
      </c>
      <c r="E27" s="117" t="e">
        <f>#REF!+#REF!+#REF!</f>
        <v>#REF!</v>
      </c>
      <c r="F27" s="117" t="e">
        <f>#REF!+#REF!+#REF!</f>
        <v>#REF!</v>
      </c>
      <c r="G27" s="117">
        <v>7.841167099999999</v>
      </c>
      <c r="H27" s="117">
        <v>6.877503900000001</v>
      </c>
      <c r="I27" s="117">
        <v>4.3528381</v>
      </c>
      <c r="J27" s="117">
        <v>2.9639291000000005</v>
      </c>
      <c r="K27" s="117">
        <v>2.341941</v>
      </c>
      <c r="L27" s="118">
        <v>4.759014580000002</v>
      </c>
      <c r="M27" s="117">
        <v>5.786116580000001</v>
      </c>
      <c r="N27" s="117">
        <v>5.937168650000001</v>
      </c>
      <c r="O27" s="117"/>
      <c r="P27" s="117">
        <v>6.936730187529719</v>
      </c>
      <c r="Q27" s="117">
        <v>6.273656389999999</v>
      </c>
      <c r="R27" s="117">
        <v>5.5968606099999985</v>
      </c>
      <c r="S27" s="117">
        <v>5.937168650000001</v>
      </c>
      <c r="T27" s="117">
        <v>4.8915741000000015</v>
      </c>
      <c r="U27" s="117"/>
      <c r="V27" s="117">
        <v>0.15345619999999993</v>
      </c>
      <c r="W27" s="117">
        <v>0.15178579999999997</v>
      </c>
      <c r="X27" s="117">
        <v>0.22270710000000007</v>
      </c>
      <c r="Y27" s="117">
        <v>0.15803580000000003</v>
      </c>
      <c r="Z27" s="117">
        <v>0.2907708999999999</v>
      </c>
      <c r="AA27" s="117"/>
      <c r="AB27" s="117">
        <v>0.13816475752972066</v>
      </c>
      <c r="AC27" s="117">
        <v>0.10638623999999997</v>
      </c>
      <c r="AD27" s="117">
        <v>0.12758583999999998</v>
      </c>
      <c r="AE27" s="117">
        <v>0.15105206999999998</v>
      </c>
      <c r="AF27" s="117">
        <v>0.29342598999999997</v>
      </c>
      <c r="AH27" s="117">
        <v>5.277819299999999</v>
      </c>
      <c r="AI27" s="117">
        <v>4.778501100000001</v>
      </c>
      <c r="AJ27" s="117">
        <v>1.7156149</v>
      </c>
      <c r="AK27" s="117">
        <v>0.15585</v>
      </c>
      <c r="AL27" s="117">
        <v>0</v>
      </c>
      <c r="AM27" s="122"/>
      <c r="AN27" s="117">
        <v>2.2646702</v>
      </c>
      <c r="AO27" s="117">
        <v>2.0762829199999993</v>
      </c>
      <c r="AP27" s="117">
        <v>0.608943</v>
      </c>
      <c r="AQ27" s="117">
        <v>0.0810096</v>
      </c>
      <c r="AR27" s="117">
        <v>0</v>
      </c>
      <c r="AT27" s="117">
        <v>2.4098916</v>
      </c>
      <c r="AU27" s="117">
        <v>1.9472170000000002</v>
      </c>
      <c r="AV27" s="117">
        <v>2.4145160999999993</v>
      </c>
      <c r="AW27" s="117">
        <v>2.6500433000000005</v>
      </c>
      <c r="AX27" s="117">
        <v>2.0511700999999998</v>
      </c>
      <c r="AY27" s="122"/>
      <c r="AZ27" s="117">
        <v>4.533895229999999</v>
      </c>
      <c r="BA27" s="117">
        <v>4.09098723</v>
      </c>
      <c r="BB27" s="117">
        <v>4.860331769999998</v>
      </c>
      <c r="BC27" s="117">
        <v>5.705106980000001</v>
      </c>
      <c r="BD27" s="117">
        <v>4.598148110000001</v>
      </c>
    </row>
    <row r="28" spans="3:56" ht="12" customHeight="1">
      <c r="C28" s="107" t="s">
        <v>525</v>
      </c>
      <c r="D28" s="118">
        <v>3.0489284</v>
      </c>
      <c r="E28" s="117" t="e">
        <f>#REF!+#REF!+#REF!</f>
        <v>#REF!</v>
      </c>
      <c r="F28" s="117" t="e">
        <f>#REF!+#REF!+#REF!</f>
        <v>#REF!</v>
      </c>
      <c r="G28" s="117">
        <v>1.3090639000000002</v>
      </c>
      <c r="H28" s="117">
        <v>0.8672154999999998</v>
      </c>
      <c r="I28" s="117">
        <v>1.0857066000000006</v>
      </c>
      <c r="J28" s="117">
        <v>1.4529863000000005</v>
      </c>
      <c r="K28" s="117">
        <v>2.2454482000000007</v>
      </c>
      <c r="L28" s="118">
        <v>4.740208079999999</v>
      </c>
      <c r="M28" s="117">
        <v>2.021199339999999</v>
      </c>
      <c r="N28" s="117">
        <v>1.8325427899999989</v>
      </c>
      <c r="O28" s="117"/>
      <c r="P28" s="117">
        <v>1.6827605699999997</v>
      </c>
      <c r="Q28" s="117">
        <v>1.1990010399999989</v>
      </c>
      <c r="R28" s="117">
        <v>1.1976935299999993</v>
      </c>
      <c r="S28" s="117">
        <v>1.8325427899999989</v>
      </c>
      <c r="T28" s="117">
        <v>2.8712297599999994</v>
      </c>
      <c r="U28" s="117"/>
      <c r="V28" s="117">
        <v>0</v>
      </c>
      <c r="W28" s="117">
        <v>1.64E-05</v>
      </c>
      <c r="X28" s="117">
        <v>0</v>
      </c>
      <c r="Y28" s="117">
        <v>7.850000000000001E-05</v>
      </c>
      <c r="Z28" s="117">
        <v>6.58E-05</v>
      </c>
      <c r="AA28" s="117"/>
      <c r="AB28" s="117">
        <v>0</v>
      </c>
      <c r="AC28" s="117">
        <v>1.465E-05</v>
      </c>
      <c r="AD28" s="117">
        <v>0</v>
      </c>
      <c r="AE28" s="117">
        <v>0.00047308</v>
      </c>
      <c r="AF28" s="117">
        <v>0.0006067000000000001</v>
      </c>
      <c r="AH28" s="117">
        <v>0.0008399999999999999</v>
      </c>
      <c r="AI28" s="117">
        <v>0.011640000000000001</v>
      </c>
      <c r="AJ28" s="117">
        <v>0</v>
      </c>
      <c r="AK28" s="117">
        <v>0</v>
      </c>
      <c r="AL28" s="117">
        <v>0</v>
      </c>
      <c r="AM28" s="122"/>
      <c r="AN28" s="117">
        <v>0.0008</v>
      </c>
      <c r="AO28" s="117">
        <v>3.9999999999999996E-05</v>
      </c>
      <c r="AP28" s="117">
        <v>0</v>
      </c>
      <c r="AQ28" s="117">
        <v>0</v>
      </c>
      <c r="AR28" s="117">
        <v>0</v>
      </c>
      <c r="AT28" s="117">
        <v>1.3082239000000002</v>
      </c>
      <c r="AU28" s="117">
        <v>0.8555590999999998</v>
      </c>
      <c r="AV28" s="117">
        <v>1.0857066000000006</v>
      </c>
      <c r="AW28" s="117">
        <v>1.4529078000000004</v>
      </c>
      <c r="AX28" s="117">
        <v>2.245382400000001</v>
      </c>
      <c r="AY28" s="122"/>
      <c r="AZ28" s="117">
        <v>1.6819605699999998</v>
      </c>
      <c r="BA28" s="117">
        <v>1.1989463899999988</v>
      </c>
      <c r="BB28" s="117">
        <v>1.1976935299999993</v>
      </c>
      <c r="BC28" s="117">
        <v>1.832069709999999</v>
      </c>
      <c r="BD28" s="117">
        <v>2.8706230599999993</v>
      </c>
    </row>
    <row r="29" spans="3:56" ht="12" customHeight="1">
      <c r="C29" s="107" t="s">
        <v>188</v>
      </c>
      <c r="D29" s="118">
        <v>2.2487533</v>
      </c>
      <c r="E29" s="117" t="e">
        <f>#REF!+#REF!+#REF!</f>
        <v>#REF!</v>
      </c>
      <c r="F29" s="117" t="e">
        <f>#REF!+#REF!+#REF!</f>
        <v>#REF!</v>
      </c>
      <c r="G29" s="117">
        <v>5.3727378</v>
      </c>
      <c r="H29" s="117">
        <v>3.6373412000000007</v>
      </c>
      <c r="I29" s="117">
        <v>3.830369</v>
      </c>
      <c r="J29" s="117">
        <v>3.4796192</v>
      </c>
      <c r="K29" s="117">
        <v>2.2004344</v>
      </c>
      <c r="L29" s="118">
        <v>1.7210696</v>
      </c>
      <c r="M29" s="117">
        <v>4.78392688</v>
      </c>
      <c r="N29" s="117">
        <v>4.780710934660195</v>
      </c>
      <c r="O29" s="117"/>
      <c r="P29" s="117">
        <v>3.8621120700000007</v>
      </c>
      <c r="Q29" s="117">
        <v>2.9941655499999995</v>
      </c>
      <c r="R29" s="117">
        <v>3.14074639</v>
      </c>
      <c r="S29" s="117">
        <v>4.780710934660195</v>
      </c>
      <c r="T29" s="117">
        <v>3.5788298499999995</v>
      </c>
      <c r="U29" s="117"/>
      <c r="V29" s="117">
        <v>0</v>
      </c>
      <c r="W29" s="117">
        <v>0.0024265000000000003</v>
      </c>
      <c r="X29" s="117">
        <v>0.0008748</v>
      </c>
      <c r="Y29" s="117">
        <v>0.0008641</v>
      </c>
      <c r="Z29" s="117">
        <v>0.0006406000000000001</v>
      </c>
      <c r="AA29" s="117"/>
      <c r="AB29" s="117">
        <v>0</v>
      </c>
      <c r="AC29" s="117">
        <v>0.0076482999999999985</v>
      </c>
      <c r="AD29" s="117">
        <v>0.0028055499999999995</v>
      </c>
      <c r="AE29" s="117">
        <v>0.0024497446601941747</v>
      </c>
      <c r="AF29" s="117">
        <v>0.0008448799999999999</v>
      </c>
      <c r="AH29" s="117">
        <v>0</v>
      </c>
      <c r="AI29" s="117">
        <v>0</v>
      </c>
      <c r="AJ29" s="117">
        <v>0</v>
      </c>
      <c r="AK29" s="117">
        <v>0</v>
      </c>
      <c r="AL29" s="117">
        <v>0</v>
      </c>
      <c r="AM29" s="122"/>
      <c r="AN29" s="117">
        <v>0</v>
      </c>
      <c r="AO29" s="117">
        <v>0</v>
      </c>
      <c r="AP29" s="117">
        <v>0</v>
      </c>
      <c r="AQ29" s="117">
        <v>0</v>
      </c>
      <c r="AR29" s="117">
        <v>0</v>
      </c>
      <c r="AT29" s="117">
        <v>5.3727378</v>
      </c>
      <c r="AU29" s="117">
        <v>3.634914700000001</v>
      </c>
      <c r="AV29" s="117">
        <v>3.8294942</v>
      </c>
      <c r="AW29" s="117">
        <v>3.4787551000000003</v>
      </c>
      <c r="AX29" s="117">
        <v>2.1997937999999997</v>
      </c>
      <c r="AY29" s="122"/>
      <c r="AZ29" s="117">
        <v>3.8621120700000007</v>
      </c>
      <c r="BA29" s="117">
        <v>2.9865172499999995</v>
      </c>
      <c r="BB29" s="117">
        <v>3.1379408399999997</v>
      </c>
      <c r="BC29" s="117">
        <v>4.77826119</v>
      </c>
      <c r="BD29" s="117">
        <v>3.5779849699999997</v>
      </c>
    </row>
    <row r="30" spans="1:56" ht="12" customHeight="1">
      <c r="A30" s="453"/>
      <c r="B30" s="453"/>
      <c r="C30" s="107" t="s">
        <v>500</v>
      </c>
      <c r="D30" s="118">
        <v>1.8701917999999995</v>
      </c>
      <c r="E30" s="117" t="e">
        <f>#REF!+#REF!+#REF!</f>
        <v>#REF!</v>
      </c>
      <c r="F30" s="117" t="e">
        <f>#REF!+#REF!+#REF!</f>
        <v>#REF!</v>
      </c>
      <c r="G30" s="117">
        <v>1.0451542999999996</v>
      </c>
      <c r="H30" s="117">
        <v>1.5719484000000001</v>
      </c>
      <c r="I30" s="117">
        <v>1.3258597</v>
      </c>
      <c r="J30" s="117">
        <v>1.6809374000000004</v>
      </c>
      <c r="K30" s="117">
        <v>2.1877552</v>
      </c>
      <c r="L30" s="118">
        <v>3.4514634200000014</v>
      </c>
      <c r="M30" s="117">
        <v>3.5874784706454346</v>
      </c>
      <c r="N30" s="117">
        <v>2.238290910000001</v>
      </c>
      <c r="O30" s="117"/>
      <c r="P30" s="117">
        <v>1.5740402999999994</v>
      </c>
      <c r="Q30" s="117">
        <v>1.6617259100000004</v>
      </c>
      <c r="R30" s="117">
        <v>1.8574830000000002</v>
      </c>
      <c r="S30" s="117">
        <v>2.238290910000001</v>
      </c>
      <c r="T30" s="117">
        <v>2.18426062</v>
      </c>
      <c r="U30" s="117"/>
      <c r="V30" s="117">
        <v>0.124298</v>
      </c>
      <c r="W30" s="117">
        <v>0.15093419999999996</v>
      </c>
      <c r="X30" s="117">
        <v>0.09777520000000002</v>
      </c>
      <c r="Y30" s="117">
        <v>0.14846200000000007</v>
      </c>
      <c r="Z30" s="117">
        <v>0.10324409999999994</v>
      </c>
      <c r="AA30" s="117"/>
      <c r="AB30" s="117">
        <v>0.28448051999999974</v>
      </c>
      <c r="AC30" s="117">
        <v>0.35741979999999995</v>
      </c>
      <c r="AD30" s="117">
        <v>0.26017915000000014</v>
      </c>
      <c r="AE30" s="117">
        <v>0.4047908699999998</v>
      </c>
      <c r="AF30" s="117">
        <v>0.29028468000000024</v>
      </c>
      <c r="AH30" s="117">
        <v>0.21896020000000005</v>
      </c>
      <c r="AI30" s="117">
        <v>0.7676818000000001</v>
      </c>
      <c r="AJ30" s="117">
        <v>0.5251274</v>
      </c>
      <c r="AK30" s="117">
        <v>0.8099764999999999</v>
      </c>
      <c r="AL30" s="117">
        <v>1.4665810000000004</v>
      </c>
      <c r="AM30" s="122"/>
      <c r="AN30" s="117">
        <v>0.08435738000000001</v>
      </c>
      <c r="AO30" s="117">
        <v>0.08530738999999998</v>
      </c>
      <c r="AP30" s="117">
        <v>0.21430027</v>
      </c>
      <c r="AQ30" s="117">
        <v>0.27088423</v>
      </c>
      <c r="AR30" s="117">
        <v>0.47336574</v>
      </c>
      <c r="AT30" s="117">
        <v>0.7018960999999997</v>
      </c>
      <c r="AU30" s="117">
        <v>0.6533324</v>
      </c>
      <c r="AV30" s="117">
        <v>0.7029571000000001</v>
      </c>
      <c r="AW30" s="117">
        <v>0.7224989000000005</v>
      </c>
      <c r="AX30" s="117">
        <v>0.6179300999999996</v>
      </c>
      <c r="AY30" s="122"/>
      <c r="AZ30" s="117">
        <v>1.2052023999999997</v>
      </c>
      <c r="BA30" s="117">
        <v>1.2189987200000005</v>
      </c>
      <c r="BB30" s="117">
        <v>1.3830035800000002</v>
      </c>
      <c r="BC30" s="117">
        <v>1.562615810000001</v>
      </c>
      <c r="BD30" s="117">
        <v>1.4206101999999996</v>
      </c>
    </row>
    <row r="31" spans="3:56" ht="12" customHeight="1">
      <c r="C31" s="107" t="s">
        <v>210</v>
      </c>
      <c r="D31" s="117">
        <v>1.4634346000000003</v>
      </c>
      <c r="E31" s="117" t="e">
        <f>#REF!+#REF!+#REF!</f>
        <v>#REF!</v>
      </c>
      <c r="F31" s="117" t="e">
        <f>#REF!+#REF!+#REF!</f>
        <v>#REF!</v>
      </c>
      <c r="G31" s="117">
        <v>1.4737153000000003</v>
      </c>
      <c r="H31" s="117">
        <v>2.5947529000000005</v>
      </c>
      <c r="I31" s="117">
        <v>3.2874117000000007</v>
      </c>
      <c r="J31" s="117">
        <v>2.1670043000000003</v>
      </c>
      <c r="K31" s="117">
        <v>2.1369770999999997</v>
      </c>
      <c r="L31" s="117">
        <v>2.5480024599999993</v>
      </c>
      <c r="M31" s="117">
        <v>9.967870779999997</v>
      </c>
      <c r="N31" s="117">
        <v>5.69721651</v>
      </c>
      <c r="O31" s="117"/>
      <c r="P31" s="117">
        <v>3.098482480000001</v>
      </c>
      <c r="Q31" s="117">
        <v>5.524387069999998</v>
      </c>
      <c r="R31" s="117">
        <v>6.9809959000000035</v>
      </c>
      <c r="S31" s="117">
        <v>5.69721651</v>
      </c>
      <c r="T31" s="117">
        <v>6.3861520066021145</v>
      </c>
      <c r="U31" s="117"/>
      <c r="V31" s="117">
        <v>0.3906789000000001</v>
      </c>
      <c r="W31" s="117">
        <v>0.4534738</v>
      </c>
      <c r="X31" s="117">
        <v>0.3949765999999999</v>
      </c>
      <c r="Y31" s="117">
        <v>0.24204780000000012</v>
      </c>
      <c r="Z31" s="117">
        <v>0.22061270000000024</v>
      </c>
      <c r="AA31" s="117"/>
      <c r="AB31" s="117">
        <v>0.48330602999999983</v>
      </c>
      <c r="AC31" s="117">
        <v>0.6252999999999999</v>
      </c>
      <c r="AD31" s="117">
        <v>0.5381049300000001</v>
      </c>
      <c r="AE31" s="117">
        <v>0.3586938300000001</v>
      </c>
      <c r="AF31" s="117">
        <v>0.2941874700000001</v>
      </c>
      <c r="AH31" s="117">
        <v>0.000426</v>
      </c>
      <c r="AI31" s="117">
        <v>0.00021999999999999998</v>
      </c>
      <c r="AJ31" s="117">
        <v>0.0006986999999999999</v>
      </c>
      <c r="AK31" s="117">
        <v>0.0005528</v>
      </c>
      <c r="AL31" s="117">
        <v>0.0005599000000000001</v>
      </c>
      <c r="AM31" s="122"/>
      <c r="AN31" s="117">
        <v>0.0009008700000000001</v>
      </c>
      <c r="AO31" s="117">
        <v>0.00029387</v>
      </c>
      <c r="AP31" s="117">
        <v>0.00078663</v>
      </c>
      <c r="AQ31" s="117">
        <v>0.0005166999999999999</v>
      </c>
      <c r="AR31" s="117">
        <v>0.00045815000000000005</v>
      </c>
      <c r="AT31" s="117">
        <v>1.0826104</v>
      </c>
      <c r="AU31" s="117">
        <v>2.1410591000000005</v>
      </c>
      <c r="AV31" s="117">
        <v>2.891736400000001</v>
      </c>
      <c r="AW31" s="117">
        <v>1.9244037000000003</v>
      </c>
      <c r="AX31" s="117">
        <v>1.9158044999999995</v>
      </c>
      <c r="AY31" s="122"/>
      <c r="AZ31" s="117">
        <v>2.614275580000001</v>
      </c>
      <c r="BA31" s="117">
        <v>4.898793199999998</v>
      </c>
      <c r="BB31" s="117">
        <v>6.442104340000004</v>
      </c>
      <c r="BC31" s="117">
        <v>5.338005979999999</v>
      </c>
      <c r="BD31" s="117">
        <v>6.091506386602115</v>
      </c>
    </row>
    <row r="32" spans="3:56" ht="12" customHeight="1">
      <c r="C32" s="107" t="s">
        <v>584</v>
      </c>
      <c r="D32" s="117">
        <v>1.1786661</v>
      </c>
      <c r="E32" s="117" t="e">
        <f>#REF!+#REF!+#REF!</f>
        <v>#REF!</v>
      </c>
      <c r="F32" s="117" t="e">
        <f>#REF!+#REF!+#REF!</f>
        <v>#REF!</v>
      </c>
      <c r="G32" s="117">
        <v>0.0010318000000000003</v>
      </c>
      <c r="H32" s="117">
        <v>0</v>
      </c>
      <c r="I32" s="117">
        <v>0</v>
      </c>
      <c r="J32" s="117">
        <v>0.0179976</v>
      </c>
      <c r="K32" s="117">
        <v>2.0748252000000007</v>
      </c>
      <c r="L32" s="117">
        <v>2.1653665500000003</v>
      </c>
      <c r="M32" s="117">
        <v>2.989762959999999</v>
      </c>
      <c r="N32" s="117">
        <v>0.12759009000000002</v>
      </c>
      <c r="O32" s="117"/>
      <c r="P32" s="117">
        <v>0.0022116300000000005</v>
      </c>
      <c r="Q32" s="117">
        <v>0</v>
      </c>
      <c r="R32" s="117">
        <v>0</v>
      </c>
      <c r="S32" s="117">
        <v>0.12759009000000002</v>
      </c>
      <c r="T32" s="117">
        <v>3.6088177000000004</v>
      </c>
      <c r="U32" s="117"/>
      <c r="V32" s="117">
        <v>0.0010318000000000003</v>
      </c>
      <c r="W32" s="117">
        <v>0</v>
      </c>
      <c r="X32" s="117">
        <v>0</v>
      </c>
      <c r="Y32" s="117">
        <v>0.0002067</v>
      </c>
      <c r="Z32" s="117">
        <v>2.0392406000000007</v>
      </c>
      <c r="AA32" s="117"/>
      <c r="AB32" s="117">
        <v>0.0022116300000000005</v>
      </c>
      <c r="AC32" s="117">
        <v>0</v>
      </c>
      <c r="AD32" s="117">
        <v>0</v>
      </c>
      <c r="AE32" s="117">
        <v>0.0004593799999999999</v>
      </c>
      <c r="AF32" s="117">
        <v>3.4782179600000003</v>
      </c>
      <c r="AH32" s="117">
        <v>0</v>
      </c>
      <c r="AI32" s="117">
        <v>0</v>
      </c>
      <c r="AJ32" s="117">
        <v>0</v>
      </c>
      <c r="AK32" s="117">
        <v>0</v>
      </c>
      <c r="AL32" s="117">
        <v>0</v>
      </c>
      <c r="AM32" s="122"/>
      <c r="AN32" s="117">
        <v>0</v>
      </c>
      <c r="AO32" s="117">
        <v>0</v>
      </c>
      <c r="AP32" s="117">
        <v>0</v>
      </c>
      <c r="AQ32" s="117">
        <v>0</v>
      </c>
      <c r="AR32" s="117">
        <v>0</v>
      </c>
      <c r="AT32" s="117">
        <v>0</v>
      </c>
      <c r="AU32" s="117">
        <v>0</v>
      </c>
      <c r="AV32" s="117">
        <v>0</v>
      </c>
      <c r="AW32" s="117">
        <v>0.0177909</v>
      </c>
      <c r="AX32" s="117">
        <v>0.0355846</v>
      </c>
      <c r="AY32" s="122"/>
      <c r="AZ32" s="117">
        <v>0</v>
      </c>
      <c r="BA32" s="117">
        <v>0</v>
      </c>
      <c r="BB32" s="117">
        <v>0</v>
      </c>
      <c r="BC32" s="117">
        <v>0.12713071</v>
      </c>
      <c r="BD32" s="117">
        <v>0.13059974</v>
      </c>
    </row>
    <row r="33" spans="3:56" ht="12" customHeight="1">
      <c r="C33" s="107" t="s">
        <v>197</v>
      </c>
      <c r="E33" s="117" t="e">
        <f>#REF!+#REF!+#REF!</f>
        <v>#REF!</v>
      </c>
      <c r="F33" s="117" t="e">
        <f>#REF!+#REF!+#REF!</f>
        <v>#REF!</v>
      </c>
      <c r="G33" s="117">
        <v>2.942375</v>
      </c>
      <c r="H33" s="117">
        <v>2.2956637999999994</v>
      </c>
      <c r="I33" s="117">
        <v>2.223380799999999</v>
      </c>
      <c r="J33" s="117">
        <v>2.402700099999999</v>
      </c>
      <c r="K33" s="117">
        <v>2.0023064999999987</v>
      </c>
      <c r="M33" s="117">
        <v>6.2705240799999995</v>
      </c>
      <c r="N33" s="117">
        <v>6.096115929999998</v>
      </c>
      <c r="O33" s="117"/>
      <c r="P33" s="117">
        <v>6.968173840000001</v>
      </c>
      <c r="Q33" s="117">
        <v>5.969879600000002</v>
      </c>
      <c r="R33" s="117">
        <v>4.744892760000002</v>
      </c>
      <c r="S33" s="117">
        <v>6.096115929999998</v>
      </c>
      <c r="T33" s="117">
        <v>5.420814119999997</v>
      </c>
      <c r="U33" s="117"/>
      <c r="V33" s="116">
        <v>1.008324000000001</v>
      </c>
      <c r="W33" s="116">
        <v>0.6551835999999991</v>
      </c>
      <c r="X33" s="117">
        <v>1.1013062999999994</v>
      </c>
      <c r="Y33" s="117">
        <v>0.7232217999999984</v>
      </c>
      <c r="Z33" s="117">
        <v>0.439964399999999</v>
      </c>
      <c r="AA33" s="117"/>
      <c r="AB33" s="116">
        <v>0.9588871599999998</v>
      </c>
      <c r="AC33" s="116">
        <v>0.6274452699999998</v>
      </c>
      <c r="AD33" s="117">
        <v>1.2058802199999994</v>
      </c>
      <c r="AE33" s="117">
        <v>0.7351772799999983</v>
      </c>
      <c r="AF33" s="117">
        <v>0.5805006199999997</v>
      </c>
      <c r="AH33" s="116">
        <v>0.015830100000000003</v>
      </c>
      <c r="AI33" s="116">
        <v>0.030225999999999992</v>
      </c>
      <c r="AJ33" s="117">
        <v>0.017816900000000004</v>
      </c>
      <c r="AK33" s="117">
        <v>0.0171379</v>
      </c>
      <c r="AL33" s="117">
        <v>0.0060623</v>
      </c>
      <c r="AM33" s="122"/>
      <c r="AN33" s="116">
        <v>0.018760769999999993</v>
      </c>
      <c r="AO33" s="116">
        <v>0.04487050000000001</v>
      </c>
      <c r="AP33" s="117">
        <v>0.01693574</v>
      </c>
      <c r="AQ33" s="117">
        <v>0.023940590000000005</v>
      </c>
      <c r="AR33" s="117">
        <v>0.00719398</v>
      </c>
      <c r="AT33" s="116">
        <v>1.9182208999999992</v>
      </c>
      <c r="AU33" s="116">
        <v>1.6102542000000004</v>
      </c>
      <c r="AV33" s="117">
        <v>1.1042575999999995</v>
      </c>
      <c r="AW33" s="117">
        <v>1.6623404000000002</v>
      </c>
      <c r="AX33" s="117">
        <v>1.5562797999999998</v>
      </c>
      <c r="AY33" s="122"/>
      <c r="AZ33" s="116">
        <v>5.9905259100000015</v>
      </c>
      <c r="BA33" s="116">
        <v>5.297563830000002</v>
      </c>
      <c r="BB33" s="117">
        <v>3.5220768000000025</v>
      </c>
      <c r="BC33" s="117">
        <v>5.33699806</v>
      </c>
      <c r="BD33" s="117">
        <v>4.833119519999997</v>
      </c>
    </row>
    <row r="34" spans="3:56" ht="12" customHeight="1">
      <c r="C34" s="107" t="s">
        <v>208</v>
      </c>
      <c r="D34" s="117">
        <v>0.8552171999999999</v>
      </c>
      <c r="E34" s="117" t="e">
        <f>#REF!+#REF!+#REF!</f>
        <v>#REF!</v>
      </c>
      <c r="F34" s="117" t="e">
        <f>#REF!+#REF!+#REF!</f>
        <v>#REF!</v>
      </c>
      <c r="G34" s="117">
        <v>1.5431089999999998</v>
      </c>
      <c r="H34" s="117">
        <v>1.5565271000000005</v>
      </c>
      <c r="I34" s="117">
        <v>1.5807870999999993</v>
      </c>
      <c r="J34" s="117">
        <v>1.7985501000000002</v>
      </c>
      <c r="K34" s="117">
        <v>1.906957</v>
      </c>
      <c r="L34" s="117">
        <v>1.4839458500000002</v>
      </c>
      <c r="M34" s="117">
        <v>2.671317590000001</v>
      </c>
      <c r="N34" s="117">
        <v>2.9855928000000005</v>
      </c>
      <c r="O34" s="117"/>
      <c r="P34" s="117">
        <v>1.9822205062842593</v>
      </c>
      <c r="Q34" s="117">
        <v>2.3162814000000007</v>
      </c>
      <c r="R34" s="117">
        <v>2.17078489</v>
      </c>
      <c r="S34" s="117">
        <v>2.9855928000000005</v>
      </c>
      <c r="T34" s="117">
        <v>3.9398275999999997</v>
      </c>
      <c r="U34" s="117"/>
      <c r="V34" s="117">
        <v>0.13132750000000012</v>
      </c>
      <c r="W34" s="117">
        <v>0.18096220000000002</v>
      </c>
      <c r="X34" s="117">
        <v>0.09190699999999997</v>
      </c>
      <c r="Y34" s="117">
        <v>0.09484280000000007</v>
      </c>
      <c r="Z34" s="117">
        <v>0.0982789</v>
      </c>
      <c r="AA34" s="117"/>
      <c r="AB34" s="117">
        <v>0.47632638999999993</v>
      </c>
      <c r="AC34" s="117">
        <v>0.8113400599999999</v>
      </c>
      <c r="AD34" s="117">
        <v>0.38973070999999987</v>
      </c>
      <c r="AE34" s="117">
        <v>0.3958445499999998</v>
      </c>
      <c r="AF34" s="117">
        <v>0.5061841</v>
      </c>
      <c r="AH34" s="117">
        <v>0.0031839</v>
      </c>
      <c r="AI34" s="117">
        <v>0.0028113999999999995</v>
      </c>
      <c r="AJ34" s="117">
        <v>0.0005546000000000003</v>
      </c>
      <c r="AK34" s="117">
        <v>0.0002231</v>
      </c>
      <c r="AL34" s="117">
        <v>0.0011287</v>
      </c>
      <c r="AM34" s="122"/>
      <c r="AN34" s="117">
        <v>0.003461659999999999</v>
      </c>
      <c r="AO34" s="117">
        <v>0.00185146</v>
      </c>
      <c r="AP34" s="117">
        <v>0.0008814800000000001</v>
      </c>
      <c r="AQ34" s="117">
        <v>0.00025275</v>
      </c>
      <c r="AR34" s="117">
        <v>0.0025305599999999994</v>
      </c>
      <c r="AT34" s="117">
        <v>1.4085975999999998</v>
      </c>
      <c r="AU34" s="117">
        <v>1.3727535000000004</v>
      </c>
      <c r="AV34" s="117">
        <v>1.4883254999999993</v>
      </c>
      <c r="AW34" s="117">
        <v>1.7034842000000001</v>
      </c>
      <c r="AX34" s="117">
        <v>1.8075494</v>
      </c>
      <c r="AY34" s="122"/>
      <c r="AZ34" s="117">
        <v>1.5024324562842593</v>
      </c>
      <c r="BA34" s="117">
        <v>1.5030898800000008</v>
      </c>
      <c r="BB34" s="117">
        <v>1.7801727000000003</v>
      </c>
      <c r="BC34" s="117">
        <v>2.589495500000001</v>
      </c>
      <c r="BD34" s="117">
        <v>3.43111294</v>
      </c>
    </row>
    <row r="35" spans="3:56" ht="12" customHeight="1">
      <c r="C35" s="107" t="s">
        <v>199</v>
      </c>
      <c r="D35" s="117">
        <v>1.7005094</v>
      </c>
      <c r="E35" s="117" t="e">
        <f>#REF!+#REF!+#REF!</f>
        <v>#REF!</v>
      </c>
      <c r="F35" s="117" t="e">
        <f>#REF!+#REF!+#REF!</f>
        <v>#REF!</v>
      </c>
      <c r="G35" s="117">
        <v>1.9818514000000003</v>
      </c>
      <c r="H35" s="117">
        <v>2.283363100000001</v>
      </c>
      <c r="I35" s="117">
        <v>2.1115390000000005</v>
      </c>
      <c r="J35" s="117">
        <v>2.3457008</v>
      </c>
      <c r="K35" s="117">
        <v>1.8149291000000005</v>
      </c>
      <c r="L35" s="117">
        <v>2.72098946</v>
      </c>
      <c r="M35" s="117">
        <v>1.8697689351148856</v>
      </c>
      <c r="N35" s="117">
        <v>6.597278349999996</v>
      </c>
      <c r="O35" s="117"/>
      <c r="P35" s="117">
        <v>6.938457340000001</v>
      </c>
      <c r="Q35" s="117">
        <v>6.5521306200000025</v>
      </c>
      <c r="R35" s="117">
        <v>6.240643349999998</v>
      </c>
      <c r="S35" s="117">
        <v>6.597278349999996</v>
      </c>
      <c r="T35" s="117">
        <v>3.991252189999999</v>
      </c>
      <c r="U35" s="117"/>
      <c r="V35" s="117">
        <v>1.2642203000000003</v>
      </c>
      <c r="W35" s="117">
        <v>1.779055100000001</v>
      </c>
      <c r="X35" s="117">
        <v>1.6599382000000003</v>
      </c>
      <c r="Y35" s="117">
        <v>1.8022643</v>
      </c>
      <c r="Z35" s="117">
        <v>1.5307229000000007</v>
      </c>
      <c r="AA35" s="117"/>
      <c r="AB35" s="117">
        <v>4.6042452800000016</v>
      </c>
      <c r="AC35" s="117">
        <v>4.593203500000002</v>
      </c>
      <c r="AD35" s="117">
        <v>4.639054379999998</v>
      </c>
      <c r="AE35" s="117">
        <v>5.013882479999996</v>
      </c>
      <c r="AF35" s="117">
        <v>3.027245479999999</v>
      </c>
      <c r="AH35" s="117">
        <v>0</v>
      </c>
      <c r="AI35" s="117">
        <v>4.2000000000000004E-06</v>
      </c>
      <c r="AJ35" s="117">
        <v>0.0005</v>
      </c>
      <c r="AK35" s="117">
        <v>4E-05</v>
      </c>
      <c r="AL35" s="117">
        <v>0</v>
      </c>
      <c r="AM35" s="122"/>
      <c r="AN35" s="117">
        <v>0</v>
      </c>
      <c r="AO35" s="117">
        <v>6.15E-06</v>
      </c>
      <c r="AP35" s="117">
        <v>2E-08</v>
      </c>
      <c r="AQ35" s="117">
        <v>2.103E-05</v>
      </c>
      <c r="AR35" s="117">
        <v>0</v>
      </c>
      <c r="AT35" s="117">
        <v>0.7176311</v>
      </c>
      <c r="AU35" s="117">
        <v>0.5043038000000002</v>
      </c>
      <c r="AV35" s="117">
        <v>0.4511008000000001</v>
      </c>
      <c r="AW35" s="117">
        <v>0.5433965</v>
      </c>
      <c r="AX35" s="117">
        <v>0.28420619999999996</v>
      </c>
      <c r="AY35" s="122"/>
      <c r="AZ35" s="117">
        <v>2.33421206</v>
      </c>
      <c r="BA35" s="117">
        <v>1.9589209700000005</v>
      </c>
      <c r="BB35" s="117">
        <v>1.6015889500000002</v>
      </c>
      <c r="BC35" s="117">
        <v>1.5833748400000005</v>
      </c>
      <c r="BD35" s="117">
        <v>0.96400671</v>
      </c>
    </row>
    <row r="36" spans="1:56" ht="12" customHeight="1">
      <c r="A36" s="453"/>
      <c r="B36" s="453"/>
      <c r="C36" s="107" t="s">
        <v>207</v>
      </c>
      <c r="D36" s="117">
        <v>1.1639416999999999</v>
      </c>
      <c r="E36" s="117" t="e">
        <f>#REF!+#REF!+#REF!</f>
        <v>#REF!</v>
      </c>
      <c r="F36" s="117" t="e">
        <f>#REF!+#REF!+#REF!</f>
        <v>#REF!</v>
      </c>
      <c r="G36" s="117">
        <v>1.5615256999999996</v>
      </c>
      <c r="H36" s="117">
        <v>1.6934754</v>
      </c>
      <c r="I36" s="117">
        <v>1.8648179000000003</v>
      </c>
      <c r="J36" s="117">
        <v>2.0257337</v>
      </c>
      <c r="K36" s="117">
        <v>1.7821260999999993</v>
      </c>
      <c r="L36" s="117">
        <v>1.61630593</v>
      </c>
      <c r="M36" s="117">
        <v>3.277171149999999</v>
      </c>
      <c r="N36" s="117">
        <v>3.240840579999999</v>
      </c>
      <c r="O36" s="117"/>
      <c r="P36" s="117">
        <v>2.2697278999999995</v>
      </c>
      <c r="Q36" s="117">
        <v>2.66756728</v>
      </c>
      <c r="R36" s="117">
        <v>2.6316111</v>
      </c>
      <c r="S36" s="117">
        <v>3.240840579999999</v>
      </c>
      <c r="T36" s="117">
        <v>3.1775900200000002</v>
      </c>
      <c r="U36" s="117"/>
      <c r="V36" s="117">
        <v>0</v>
      </c>
      <c r="W36" s="117">
        <v>0.00041</v>
      </c>
      <c r="X36" s="117">
        <v>0.00268</v>
      </c>
      <c r="Y36" s="117">
        <v>0.004456000000000001</v>
      </c>
      <c r="Z36" s="117">
        <v>0.0015799999999999998</v>
      </c>
      <c r="AA36" s="117"/>
      <c r="AB36" s="117">
        <v>0</v>
      </c>
      <c r="AC36" s="117">
        <v>0.0007961900000000001</v>
      </c>
      <c r="AD36" s="117">
        <v>0.00097762</v>
      </c>
      <c r="AE36" s="117">
        <v>0.01577002</v>
      </c>
      <c r="AF36" s="117">
        <v>0.00239885</v>
      </c>
      <c r="AH36" s="117">
        <v>0.002885</v>
      </c>
      <c r="AI36" s="117">
        <v>0.006374999999999999</v>
      </c>
      <c r="AJ36" s="117">
        <v>0.0044051</v>
      </c>
      <c r="AK36" s="117">
        <v>0.005476</v>
      </c>
      <c r="AL36" s="117">
        <v>0.014217999999999998</v>
      </c>
      <c r="AM36" s="122"/>
      <c r="AN36" s="117">
        <v>0.0015073100000000002</v>
      </c>
      <c r="AO36" s="117">
        <v>0.00578201</v>
      </c>
      <c r="AP36" s="117">
        <v>0.00320529</v>
      </c>
      <c r="AQ36" s="117">
        <v>0.0034310400000000002</v>
      </c>
      <c r="AR36" s="117">
        <v>0.017038800000000003</v>
      </c>
      <c r="AT36" s="117">
        <v>1.5586406999999995</v>
      </c>
      <c r="AU36" s="117">
        <v>1.6866904</v>
      </c>
      <c r="AV36" s="117">
        <v>1.8577328000000002</v>
      </c>
      <c r="AW36" s="117">
        <v>2.0158017</v>
      </c>
      <c r="AX36" s="117">
        <v>1.7663280999999993</v>
      </c>
      <c r="AY36" s="122"/>
      <c r="AZ36" s="117">
        <v>2.2682205899999994</v>
      </c>
      <c r="BA36" s="117">
        <v>2.6609890800000002</v>
      </c>
      <c r="BB36" s="117">
        <v>2.6274281900000003</v>
      </c>
      <c r="BC36" s="117">
        <v>3.221639519999999</v>
      </c>
      <c r="BD36" s="117">
        <v>3.1581523700000003</v>
      </c>
    </row>
    <row r="37" spans="3:56" ht="12" customHeight="1">
      <c r="C37" s="107" t="s">
        <v>585</v>
      </c>
      <c r="D37" s="117">
        <v>0.19678990000000007</v>
      </c>
      <c r="E37" s="117" t="e">
        <f>#REF!+#REF!+#REF!</f>
        <v>#REF!</v>
      </c>
      <c r="F37" s="117" t="e">
        <f>#REF!+#REF!+#REF!</f>
        <v>#REF!</v>
      </c>
      <c r="G37" s="117">
        <v>0.6572969000000002</v>
      </c>
      <c r="H37" s="117">
        <v>0.9699108</v>
      </c>
      <c r="I37" s="117">
        <v>0.9838158999999996</v>
      </c>
      <c r="J37" s="117">
        <v>0.8578832000000001</v>
      </c>
      <c r="K37" s="117">
        <v>1.7134595</v>
      </c>
      <c r="L37" s="117">
        <v>0.28309615999999993</v>
      </c>
      <c r="M37" s="117">
        <v>1.8352279199999992</v>
      </c>
      <c r="N37" s="117">
        <v>2.111587229999999</v>
      </c>
      <c r="O37" s="117"/>
      <c r="P37" s="117">
        <v>1.4683550858580463</v>
      </c>
      <c r="Q37" s="117">
        <v>2.1104135</v>
      </c>
      <c r="R37" s="117">
        <v>1.7744526699999996</v>
      </c>
      <c r="S37" s="117">
        <v>2.111587229999999</v>
      </c>
      <c r="T37" s="117">
        <v>4.547338038921053</v>
      </c>
      <c r="U37" s="117"/>
      <c r="V37" s="117">
        <v>0.23649940000000014</v>
      </c>
      <c r="W37" s="117">
        <v>0.31534070000000003</v>
      </c>
      <c r="X37" s="117">
        <v>0.4304847999999997</v>
      </c>
      <c r="Y37" s="117">
        <v>0.2800697</v>
      </c>
      <c r="Z37" s="117">
        <v>0.1946991</v>
      </c>
      <c r="AA37" s="117"/>
      <c r="AB37" s="117">
        <v>0.239656055858046</v>
      </c>
      <c r="AC37" s="117">
        <v>0.36805337999999993</v>
      </c>
      <c r="AD37" s="117">
        <v>0.48720306999999985</v>
      </c>
      <c r="AE37" s="117">
        <v>0.29868628999999985</v>
      </c>
      <c r="AF37" s="117">
        <v>0.36256060892105385</v>
      </c>
      <c r="AH37" s="117">
        <v>0.0058902999999999985</v>
      </c>
      <c r="AI37" s="117">
        <v>0.012779999999999996</v>
      </c>
      <c r="AJ37" s="117">
        <v>0.0246049</v>
      </c>
      <c r="AK37" s="117">
        <v>0.008772</v>
      </c>
      <c r="AL37" s="117">
        <v>0.0174366</v>
      </c>
      <c r="AM37" s="122"/>
      <c r="AN37" s="117">
        <v>0.005211159999999999</v>
      </c>
      <c r="AO37" s="117">
        <v>0.019272330000000008</v>
      </c>
      <c r="AP37" s="117">
        <v>0.023241729999999995</v>
      </c>
      <c r="AQ37" s="117">
        <v>0.01271144</v>
      </c>
      <c r="AR37" s="117">
        <v>0.022901079999999997</v>
      </c>
      <c r="AT37" s="117">
        <v>0.41490720000000003</v>
      </c>
      <c r="AU37" s="117">
        <v>0.6417900999999999</v>
      </c>
      <c r="AV37" s="117">
        <v>0.5287261999999999</v>
      </c>
      <c r="AW37" s="117">
        <v>0.5690415000000001</v>
      </c>
      <c r="AX37" s="117">
        <v>1.5013238</v>
      </c>
      <c r="AY37" s="122"/>
      <c r="AZ37" s="117">
        <v>1.2234878700000003</v>
      </c>
      <c r="BA37" s="117">
        <v>1.72308779</v>
      </c>
      <c r="BB37" s="117">
        <v>1.26400787</v>
      </c>
      <c r="BC37" s="117">
        <v>1.8001894999999992</v>
      </c>
      <c r="BD37" s="117">
        <v>4.161876349999999</v>
      </c>
    </row>
    <row r="38" spans="3:56" ht="12" customHeight="1">
      <c r="C38" s="107" t="s">
        <v>209</v>
      </c>
      <c r="D38" s="118">
        <v>2.5067307999999975</v>
      </c>
      <c r="E38" s="117" t="e">
        <f>#REF!+#REF!+#REF!</f>
        <v>#REF!</v>
      </c>
      <c r="F38" s="117" t="e">
        <f>#REF!+#REF!+#REF!</f>
        <v>#REF!</v>
      </c>
      <c r="G38" s="117">
        <v>1.5422164999999999</v>
      </c>
      <c r="H38" s="117">
        <v>1.8478514000000004</v>
      </c>
      <c r="I38" s="117">
        <v>1.8033219000000003</v>
      </c>
      <c r="J38" s="117">
        <v>1.7350388999999993</v>
      </c>
      <c r="K38" s="117">
        <v>1.5533553</v>
      </c>
      <c r="L38" s="118">
        <v>6.582511420000008</v>
      </c>
      <c r="M38" s="117">
        <v>3.71976998</v>
      </c>
      <c r="N38" s="117">
        <v>3.955608710000001</v>
      </c>
      <c r="O38" s="117"/>
      <c r="P38" s="117">
        <v>2.7424189223694633</v>
      </c>
      <c r="Q38" s="117">
        <v>3.60324929</v>
      </c>
      <c r="R38" s="117">
        <v>3.7503244000000002</v>
      </c>
      <c r="S38" s="117">
        <v>3.955608710000001</v>
      </c>
      <c r="T38" s="117">
        <v>3.8314473400000004</v>
      </c>
      <c r="U38" s="117"/>
      <c r="V38" s="117">
        <v>0.10824320000000001</v>
      </c>
      <c r="W38" s="117">
        <v>0.134642</v>
      </c>
      <c r="X38" s="117">
        <v>0.11098480000000004</v>
      </c>
      <c r="Y38" s="117">
        <v>0.09519559999999999</v>
      </c>
      <c r="Z38" s="117">
        <v>0.09042780000000002</v>
      </c>
      <c r="AA38" s="117"/>
      <c r="AB38" s="117">
        <v>0.5511880100000001</v>
      </c>
      <c r="AC38" s="117">
        <v>0.8495408299999998</v>
      </c>
      <c r="AD38" s="117">
        <v>0.61177096</v>
      </c>
      <c r="AE38" s="117">
        <v>0.6523723700000001</v>
      </c>
      <c r="AF38" s="117">
        <v>0.6198777400000001</v>
      </c>
      <c r="AH38" s="117">
        <v>0.0010961</v>
      </c>
      <c r="AI38" s="117">
        <v>0.0010579</v>
      </c>
      <c r="AJ38" s="117">
        <v>0.0009296</v>
      </c>
      <c r="AK38" s="117">
        <v>0.0005874</v>
      </c>
      <c r="AL38" s="117">
        <v>0.0011095999999999999</v>
      </c>
      <c r="AM38" s="122"/>
      <c r="AN38" s="117">
        <v>0.00195562</v>
      </c>
      <c r="AO38" s="117">
        <v>0.00183035</v>
      </c>
      <c r="AP38" s="117">
        <v>0.0018671999999999998</v>
      </c>
      <c r="AQ38" s="117">
        <v>0.00102489</v>
      </c>
      <c r="AR38" s="117">
        <v>0.0022756399999999998</v>
      </c>
      <c r="AT38" s="117">
        <v>1.4328771999999999</v>
      </c>
      <c r="AU38" s="117">
        <v>1.7121515000000003</v>
      </c>
      <c r="AV38" s="117">
        <v>1.6914075000000002</v>
      </c>
      <c r="AW38" s="117">
        <v>1.6392558999999993</v>
      </c>
      <c r="AX38" s="117">
        <v>1.4618179</v>
      </c>
      <c r="AY38" s="122"/>
      <c r="AZ38" s="117">
        <v>2.189275292369463</v>
      </c>
      <c r="BA38" s="117">
        <v>2.7518781100000003</v>
      </c>
      <c r="BB38" s="117">
        <v>3.1366862400000004</v>
      </c>
      <c r="BC38" s="117">
        <v>3.3022114500000006</v>
      </c>
      <c r="BD38" s="117">
        <v>3.2092939600000006</v>
      </c>
    </row>
    <row r="39" spans="1:56" ht="12" customHeight="1">
      <c r="A39" s="453"/>
      <c r="B39" s="453"/>
      <c r="C39" s="107" t="s">
        <v>202</v>
      </c>
      <c r="D39" s="117">
        <v>1.9527700999999995</v>
      </c>
      <c r="E39" s="117" t="e">
        <f>#REF!+#REF!+#REF!</f>
        <v>#REF!</v>
      </c>
      <c r="F39" s="117" t="e">
        <f>#REF!+#REF!+#REF!</f>
        <v>#REF!</v>
      </c>
      <c r="G39" s="117">
        <v>1.7972931</v>
      </c>
      <c r="H39" s="117">
        <v>1.7031178999999999</v>
      </c>
      <c r="I39" s="117">
        <v>1.3487725</v>
      </c>
      <c r="J39" s="117">
        <v>1.7708684000000003</v>
      </c>
      <c r="K39" s="117">
        <v>1.5379417999999998</v>
      </c>
      <c r="L39" s="117">
        <v>2.162489509999999</v>
      </c>
      <c r="M39" s="117">
        <v>0.7691407100000001</v>
      </c>
      <c r="N39" s="117">
        <v>0.8194403500000003</v>
      </c>
      <c r="O39" s="117"/>
      <c r="P39" s="117">
        <v>0.55523039</v>
      </c>
      <c r="Q39" s="117">
        <v>0.70026948</v>
      </c>
      <c r="R39" s="117">
        <v>0.47846441</v>
      </c>
      <c r="S39" s="117">
        <v>0.8194403500000003</v>
      </c>
      <c r="T39" s="117">
        <v>0.9082120999999999</v>
      </c>
      <c r="U39" s="117"/>
      <c r="V39" s="117">
        <v>0.026570000000000003</v>
      </c>
      <c r="W39" s="117">
        <v>0.0222123</v>
      </c>
      <c r="X39" s="117">
        <v>0.067756</v>
      </c>
      <c r="Y39" s="117">
        <v>0.09349659999999994</v>
      </c>
      <c r="Z39" s="117">
        <v>0.04048689999999998</v>
      </c>
      <c r="AA39" s="117"/>
      <c r="AB39" s="117">
        <v>0.0504881</v>
      </c>
      <c r="AC39" s="117">
        <v>0.026586399999999993</v>
      </c>
      <c r="AD39" s="117">
        <v>0.04410989</v>
      </c>
      <c r="AE39" s="117">
        <v>0.12904851000000017</v>
      </c>
      <c r="AF39" s="117">
        <v>0.07005501</v>
      </c>
      <c r="AH39" s="117">
        <v>1.7040246000000001</v>
      </c>
      <c r="AI39" s="117">
        <v>1.5644196999999997</v>
      </c>
      <c r="AJ39" s="117">
        <v>1.1151608</v>
      </c>
      <c r="AK39" s="117">
        <v>1.4879417000000004</v>
      </c>
      <c r="AL39" s="117">
        <v>1.2916942</v>
      </c>
      <c r="AM39" s="122"/>
      <c r="AN39" s="117">
        <v>0.37770546999999993</v>
      </c>
      <c r="AO39" s="117">
        <v>0.51248209</v>
      </c>
      <c r="AP39" s="117">
        <v>0.19033708000000005</v>
      </c>
      <c r="AQ39" s="117">
        <v>0.29969051</v>
      </c>
      <c r="AR39" s="117">
        <v>0.35463746999999995</v>
      </c>
      <c r="AT39" s="117">
        <v>0.06669850000000001</v>
      </c>
      <c r="AU39" s="117">
        <v>0.11648589999999998</v>
      </c>
      <c r="AV39" s="117">
        <v>0.16585569999999997</v>
      </c>
      <c r="AW39" s="117">
        <v>0.18943010000000002</v>
      </c>
      <c r="AX39" s="117">
        <v>0.2057607</v>
      </c>
      <c r="AY39" s="122"/>
      <c r="AZ39" s="117">
        <v>0.12703682</v>
      </c>
      <c r="BA39" s="117">
        <v>0.16120099</v>
      </c>
      <c r="BB39" s="117">
        <v>0.24401743999999997</v>
      </c>
      <c r="BC39" s="117">
        <v>0.39070133</v>
      </c>
      <c r="BD39" s="117">
        <v>0.48351961999999993</v>
      </c>
    </row>
    <row r="40" spans="3:56" ht="12" customHeight="1">
      <c r="C40" s="107" t="s">
        <v>213</v>
      </c>
      <c r="D40" s="117">
        <v>0.6938136</v>
      </c>
      <c r="E40" s="117" t="e">
        <f>#REF!+#REF!+#REF!</f>
        <v>#REF!</v>
      </c>
      <c r="F40" s="117" t="e">
        <f>#REF!+#REF!+#REF!</f>
        <v>#REF!</v>
      </c>
      <c r="G40" s="117">
        <v>1.2289480999999998</v>
      </c>
      <c r="H40" s="117">
        <v>1.6807863999999997</v>
      </c>
      <c r="I40" s="117">
        <v>2.4281952</v>
      </c>
      <c r="J40" s="117">
        <v>2.5163263000000002</v>
      </c>
      <c r="K40" s="117">
        <v>1.5320351999999997</v>
      </c>
      <c r="L40" s="117">
        <v>1.4826356900000004</v>
      </c>
      <c r="M40" s="117">
        <v>5.052204136252509</v>
      </c>
      <c r="N40" s="117">
        <v>4.563162009999999</v>
      </c>
      <c r="O40" s="117"/>
      <c r="P40" s="117">
        <v>1.7683963700000012</v>
      </c>
      <c r="Q40" s="117">
        <v>2.296891019999999</v>
      </c>
      <c r="R40" s="117">
        <v>3.20440054</v>
      </c>
      <c r="S40" s="117">
        <v>4.563162009999999</v>
      </c>
      <c r="T40" s="117">
        <v>3.0927500800000023</v>
      </c>
      <c r="U40" s="117"/>
      <c r="V40" s="117">
        <v>0.007122799999999999</v>
      </c>
      <c r="W40" s="117">
        <v>0.0013145000000000001</v>
      </c>
      <c r="X40" s="117">
        <v>0.0007978999999999998</v>
      </c>
      <c r="Y40" s="117">
        <v>0.008445300000000001</v>
      </c>
      <c r="Z40" s="117">
        <v>0.0079632</v>
      </c>
      <c r="AA40" s="117"/>
      <c r="AB40" s="117">
        <v>0.015143979999999996</v>
      </c>
      <c r="AC40" s="117">
        <v>0.00087706</v>
      </c>
      <c r="AD40" s="117">
        <v>0.00065936</v>
      </c>
      <c r="AE40" s="117">
        <v>0.0061259600000000015</v>
      </c>
      <c r="AF40" s="117">
        <v>0.008388199999999998</v>
      </c>
      <c r="AH40" s="117">
        <v>0.0011129999999999998</v>
      </c>
      <c r="AI40" s="117">
        <v>2E-06</v>
      </c>
      <c r="AJ40" s="117">
        <v>3.8E-05</v>
      </c>
      <c r="AK40" s="117">
        <v>0</v>
      </c>
      <c r="AL40" s="117">
        <v>0</v>
      </c>
      <c r="AM40" s="122"/>
      <c r="AN40" s="117">
        <v>1E-05</v>
      </c>
      <c r="AO40" s="117">
        <v>2E-05</v>
      </c>
      <c r="AP40" s="117">
        <v>3E-05</v>
      </c>
      <c r="AQ40" s="117">
        <v>0</v>
      </c>
      <c r="AR40" s="117">
        <v>0</v>
      </c>
      <c r="AT40" s="117">
        <v>1.2207122999999998</v>
      </c>
      <c r="AU40" s="117">
        <v>1.6794698999999997</v>
      </c>
      <c r="AV40" s="117">
        <v>2.4273593000000004</v>
      </c>
      <c r="AW40" s="117">
        <v>2.5078810000000002</v>
      </c>
      <c r="AX40" s="117">
        <v>1.5240719999999996</v>
      </c>
      <c r="AY40" s="122"/>
      <c r="AZ40" s="117">
        <v>1.7532423900000011</v>
      </c>
      <c r="BA40" s="117">
        <v>2.2959939599999992</v>
      </c>
      <c r="BB40" s="117">
        <v>3.20371118</v>
      </c>
      <c r="BC40" s="117">
        <v>4.557036049999999</v>
      </c>
      <c r="BD40" s="117">
        <v>3.084361880000002</v>
      </c>
    </row>
    <row r="41" spans="3:56" ht="12" customHeight="1">
      <c r="C41" s="107" t="s">
        <v>194</v>
      </c>
      <c r="D41" s="117">
        <v>0.9909606</v>
      </c>
      <c r="E41" s="117" t="e">
        <f>#REF!+#REF!+#REF!</f>
        <v>#REF!</v>
      </c>
      <c r="F41" s="117" t="e">
        <f>#REF!+#REF!+#REF!</f>
        <v>#REF!</v>
      </c>
      <c r="G41" s="117">
        <v>3.335812200000003</v>
      </c>
      <c r="H41" s="117">
        <v>1.8957365999999995</v>
      </c>
      <c r="I41" s="117">
        <v>1.4881445</v>
      </c>
      <c r="J41" s="117">
        <v>1.644336</v>
      </c>
      <c r="K41" s="117">
        <v>1.5150166000000003</v>
      </c>
      <c r="L41" s="117">
        <v>0.32956370999999995</v>
      </c>
      <c r="M41" s="117">
        <v>1.6678139449084977</v>
      </c>
      <c r="N41" s="117">
        <v>4.313841059999995</v>
      </c>
      <c r="O41" s="117"/>
      <c r="P41" s="117">
        <v>7.015470790000011</v>
      </c>
      <c r="Q41" s="117">
        <v>4.114571420000002</v>
      </c>
      <c r="R41" s="117">
        <v>3.8824054299999915</v>
      </c>
      <c r="S41" s="117">
        <v>4.313841059999995</v>
      </c>
      <c r="T41" s="117">
        <v>3.5369714399999994</v>
      </c>
      <c r="U41" s="117"/>
      <c r="V41" s="117">
        <v>1.6192675000000019</v>
      </c>
      <c r="W41" s="117">
        <v>0.8660608999999995</v>
      </c>
      <c r="X41" s="117">
        <v>1.0242580000000001</v>
      </c>
      <c r="Y41" s="117">
        <v>0.9645467000000001</v>
      </c>
      <c r="Z41" s="117">
        <v>0.5154634000000001</v>
      </c>
      <c r="AA41" s="117"/>
      <c r="AB41" s="117">
        <v>4.288152070000009</v>
      </c>
      <c r="AC41" s="117">
        <v>2.425871250000001</v>
      </c>
      <c r="AD41" s="117">
        <v>2.9479985399999924</v>
      </c>
      <c r="AE41" s="117">
        <v>2.990780899999996</v>
      </c>
      <c r="AF41" s="117">
        <v>1.4903447099999996</v>
      </c>
      <c r="AH41" s="117">
        <v>0.00029749999999999997</v>
      </c>
      <c r="AI41" s="117">
        <v>8.329999999999999E-05</v>
      </c>
      <c r="AJ41" s="117">
        <v>0.00019040000000000002</v>
      </c>
      <c r="AK41" s="117">
        <v>0.0001564</v>
      </c>
      <c r="AL41" s="117">
        <v>6.37E-05</v>
      </c>
      <c r="AM41" s="122"/>
      <c r="AN41" s="117">
        <v>0.0005151</v>
      </c>
      <c r="AO41" s="117">
        <v>0.00017176999999999996</v>
      </c>
      <c r="AP41" s="117">
        <v>0.00060039</v>
      </c>
      <c r="AQ41" s="117">
        <v>0.0004307599999999999</v>
      </c>
      <c r="AR41" s="117">
        <v>9.230000000000001E-05</v>
      </c>
      <c r="AT41" s="117">
        <v>1.7162472000000013</v>
      </c>
      <c r="AU41" s="117">
        <v>1.0295924</v>
      </c>
      <c r="AV41" s="117">
        <v>0.46369609999999994</v>
      </c>
      <c r="AW41" s="117">
        <v>0.6796328999999999</v>
      </c>
      <c r="AX41" s="117">
        <v>0.9994895000000001</v>
      </c>
      <c r="AY41" s="122"/>
      <c r="AZ41" s="117">
        <v>2.7268036200000023</v>
      </c>
      <c r="BA41" s="117">
        <v>1.6885284000000005</v>
      </c>
      <c r="BB41" s="117">
        <v>0.9338064999999995</v>
      </c>
      <c r="BC41" s="117">
        <v>1.3226293999999996</v>
      </c>
      <c r="BD41" s="117">
        <v>2.04653443</v>
      </c>
    </row>
    <row r="42" spans="3:56" ht="12" customHeight="1">
      <c r="C42" s="107" t="s">
        <v>201</v>
      </c>
      <c r="D42" s="117">
        <v>3.166601299999999</v>
      </c>
      <c r="E42" s="117" t="e">
        <f>#REF!+#REF!+#REF!</f>
        <v>#REF!</v>
      </c>
      <c r="F42" s="117" t="e">
        <f>#REF!+#REF!+#REF!</f>
        <v>#REF!</v>
      </c>
      <c r="G42" s="117">
        <v>1.8996077</v>
      </c>
      <c r="H42" s="117">
        <v>1.8998304000000001</v>
      </c>
      <c r="I42" s="117">
        <v>1.4669821999999988</v>
      </c>
      <c r="J42" s="117">
        <v>1.8118992999999999</v>
      </c>
      <c r="K42" s="117">
        <v>1.5121511</v>
      </c>
      <c r="L42" s="117">
        <v>3.6777562199999996</v>
      </c>
      <c r="M42" s="117">
        <v>3.9890563900000005</v>
      </c>
      <c r="N42" s="117">
        <v>4.0378832000000004</v>
      </c>
      <c r="O42" s="117"/>
      <c r="P42" s="117">
        <v>3.9572382600000005</v>
      </c>
      <c r="Q42" s="117">
        <v>4.110175690000001</v>
      </c>
      <c r="R42" s="117">
        <v>3.297262960000002</v>
      </c>
      <c r="S42" s="117">
        <v>4.0378832000000004</v>
      </c>
      <c r="T42" s="117">
        <v>3.534733960000001</v>
      </c>
      <c r="U42" s="117"/>
      <c r="V42" s="117">
        <v>0.0074049</v>
      </c>
      <c r="W42" s="117">
        <v>0.004052300000000001</v>
      </c>
      <c r="X42" s="117">
        <v>0.013403099999999996</v>
      </c>
      <c r="Y42" s="117">
        <v>0.032303700000000005</v>
      </c>
      <c r="Z42" s="117">
        <v>0.005928599999999999</v>
      </c>
      <c r="AA42" s="117"/>
      <c r="AB42" s="117">
        <v>0.00804659</v>
      </c>
      <c r="AC42" s="117">
        <v>0.005454599999999999</v>
      </c>
      <c r="AD42" s="117">
        <v>0.02101305</v>
      </c>
      <c r="AE42" s="117">
        <v>0.05076417999999999</v>
      </c>
      <c r="AF42" s="117">
        <v>0.008793869999999999</v>
      </c>
      <c r="AH42" s="117">
        <v>0</v>
      </c>
      <c r="AI42" s="117">
        <v>3.1E-06</v>
      </c>
      <c r="AJ42" s="117">
        <v>5E-06</v>
      </c>
      <c r="AK42" s="117">
        <v>1.52E-05</v>
      </c>
      <c r="AL42" s="117">
        <v>0</v>
      </c>
      <c r="AM42" s="122"/>
      <c r="AN42" s="117">
        <v>0</v>
      </c>
      <c r="AO42" s="117">
        <v>2.17E-06</v>
      </c>
      <c r="AP42" s="117">
        <v>3.3399999999999998E-06</v>
      </c>
      <c r="AQ42" s="117">
        <v>1.047E-05</v>
      </c>
      <c r="AR42" s="117">
        <v>0</v>
      </c>
      <c r="AT42" s="117">
        <v>1.8922028</v>
      </c>
      <c r="AU42" s="117">
        <v>1.8957750000000002</v>
      </c>
      <c r="AV42" s="117">
        <v>1.4535740999999989</v>
      </c>
      <c r="AW42" s="117">
        <v>1.7795804</v>
      </c>
      <c r="AX42" s="117">
        <v>1.5062225</v>
      </c>
      <c r="AY42" s="122"/>
      <c r="AZ42" s="117">
        <v>3.9491916700000003</v>
      </c>
      <c r="BA42" s="117">
        <v>4.104718920000001</v>
      </c>
      <c r="BB42" s="117">
        <v>3.276246570000002</v>
      </c>
      <c r="BC42" s="117">
        <v>3.9871085500000003</v>
      </c>
      <c r="BD42" s="117">
        <v>3.525940090000001</v>
      </c>
    </row>
    <row r="43" spans="1:56" ht="12" customHeight="1">
      <c r="A43" s="453"/>
      <c r="B43" s="453"/>
      <c r="C43" s="107" t="s">
        <v>204</v>
      </c>
      <c r="D43" s="117">
        <v>1.1509186999999999</v>
      </c>
      <c r="E43" s="117" t="e">
        <f>#REF!+#REF!+#REF!</f>
        <v>#REF!</v>
      </c>
      <c r="F43" s="117" t="e">
        <f>#REF!+#REF!+#REF!</f>
        <v>#REF!</v>
      </c>
      <c r="G43" s="117">
        <v>1.7240098999999998</v>
      </c>
      <c r="H43" s="117">
        <v>1.6984954999999995</v>
      </c>
      <c r="I43" s="117">
        <v>2.1546683999999994</v>
      </c>
      <c r="J43" s="117">
        <v>1.8881385000000002</v>
      </c>
      <c r="K43" s="117">
        <v>1.4748716</v>
      </c>
      <c r="L43" s="117">
        <v>1.58453287</v>
      </c>
      <c r="M43" s="117">
        <v>6.321479677626673</v>
      </c>
      <c r="N43" s="117">
        <v>2.427041089999999</v>
      </c>
      <c r="O43" s="117"/>
      <c r="P43" s="117">
        <v>2.5527397799999987</v>
      </c>
      <c r="Q43" s="117">
        <v>2.33302168</v>
      </c>
      <c r="R43" s="117">
        <v>2.31256515</v>
      </c>
      <c r="S43" s="117">
        <v>2.427041089999999</v>
      </c>
      <c r="T43" s="117">
        <v>1.9165635800000007</v>
      </c>
      <c r="U43" s="117"/>
      <c r="V43" s="117">
        <v>0.19696949999999996</v>
      </c>
      <c r="W43" s="117">
        <v>0.11418799999999997</v>
      </c>
      <c r="X43" s="117">
        <v>0.17536770000000002</v>
      </c>
      <c r="Y43" s="117">
        <v>0.13169830000000007</v>
      </c>
      <c r="Z43" s="117">
        <v>0.08523300000000003</v>
      </c>
      <c r="AA43" s="117"/>
      <c r="AB43" s="117">
        <v>0.21938565999999993</v>
      </c>
      <c r="AC43" s="117">
        <v>0.12209607000000001</v>
      </c>
      <c r="AD43" s="117">
        <v>0.14067714</v>
      </c>
      <c r="AE43" s="117">
        <v>0.11213986000000006</v>
      </c>
      <c r="AF43" s="117">
        <v>0.07602803000000004</v>
      </c>
      <c r="AH43" s="117">
        <v>4.0199999999999995E-05</v>
      </c>
      <c r="AI43" s="117">
        <v>0</v>
      </c>
      <c r="AJ43" s="117">
        <v>0</v>
      </c>
      <c r="AK43" s="117">
        <v>3.5000000000000004E-05</v>
      </c>
      <c r="AL43" s="117">
        <v>0</v>
      </c>
      <c r="AM43" s="122"/>
      <c r="AN43" s="117">
        <v>2.2E-06</v>
      </c>
      <c r="AO43" s="117">
        <v>0</v>
      </c>
      <c r="AP43" s="117">
        <v>0</v>
      </c>
      <c r="AQ43" s="117">
        <v>5E-06</v>
      </c>
      <c r="AR43" s="117">
        <v>0</v>
      </c>
      <c r="AT43" s="117">
        <v>1.5270001999999998</v>
      </c>
      <c r="AU43" s="117">
        <v>1.5843074999999995</v>
      </c>
      <c r="AV43" s="117">
        <v>1.9793006999999996</v>
      </c>
      <c r="AW43" s="117">
        <v>1.7564052</v>
      </c>
      <c r="AX43" s="117">
        <v>1.3896385999999998</v>
      </c>
      <c r="AY43" s="122"/>
      <c r="AZ43" s="117">
        <v>2.333351919999999</v>
      </c>
      <c r="BA43" s="117">
        <v>2.21092561</v>
      </c>
      <c r="BB43" s="117">
        <v>2.17188801</v>
      </c>
      <c r="BC43" s="117">
        <v>2.314896229999999</v>
      </c>
      <c r="BD43" s="117">
        <v>1.8405355500000007</v>
      </c>
    </row>
    <row r="44" spans="3:56" ht="12" customHeight="1">
      <c r="C44" s="107" t="s">
        <v>586</v>
      </c>
      <c r="D44" s="117">
        <v>0.000361</v>
      </c>
      <c r="E44" s="117" t="e">
        <f>#REF!+#REF!+#REF!</f>
        <v>#REF!</v>
      </c>
      <c r="F44" s="117" t="e">
        <f>#REF!+#REF!+#REF!</f>
        <v>#REF!</v>
      </c>
      <c r="G44" s="117">
        <v>0.9527343000000001</v>
      </c>
      <c r="H44" s="117">
        <v>1.0352881999999999</v>
      </c>
      <c r="I44" s="117">
        <v>0.9888776000000001</v>
      </c>
      <c r="J44" s="117">
        <v>0.8710425999999998</v>
      </c>
      <c r="K44" s="117">
        <v>1.4675724999999993</v>
      </c>
      <c r="L44" s="117">
        <v>0.0005465</v>
      </c>
      <c r="M44" s="117">
        <v>2.6469459200000003</v>
      </c>
      <c r="N44" s="117">
        <v>2.66630738</v>
      </c>
      <c r="O44" s="117"/>
      <c r="P44" s="117">
        <v>2.24685782</v>
      </c>
      <c r="Q44" s="117">
        <v>2.9425566599999993</v>
      </c>
      <c r="R44" s="117">
        <v>2.767242490000001</v>
      </c>
      <c r="S44" s="117">
        <v>2.66630738</v>
      </c>
      <c r="T44" s="117">
        <v>4.422834560000001</v>
      </c>
      <c r="U44" s="117"/>
      <c r="V44" s="117">
        <v>0.1971921</v>
      </c>
      <c r="W44" s="117">
        <v>0.03832470000000003</v>
      </c>
      <c r="X44" s="117">
        <v>0.08932650000000002</v>
      </c>
      <c r="Y44" s="117">
        <v>0.013630699999999997</v>
      </c>
      <c r="Z44" s="117">
        <v>0.01895049999999999</v>
      </c>
      <c r="AA44" s="117"/>
      <c r="AB44" s="117">
        <v>0.20472967</v>
      </c>
      <c r="AC44" s="117">
        <v>0.04591081000000001</v>
      </c>
      <c r="AD44" s="117">
        <v>0.12942774000000007</v>
      </c>
      <c r="AE44" s="117">
        <v>0.025915199999999985</v>
      </c>
      <c r="AF44" s="117">
        <v>0.03655281999999999</v>
      </c>
      <c r="AH44" s="117">
        <v>0.0201507</v>
      </c>
      <c r="AI44" s="117">
        <v>0.009595600000000001</v>
      </c>
      <c r="AJ44" s="117">
        <v>0.03127510000000001</v>
      </c>
      <c r="AK44" s="117">
        <v>0.021773599999999997</v>
      </c>
      <c r="AL44" s="117">
        <v>0.0498401</v>
      </c>
      <c r="AM44" s="122"/>
      <c r="AN44" s="117">
        <v>0.01796437</v>
      </c>
      <c r="AO44" s="117">
        <v>0.011873949999999998</v>
      </c>
      <c r="AP44" s="117">
        <v>0.02849935</v>
      </c>
      <c r="AQ44" s="117">
        <v>0.020220199999999997</v>
      </c>
      <c r="AR44" s="117">
        <v>0.059331940000000014</v>
      </c>
      <c r="AT44" s="117">
        <v>0.7353915000000002</v>
      </c>
      <c r="AU44" s="117">
        <v>0.9873678999999999</v>
      </c>
      <c r="AV44" s="117">
        <v>0.868276</v>
      </c>
      <c r="AW44" s="117">
        <v>0.8356382999999998</v>
      </c>
      <c r="AX44" s="117">
        <v>1.3987818999999992</v>
      </c>
      <c r="AY44" s="122"/>
      <c r="AZ44" s="117">
        <v>2.02416378</v>
      </c>
      <c r="BA44" s="117">
        <v>2.884771899999999</v>
      </c>
      <c r="BB44" s="117">
        <v>2.6093154000000007</v>
      </c>
      <c r="BC44" s="117">
        <v>2.6201719800000003</v>
      </c>
      <c r="BD44" s="117">
        <v>4.326949800000001</v>
      </c>
    </row>
    <row r="45" spans="3:56" ht="12" customHeight="1">
      <c r="C45" s="107" t="s">
        <v>528</v>
      </c>
      <c r="D45" s="117">
        <v>1.3119881000000004</v>
      </c>
      <c r="E45" s="117" t="e">
        <f>#REF!+#REF!+#REF!</f>
        <v>#REF!</v>
      </c>
      <c r="F45" s="117" t="e">
        <f>#REF!+#REF!+#REF!</f>
        <v>#REF!</v>
      </c>
      <c r="G45" s="117">
        <v>1.0470719000000002</v>
      </c>
      <c r="H45" s="117">
        <v>1.1451456999999998</v>
      </c>
      <c r="I45" s="117">
        <v>0.9199521999999998</v>
      </c>
      <c r="J45" s="117">
        <v>1.2645328999999996</v>
      </c>
      <c r="K45" s="117">
        <v>1.4647532999999997</v>
      </c>
      <c r="L45" s="117">
        <v>0.9168808399999999</v>
      </c>
      <c r="M45" s="117">
        <v>4.57360551</v>
      </c>
      <c r="N45" s="117">
        <v>3.461836979999999</v>
      </c>
      <c r="O45" s="117"/>
      <c r="P45" s="117">
        <v>2.790568459999999</v>
      </c>
      <c r="Q45" s="117">
        <v>3.4541990700000005</v>
      </c>
      <c r="R45" s="117">
        <v>2.680495040000001</v>
      </c>
      <c r="S45" s="117">
        <v>3.461836979999999</v>
      </c>
      <c r="T45" s="117">
        <v>4.387872389999998</v>
      </c>
      <c r="U45" s="117"/>
      <c r="V45" s="117">
        <v>0.0095866</v>
      </c>
      <c r="W45" s="117">
        <v>0.0002361</v>
      </c>
      <c r="X45" s="117">
        <v>0.0002545</v>
      </c>
      <c r="Y45" s="117">
        <v>6.51E-05</v>
      </c>
      <c r="Z45" s="117">
        <v>0.00011709999999999999</v>
      </c>
      <c r="AA45" s="117"/>
      <c r="AB45" s="117">
        <v>0.012887400000000004</v>
      </c>
      <c r="AC45" s="117">
        <v>0.00050358</v>
      </c>
      <c r="AD45" s="117">
        <v>0.00066507</v>
      </c>
      <c r="AE45" s="117">
        <v>0.00018344</v>
      </c>
      <c r="AF45" s="117">
        <v>0.00034416000000000004</v>
      </c>
      <c r="AH45" s="117">
        <v>0.007599300000000001</v>
      </c>
      <c r="AI45" s="117">
        <v>0.022254</v>
      </c>
      <c r="AJ45" s="117">
        <v>0.0241036</v>
      </c>
      <c r="AK45" s="117">
        <v>0.0134355</v>
      </c>
      <c r="AL45" s="117">
        <v>0.008858999999999999</v>
      </c>
      <c r="AM45" s="122"/>
      <c r="AN45" s="117">
        <v>0.007377209999999998</v>
      </c>
      <c r="AO45" s="117">
        <v>0.04050124</v>
      </c>
      <c r="AP45" s="117">
        <v>0.01761042</v>
      </c>
      <c r="AQ45" s="117">
        <v>0.01273365</v>
      </c>
      <c r="AR45" s="117">
        <v>0.01370079</v>
      </c>
      <c r="AT45" s="117">
        <v>1.029886</v>
      </c>
      <c r="AU45" s="117">
        <v>1.1226555999999999</v>
      </c>
      <c r="AV45" s="117">
        <v>0.8955940999999997</v>
      </c>
      <c r="AW45" s="117">
        <v>1.2510322999999997</v>
      </c>
      <c r="AX45" s="117">
        <v>1.4557771999999998</v>
      </c>
      <c r="AY45" s="122"/>
      <c r="AZ45" s="117">
        <v>2.770303849999999</v>
      </c>
      <c r="BA45" s="117">
        <v>3.4131942500000005</v>
      </c>
      <c r="BB45" s="117">
        <v>2.662219550000001</v>
      </c>
      <c r="BC45" s="117">
        <v>3.4489198899999987</v>
      </c>
      <c r="BD45" s="117">
        <v>4.373827439999999</v>
      </c>
    </row>
    <row r="46" spans="3:56" ht="12" customHeight="1">
      <c r="C46" s="107" t="s">
        <v>206</v>
      </c>
      <c r="D46" s="117">
        <v>0.10961560000000001</v>
      </c>
      <c r="E46" s="117" t="e">
        <f>#REF!+#REF!+#REF!</f>
        <v>#REF!</v>
      </c>
      <c r="F46" s="117" t="e">
        <f>#REF!+#REF!+#REF!</f>
        <v>#REF!</v>
      </c>
      <c r="G46" s="117">
        <v>1.6045697000000003</v>
      </c>
      <c r="H46" s="117">
        <v>1.8371154</v>
      </c>
      <c r="I46" s="117">
        <v>1.6241022999999999</v>
      </c>
      <c r="J46" s="117">
        <v>1.6419220999999993</v>
      </c>
      <c r="K46" s="117">
        <v>1.4124669</v>
      </c>
      <c r="L46" s="117">
        <v>0.06178696</v>
      </c>
      <c r="M46" s="117">
        <v>2.06690174</v>
      </c>
      <c r="N46" s="117">
        <v>2.782599680000001</v>
      </c>
      <c r="O46" s="117"/>
      <c r="P46" s="117">
        <v>2.4046591500000005</v>
      </c>
      <c r="Q46" s="117">
        <v>3.0748914900000006</v>
      </c>
      <c r="R46" s="117">
        <v>2.8057947799999994</v>
      </c>
      <c r="S46" s="117">
        <v>2.782599680000001</v>
      </c>
      <c r="T46" s="117">
        <v>2.7491997500000007</v>
      </c>
      <c r="U46" s="117"/>
      <c r="V46" s="117">
        <v>0.2136271</v>
      </c>
      <c r="W46" s="117">
        <v>0.26300969999999996</v>
      </c>
      <c r="X46" s="117">
        <v>0.19679600000000003</v>
      </c>
      <c r="Y46" s="117">
        <v>0.1483116999999999</v>
      </c>
      <c r="Z46" s="117">
        <v>0.1388155</v>
      </c>
      <c r="AA46" s="117"/>
      <c r="AB46" s="117">
        <v>0.9762925100000002</v>
      </c>
      <c r="AC46" s="117">
        <v>1.2553683000000007</v>
      </c>
      <c r="AD46" s="117">
        <v>1.1019235099999996</v>
      </c>
      <c r="AE46" s="117">
        <v>0.788680630000001</v>
      </c>
      <c r="AF46" s="117">
        <v>0.6971378900000001</v>
      </c>
      <c r="AH46" s="117">
        <v>0.0029162000000000003</v>
      </c>
      <c r="AI46" s="117">
        <v>0.0042258999999999994</v>
      </c>
      <c r="AJ46" s="117">
        <v>0.010031699999999998</v>
      </c>
      <c r="AK46" s="117">
        <v>0.009466899999999999</v>
      </c>
      <c r="AL46" s="117">
        <v>0.019760299999999998</v>
      </c>
      <c r="AM46" s="122"/>
      <c r="AN46" s="117">
        <v>0.0038702699999999994</v>
      </c>
      <c r="AO46" s="117">
        <v>0.00545537</v>
      </c>
      <c r="AP46" s="117">
        <v>0.008712509999999998</v>
      </c>
      <c r="AQ46" s="117">
        <v>0.005880910000000002</v>
      </c>
      <c r="AR46" s="117">
        <v>0.009198030000000001</v>
      </c>
      <c r="AT46" s="117">
        <v>1.3880264000000002</v>
      </c>
      <c r="AU46" s="117">
        <v>1.5698798</v>
      </c>
      <c r="AV46" s="117">
        <v>1.4172745999999998</v>
      </c>
      <c r="AW46" s="117">
        <v>1.4841434999999994</v>
      </c>
      <c r="AX46" s="117">
        <v>1.2538911000000001</v>
      </c>
      <c r="AY46" s="122"/>
      <c r="AZ46" s="117">
        <v>1.4244963700000002</v>
      </c>
      <c r="BA46" s="117">
        <v>1.8140678200000002</v>
      </c>
      <c r="BB46" s="117">
        <v>1.6951587599999998</v>
      </c>
      <c r="BC46" s="117">
        <v>1.98803814</v>
      </c>
      <c r="BD46" s="117">
        <v>2.0428638300000004</v>
      </c>
    </row>
    <row r="47" spans="3:56" ht="12" customHeight="1">
      <c r="C47" s="107" t="s">
        <v>527</v>
      </c>
      <c r="E47" s="117" t="e">
        <f>#REF!+#REF!+#REF!</f>
        <v>#REF!</v>
      </c>
      <c r="F47" s="117" t="e">
        <f>#REF!+#REF!+#REF!</f>
        <v>#REF!</v>
      </c>
      <c r="G47" s="117">
        <v>0.7275826999999998</v>
      </c>
      <c r="H47" s="117">
        <v>1.1361043999999996</v>
      </c>
      <c r="I47" s="117">
        <v>0.8458416000000001</v>
      </c>
      <c r="J47" s="117">
        <v>1.2733531000000005</v>
      </c>
      <c r="K47" s="117">
        <v>1.3889880999999997</v>
      </c>
      <c r="M47" s="117">
        <v>3.6854989899999993</v>
      </c>
      <c r="N47" s="117">
        <v>3.9483487299999993</v>
      </c>
      <c r="O47" s="117"/>
      <c r="P47" s="117">
        <v>1.6699513299999997</v>
      </c>
      <c r="Q47" s="117">
        <v>3.1211487600000005</v>
      </c>
      <c r="R47" s="117">
        <v>2.2586083500000007</v>
      </c>
      <c r="S47" s="117">
        <v>3.9483487299999993</v>
      </c>
      <c r="T47" s="117">
        <v>4.2038626500000005</v>
      </c>
      <c r="U47" s="117"/>
      <c r="V47" s="116">
        <v>0.05128789999999998</v>
      </c>
      <c r="W47" s="116">
        <v>0.0818203</v>
      </c>
      <c r="X47" s="117">
        <v>0.1102033</v>
      </c>
      <c r="Y47" s="117">
        <v>0.12341439999999998</v>
      </c>
      <c r="Z47" s="117">
        <v>0.1961907000000001</v>
      </c>
      <c r="AA47" s="117"/>
      <c r="AB47" s="116">
        <v>0.07933226999999998</v>
      </c>
      <c r="AC47" s="116">
        <v>0.15624763</v>
      </c>
      <c r="AD47" s="117">
        <v>0.18412673000000004</v>
      </c>
      <c r="AE47" s="117">
        <v>0.26284974</v>
      </c>
      <c r="AF47" s="117">
        <v>0.3300826200000001</v>
      </c>
      <c r="AH47" s="117">
        <v>0.004668</v>
      </c>
      <c r="AI47" s="117">
        <v>0.0097954</v>
      </c>
      <c r="AJ47" s="117">
        <v>0.0188851</v>
      </c>
      <c r="AK47" s="117">
        <v>0.0303439</v>
      </c>
      <c r="AL47" s="117">
        <v>0.026549</v>
      </c>
      <c r="AM47" s="122"/>
      <c r="AN47" s="117">
        <v>0.0057358</v>
      </c>
      <c r="AO47" s="117">
        <v>0.01053933</v>
      </c>
      <c r="AP47" s="117">
        <v>0.01901831</v>
      </c>
      <c r="AQ47" s="117">
        <v>0.034916850000000006</v>
      </c>
      <c r="AR47" s="117">
        <v>0.03981858</v>
      </c>
      <c r="AT47" s="116">
        <v>0.6716267999999999</v>
      </c>
      <c r="AU47" s="116">
        <v>1.0444886999999996</v>
      </c>
      <c r="AV47" s="117">
        <v>0.7167532000000001</v>
      </c>
      <c r="AW47" s="117">
        <v>1.1195948000000004</v>
      </c>
      <c r="AX47" s="117">
        <v>1.1662483999999997</v>
      </c>
      <c r="AY47" s="122"/>
      <c r="AZ47" s="116">
        <v>1.5848832599999998</v>
      </c>
      <c r="BA47" s="116">
        <v>2.9543618000000005</v>
      </c>
      <c r="BB47" s="117">
        <v>2.055463310000001</v>
      </c>
      <c r="BC47" s="117">
        <v>3.650582139999999</v>
      </c>
      <c r="BD47" s="117">
        <v>3.8339614500000003</v>
      </c>
    </row>
    <row r="48" spans="3:56" ht="12" customHeight="1">
      <c r="C48" s="107" t="s">
        <v>192</v>
      </c>
      <c r="D48" s="117">
        <v>2.1529400999999995</v>
      </c>
      <c r="E48" s="117" t="e">
        <f>#REF!+#REF!+#REF!</f>
        <v>#REF!</v>
      </c>
      <c r="F48" s="117" t="e">
        <f>#REF!+#REF!+#REF!</f>
        <v>#REF!</v>
      </c>
      <c r="G48" s="117">
        <v>4.3367561</v>
      </c>
      <c r="H48" s="117">
        <v>3.075968399999999</v>
      </c>
      <c r="I48" s="117">
        <v>2.5725876000000016</v>
      </c>
      <c r="J48" s="117">
        <v>2.989083100000002</v>
      </c>
      <c r="K48" s="117">
        <v>1.3394189000000003</v>
      </c>
      <c r="L48" s="117">
        <v>3.612353509999999</v>
      </c>
      <c r="M48" s="117">
        <v>3.08226473</v>
      </c>
      <c r="N48" s="117">
        <v>3.08562331</v>
      </c>
      <c r="O48" s="117"/>
      <c r="P48" s="117">
        <v>2.723506120000001</v>
      </c>
      <c r="Q48" s="117">
        <v>2.3835592500000007</v>
      </c>
      <c r="R48" s="117">
        <v>2.2429716700000006</v>
      </c>
      <c r="S48" s="117">
        <v>3.08562331</v>
      </c>
      <c r="T48" s="117">
        <v>1.9685370299999994</v>
      </c>
      <c r="U48" s="117"/>
      <c r="V48" s="117">
        <v>0.0004503</v>
      </c>
      <c r="W48" s="117">
        <v>0.0021839</v>
      </c>
      <c r="X48" s="117">
        <v>0.0008772999999999999</v>
      </c>
      <c r="Y48" s="117">
        <v>0.0006161000000000001</v>
      </c>
      <c r="Z48" s="117">
        <v>0.0013912000000000002</v>
      </c>
      <c r="AA48" s="117"/>
      <c r="AB48" s="117">
        <v>0.00045272</v>
      </c>
      <c r="AC48" s="117">
        <v>0.00222253</v>
      </c>
      <c r="AD48" s="117">
        <v>0.00253298</v>
      </c>
      <c r="AE48" s="117">
        <v>0.0033585799999999995</v>
      </c>
      <c r="AF48" s="117">
        <v>0.002348530000000001</v>
      </c>
      <c r="AH48" s="117">
        <v>0</v>
      </c>
      <c r="AI48" s="117">
        <v>0</v>
      </c>
      <c r="AJ48" s="117">
        <v>0</v>
      </c>
      <c r="AK48" s="117">
        <v>2.3299999999999997E-05</v>
      </c>
      <c r="AL48" s="117">
        <v>3.2999999999999996E-05</v>
      </c>
      <c r="AM48" s="122"/>
      <c r="AN48" s="117">
        <v>0</v>
      </c>
      <c r="AO48" s="117">
        <v>0</v>
      </c>
      <c r="AP48" s="117">
        <v>0</v>
      </c>
      <c r="AQ48" s="117">
        <v>1.75E-05</v>
      </c>
      <c r="AR48" s="117">
        <v>5.1E-05</v>
      </c>
      <c r="AT48" s="117">
        <v>4.3363058</v>
      </c>
      <c r="AU48" s="117">
        <v>3.073784499999999</v>
      </c>
      <c r="AV48" s="117">
        <v>2.5717103000000017</v>
      </c>
      <c r="AW48" s="117">
        <v>2.988443700000002</v>
      </c>
      <c r="AX48" s="117">
        <v>1.3379947000000003</v>
      </c>
      <c r="AY48" s="122"/>
      <c r="AZ48" s="117">
        <v>2.723053400000001</v>
      </c>
      <c r="BA48" s="117">
        <v>2.3813367200000006</v>
      </c>
      <c r="BB48" s="117">
        <v>2.240438690000001</v>
      </c>
      <c r="BC48" s="117">
        <v>3.08224723</v>
      </c>
      <c r="BD48" s="117">
        <v>1.9661374999999994</v>
      </c>
    </row>
    <row r="49" spans="3:56" ht="12" customHeight="1">
      <c r="C49" s="107" t="s">
        <v>587</v>
      </c>
      <c r="D49" s="117">
        <v>1.4395253000000003</v>
      </c>
      <c r="E49" s="117" t="e">
        <f>#REF!+#REF!+#REF!</f>
        <v>#REF!</v>
      </c>
      <c r="F49" s="117" t="e">
        <f>#REF!+#REF!+#REF!</f>
        <v>#REF!</v>
      </c>
      <c r="G49" s="117">
        <v>0</v>
      </c>
      <c r="H49" s="117">
        <v>0</v>
      </c>
      <c r="I49" s="117">
        <v>0</v>
      </c>
      <c r="J49" s="117">
        <v>0</v>
      </c>
      <c r="K49" s="117">
        <v>1.3012017999999999</v>
      </c>
      <c r="L49" s="117">
        <v>3.010868869999997</v>
      </c>
      <c r="M49" s="117">
        <v>0</v>
      </c>
      <c r="N49" s="117">
        <v>0</v>
      </c>
      <c r="O49" s="117"/>
      <c r="P49" s="117">
        <v>0</v>
      </c>
      <c r="Q49" s="117">
        <v>0</v>
      </c>
      <c r="R49" s="117">
        <v>0</v>
      </c>
      <c r="S49" s="117">
        <v>0</v>
      </c>
      <c r="T49" s="117">
        <v>2.7129198099999994</v>
      </c>
      <c r="U49" s="117"/>
      <c r="V49" s="117">
        <v>0</v>
      </c>
      <c r="W49" s="117">
        <v>0</v>
      </c>
      <c r="X49" s="117">
        <v>0</v>
      </c>
      <c r="Y49" s="117">
        <v>0</v>
      </c>
      <c r="Z49" s="117">
        <v>0.0007935</v>
      </c>
      <c r="AA49" s="117"/>
      <c r="AB49" s="117">
        <v>0</v>
      </c>
      <c r="AC49" s="117">
        <v>0</v>
      </c>
      <c r="AD49" s="117">
        <v>0</v>
      </c>
      <c r="AE49" s="117">
        <v>0</v>
      </c>
      <c r="AF49" s="117">
        <v>0.0006965</v>
      </c>
      <c r="AH49" s="117">
        <v>0</v>
      </c>
      <c r="AI49" s="117">
        <v>0</v>
      </c>
      <c r="AJ49" s="117">
        <v>0</v>
      </c>
      <c r="AK49" s="117">
        <v>0</v>
      </c>
      <c r="AL49" s="117">
        <v>0</v>
      </c>
      <c r="AM49" s="122"/>
      <c r="AN49" s="117">
        <v>0</v>
      </c>
      <c r="AO49" s="117">
        <v>0</v>
      </c>
      <c r="AP49" s="117">
        <v>0</v>
      </c>
      <c r="AQ49" s="117">
        <v>0</v>
      </c>
      <c r="AR49" s="117">
        <v>0</v>
      </c>
      <c r="AT49" s="117">
        <v>0</v>
      </c>
      <c r="AU49" s="117">
        <v>0</v>
      </c>
      <c r="AV49" s="117">
        <v>0</v>
      </c>
      <c r="AW49" s="117">
        <v>0</v>
      </c>
      <c r="AX49" s="117">
        <v>1.3004083</v>
      </c>
      <c r="AY49" s="122"/>
      <c r="AZ49" s="117">
        <v>0</v>
      </c>
      <c r="BA49" s="117">
        <v>0</v>
      </c>
      <c r="BB49" s="117">
        <v>0</v>
      </c>
      <c r="BC49" s="117">
        <v>0</v>
      </c>
      <c r="BD49" s="117">
        <v>2.7122233099999993</v>
      </c>
    </row>
    <row r="50" spans="3:56" ht="12" customHeight="1">
      <c r="C50" s="107" t="s">
        <v>526</v>
      </c>
      <c r="D50" s="117">
        <v>1.4821581999999998</v>
      </c>
      <c r="E50" s="117" t="e">
        <f>#REF!+#REF!+#REF!</f>
        <v>#REF!</v>
      </c>
      <c r="F50" s="117" t="e">
        <f>#REF!+#REF!+#REF!</f>
        <v>#REF!</v>
      </c>
      <c r="G50" s="117">
        <v>1.0204466000000008</v>
      </c>
      <c r="H50" s="117">
        <v>1.0031880000000002</v>
      </c>
      <c r="I50" s="117">
        <v>1.0816124</v>
      </c>
      <c r="J50" s="117">
        <v>1.3103962000000007</v>
      </c>
      <c r="K50" s="117">
        <v>1.2396671999999997</v>
      </c>
      <c r="L50" s="117">
        <v>1.88736272</v>
      </c>
      <c r="M50" s="117">
        <v>0.5499847499999999</v>
      </c>
      <c r="N50" s="117">
        <v>2.1125423</v>
      </c>
      <c r="O50" s="117"/>
      <c r="P50" s="117">
        <v>1.8890944080112475</v>
      </c>
      <c r="Q50" s="117">
        <v>1.8669674500000013</v>
      </c>
      <c r="R50" s="117">
        <v>1.9593278700000023</v>
      </c>
      <c r="S50" s="117">
        <v>2.1125423</v>
      </c>
      <c r="T50" s="117">
        <v>2.3491166199999993</v>
      </c>
      <c r="U50" s="117"/>
      <c r="V50" s="117">
        <v>0.5129304000000006</v>
      </c>
      <c r="W50" s="117">
        <v>0.6799601000000001</v>
      </c>
      <c r="X50" s="117">
        <v>0.6270414999999998</v>
      </c>
      <c r="Y50" s="117">
        <v>0.6788912000000004</v>
      </c>
      <c r="Z50" s="117">
        <v>0.6009633999999997</v>
      </c>
      <c r="AA50" s="117"/>
      <c r="AB50" s="117">
        <v>1.2530082480112477</v>
      </c>
      <c r="AC50" s="117">
        <v>1.3863897300000012</v>
      </c>
      <c r="AD50" s="117">
        <v>1.4325166000000025</v>
      </c>
      <c r="AE50" s="117">
        <v>1.58674853</v>
      </c>
      <c r="AF50" s="117">
        <v>1.6729137399999994</v>
      </c>
      <c r="AH50" s="117">
        <v>0.33491000000000004</v>
      </c>
      <c r="AI50" s="117">
        <v>0.22139899999999998</v>
      </c>
      <c r="AJ50" s="117">
        <v>0.3271247000000001</v>
      </c>
      <c r="AK50" s="117">
        <v>0.5881028000000003</v>
      </c>
      <c r="AL50" s="117">
        <v>0.5536525000000001</v>
      </c>
      <c r="AM50" s="122"/>
      <c r="AN50" s="117">
        <v>0.30298000999999997</v>
      </c>
      <c r="AO50" s="117">
        <v>0.22737177</v>
      </c>
      <c r="AP50" s="117">
        <v>0.26911055000000006</v>
      </c>
      <c r="AQ50" s="117">
        <v>0.39839142000000005</v>
      </c>
      <c r="AR50" s="117">
        <v>0.36450599000000017</v>
      </c>
      <c r="AT50" s="117">
        <v>0.17260620000000013</v>
      </c>
      <c r="AU50" s="117">
        <v>0.1018289</v>
      </c>
      <c r="AV50" s="117">
        <v>0.1274462</v>
      </c>
      <c r="AW50" s="117">
        <v>0.0434022</v>
      </c>
      <c r="AX50" s="117">
        <v>0.08505129999999998</v>
      </c>
      <c r="AY50" s="122"/>
      <c r="AZ50" s="117">
        <v>0.33310614999999993</v>
      </c>
      <c r="BA50" s="117">
        <v>0.25320595000000007</v>
      </c>
      <c r="BB50" s="117">
        <v>0.2577007199999999</v>
      </c>
      <c r="BC50" s="117">
        <v>0.12740234999999994</v>
      </c>
      <c r="BD50" s="117">
        <v>0.31169688999999995</v>
      </c>
    </row>
    <row r="51" spans="3:56" ht="12" customHeight="1">
      <c r="C51" s="107" t="s">
        <v>198</v>
      </c>
      <c r="D51" s="117">
        <v>1.691718999999999</v>
      </c>
      <c r="E51" s="117" t="e">
        <f>#REF!+#REF!+#REF!</f>
        <v>#REF!</v>
      </c>
      <c r="F51" s="117" t="e">
        <f>#REF!+#REF!+#REF!</f>
        <v>#REF!</v>
      </c>
      <c r="G51" s="117">
        <v>2.1316548</v>
      </c>
      <c r="H51" s="117">
        <v>1.636342</v>
      </c>
      <c r="I51" s="117">
        <v>1.6447806000000003</v>
      </c>
      <c r="J51" s="117">
        <v>1.8323707999999994</v>
      </c>
      <c r="K51" s="117">
        <v>1.2057939000000002</v>
      </c>
      <c r="L51" s="117">
        <v>2.7562412599999986</v>
      </c>
      <c r="M51" s="117">
        <v>1.9633469699999997</v>
      </c>
      <c r="N51" s="117">
        <v>2.02393873</v>
      </c>
      <c r="O51" s="117"/>
      <c r="P51" s="117">
        <v>1.6579966599999998</v>
      </c>
      <c r="Q51" s="117">
        <v>1.4215823899999998</v>
      </c>
      <c r="R51" s="117">
        <v>1.53765054</v>
      </c>
      <c r="S51" s="117">
        <v>2.02393873</v>
      </c>
      <c r="T51" s="117">
        <v>1.5168156700000002</v>
      </c>
      <c r="U51" s="117"/>
      <c r="V51" s="117">
        <v>0.008471099999999999</v>
      </c>
      <c r="W51" s="117">
        <v>0.0101374</v>
      </c>
      <c r="X51" s="117">
        <v>0.0094111</v>
      </c>
      <c r="Y51" s="117">
        <v>0.0078268</v>
      </c>
      <c r="Z51" s="117">
        <v>0.0083261</v>
      </c>
      <c r="AA51" s="117"/>
      <c r="AB51" s="117">
        <v>0.05503479</v>
      </c>
      <c r="AC51" s="117">
        <v>0.07036542000000001</v>
      </c>
      <c r="AD51" s="117">
        <v>0.06791478999999999</v>
      </c>
      <c r="AE51" s="117">
        <v>0.06059176000000001</v>
      </c>
      <c r="AF51" s="117">
        <v>0.06853931999999999</v>
      </c>
      <c r="AH51" s="117">
        <v>0</v>
      </c>
      <c r="AI51" s="117">
        <v>0</v>
      </c>
      <c r="AJ51" s="117">
        <v>0</v>
      </c>
      <c r="AK51" s="117">
        <v>4.0000000000000003E-07</v>
      </c>
      <c r="AL51" s="117">
        <v>0</v>
      </c>
      <c r="AM51" s="122"/>
      <c r="AN51" s="117">
        <v>0</v>
      </c>
      <c r="AO51" s="117">
        <v>0</v>
      </c>
      <c r="AP51" s="117">
        <v>0</v>
      </c>
      <c r="AQ51" s="117">
        <v>6E-07</v>
      </c>
      <c r="AR51" s="117">
        <v>0</v>
      </c>
      <c r="AT51" s="117">
        <v>2.1231837000000002</v>
      </c>
      <c r="AU51" s="117">
        <v>1.6262046</v>
      </c>
      <c r="AV51" s="117">
        <v>1.6353695000000004</v>
      </c>
      <c r="AW51" s="117">
        <v>1.8245435999999995</v>
      </c>
      <c r="AX51" s="117">
        <v>1.1974678000000003</v>
      </c>
      <c r="AY51" s="122"/>
      <c r="AZ51" s="117">
        <v>1.6029618699999997</v>
      </c>
      <c r="BA51" s="117">
        <v>1.3512169699999999</v>
      </c>
      <c r="BB51" s="117">
        <v>1.4697357500000001</v>
      </c>
      <c r="BC51" s="117">
        <v>1.9633463699999998</v>
      </c>
      <c r="BD51" s="117">
        <v>1.4482763500000002</v>
      </c>
    </row>
    <row r="52" spans="3:56" ht="12" customHeight="1">
      <c r="C52" s="107" t="s">
        <v>212</v>
      </c>
      <c r="D52" s="117">
        <v>0.07303489999999999</v>
      </c>
      <c r="E52" s="117" t="e">
        <f>#REF!+#REF!+#REF!</f>
        <v>#REF!</v>
      </c>
      <c r="F52" s="117" t="e">
        <f>#REF!+#REF!+#REF!</f>
        <v>#REF!</v>
      </c>
      <c r="G52" s="117">
        <v>1.4426724000000002</v>
      </c>
      <c r="H52" s="117">
        <v>1.8857738999999996</v>
      </c>
      <c r="I52" s="117">
        <v>1.5165475000000004</v>
      </c>
      <c r="J52" s="117">
        <v>1.5286864999999998</v>
      </c>
      <c r="K52" s="117">
        <v>1.0988822</v>
      </c>
      <c r="L52" s="117">
        <v>0.11834265</v>
      </c>
      <c r="M52" s="117">
        <v>2.6684786799999998</v>
      </c>
      <c r="N52" s="117">
        <v>2.7936922799999997</v>
      </c>
      <c r="O52" s="117"/>
      <c r="P52" s="117">
        <v>2.4219687999999997</v>
      </c>
      <c r="Q52" s="117">
        <v>3.0250406499999993</v>
      </c>
      <c r="R52" s="117">
        <v>2.4856716600000004</v>
      </c>
      <c r="S52" s="117">
        <v>2.7936922799999997</v>
      </c>
      <c r="T52" s="117">
        <v>2.5115955</v>
      </c>
      <c r="U52" s="117"/>
      <c r="V52" s="117">
        <v>0.057569800000000025</v>
      </c>
      <c r="W52" s="117">
        <v>0.05912549999999999</v>
      </c>
      <c r="X52" s="117">
        <v>0.04184140000000003</v>
      </c>
      <c r="Y52" s="117">
        <v>0.042953599999999995</v>
      </c>
      <c r="Z52" s="117">
        <v>0.04762019999999999</v>
      </c>
      <c r="AA52" s="117"/>
      <c r="AB52" s="117">
        <v>0.15539714999999998</v>
      </c>
      <c r="AC52" s="117">
        <v>0.14899463</v>
      </c>
      <c r="AD52" s="117">
        <v>0.11748157999999995</v>
      </c>
      <c r="AE52" s="117">
        <v>0.12521359999999995</v>
      </c>
      <c r="AF52" s="117">
        <v>0.13395917000000004</v>
      </c>
      <c r="AH52" s="117">
        <v>9.01E-05</v>
      </c>
      <c r="AI52" s="117">
        <v>0.0013070000000000002</v>
      </c>
      <c r="AJ52" s="117">
        <v>0.0005781</v>
      </c>
      <c r="AK52" s="117">
        <v>0.0005982000000000001</v>
      </c>
      <c r="AL52" s="117">
        <v>0.0002443</v>
      </c>
      <c r="AM52" s="122"/>
      <c r="AN52" s="117">
        <v>0.00019587</v>
      </c>
      <c r="AO52" s="117">
        <v>0.005611439999999999</v>
      </c>
      <c r="AP52" s="117">
        <v>0.00196303</v>
      </c>
      <c r="AQ52" s="117">
        <v>0.00080284</v>
      </c>
      <c r="AR52" s="117">
        <v>0.00046762999999999997</v>
      </c>
      <c r="AT52" s="117">
        <v>1.3850125000000002</v>
      </c>
      <c r="AU52" s="117">
        <v>1.8253413999999997</v>
      </c>
      <c r="AV52" s="117">
        <v>1.4741280000000003</v>
      </c>
      <c r="AW52" s="117">
        <v>1.4851347</v>
      </c>
      <c r="AX52" s="117">
        <v>1.0510177</v>
      </c>
      <c r="AY52" s="122"/>
      <c r="AZ52" s="117">
        <v>2.2663757799999997</v>
      </c>
      <c r="BA52" s="117">
        <v>2.8704345799999995</v>
      </c>
      <c r="BB52" s="117">
        <v>2.3662270500000004</v>
      </c>
      <c r="BC52" s="117">
        <v>2.66767584</v>
      </c>
      <c r="BD52" s="117">
        <v>2.3771687</v>
      </c>
    </row>
    <row r="53" spans="1:56" ht="12" customHeight="1">
      <c r="A53" s="453"/>
      <c r="B53" s="453"/>
      <c r="C53" s="107" t="s">
        <v>211</v>
      </c>
      <c r="D53" s="117">
        <v>1.2999657999999998</v>
      </c>
      <c r="E53" s="117" t="e">
        <f>#REF!+#REF!+#REF!</f>
        <v>#REF!</v>
      </c>
      <c r="F53" s="117" t="e">
        <f>#REF!+#REF!+#REF!</f>
        <v>#REF!</v>
      </c>
      <c r="G53" s="117">
        <v>1.3877196999999997</v>
      </c>
      <c r="H53" s="117">
        <v>1.1642471999999997</v>
      </c>
      <c r="I53" s="117">
        <v>1.8697511999999998</v>
      </c>
      <c r="J53" s="117">
        <v>1.654499</v>
      </c>
      <c r="K53" s="117">
        <v>1.0867256000000003</v>
      </c>
      <c r="L53" s="117">
        <v>2.2095373599999992</v>
      </c>
      <c r="M53" s="117">
        <v>3.54141853</v>
      </c>
      <c r="N53" s="117">
        <v>3.52058876</v>
      </c>
      <c r="O53" s="117"/>
      <c r="P53" s="117">
        <v>1.4778491100000002</v>
      </c>
      <c r="Q53" s="117">
        <v>1.7895093399999997</v>
      </c>
      <c r="R53" s="117">
        <v>2.29753256</v>
      </c>
      <c r="S53" s="117">
        <v>3.52058876</v>
      </c>
      <c r="T53" s="117">
        <v>2.6496298100000004</v>
      </c>
      <c r="U53" s="117"/>
      <c r="V53" s="117">
        <v>0.012894500000000003</v>
      </c>
      <c r="W53" s="117">
        <v>0.008959599999999998</v>
      </c>
      <c r="X53" s="117">
        <v>0.012305700000000001</v>
      </c>
      <c r="Y53" s="117">
        <v>0.011518800000000001</v>
      </c>
      <c r="Z53" s="117">
        <v>0.002798999999999999</v>
      </c>
      <c r="AA53" s="117"/>
      <c r="AB53" s="117">
        <v>0.008491869999999999</v>
      </c>
      <c r="AC53" s="117">
        <v>0.0040872600000000005</v>
      </c>
      <c r="AD53" s="117">
        <v>0.00451051</v>
      </c>
      <c r="AE53" s="117">
        <v>0.0031192799999999994</v>
      </c>
      <c r="AF53" s="117">
        <v>0.00102804</v>
      </c>
      <c r="AH53" s="117">
        <v>0.0009286000000000001</v>
      </c>
      <c r="AI53" s="117">
        <v>0.0001</v>
      </c>
      <c r="AJ53" s="117">
        <v>5.9999999999999995E-05</v>
      </c>
      <c r="AK53" s="117">
        <v>0</v>
      </c>
      <c r="AL53" s="117">
        <v>0</v>
      </c>
      <c r="AM53" s="122"/>
      <c r="AN53" s="117">
        <v>0.00012418</v>
      </c>
      <c r="AO53" s="117">
        <v>7E-05</v>
      </c>
      <c r="AP53" s="117">
        <v>4E-05</v>
      </c>
      <c r="AQ53" s="117">
        <v>0</v>
      </c>
      <c r="AR53" s="117">
        <v>0</v>
      </c>
      <c r="AT53" s="117">
        <v>1.3738965999999997</v>
      </c>
      <c r="AU53" s="117">
        <v>1.1551875999999996</v>
      </c>
      <c r="AV53" s="117">
        <v>1.8573855</v>
      </c>
      <c r="AW53" s="117">
        <v>1.6429802</v>
      </c>
      <c r="AX53" s="117">
        <v>1.0839266000000003</v>
      </c>
      <c r="AY53" s="122"/>
      <c r="AZ53" s="117">
        <v>1.46923306</v>
      </c>
      <c r="BA53" s="117">
        <v>1.7853520799999998</v>
      </c>
      <c r="BB53" s="117">
        <v>2.29298205</v>
      </c>
      <c r="BC53" s="117">
        <v>3.51746948</v>
      </c>
      <c r="BD53" s="117">
        <v>2.6486017700000004</v>
      </c>
    </row>
    <row r="54" spans="3:56" ht="12" customHeight="1">
      <c r="C54" s="107" t="s">
        <v>510</v>
      </c>
      <c r="D54" s="117">
        <v>0.40405429999999987</v>
      </c>
      <c r="E54" s="117" t="e">
        <f>#REF!+#REF!+#REF!</f>
        <v>#REF!</v>
      </c>
      <c r="F54" s="117" t="e">
        <f>#REF!+#REF!+#REF!</f>
        <v>#REF!</v>
      </c>
      <c r="G54" s="117">
        <v>1.1616551999999998</v>
      </c>
      <c r="H54" s="117">
        <v>0.9956194999999999</v>
      </c>
      <c r="I54" s="117">
        <v>1.1172562000000001</v>
      </c>
      <c r="J54" s="117">
        <v>1.2690174</v>
      </c>
      <c r="K54" s="117">
        <v>1.0713427999999998</v>
      </c>
      <c r="L54" s="117">
        <v>0.6051764900000003</v>
      </c>
      <c r="M54" s="117">
        <v>3.4392199700000017</v>
      </c>
      <c r="N54" s="117">
        <v>3.458392560000002</v>
      </c>
      <c r="O54" s="117"/>
      <c r="P54" s="117">
        <v>3.24776965</v>
      </c>
      <c r="Q54" s="117">
        <v>3.00721521</v>
      </c>
      <c r="R54" s="117">
        <v>3.054817549999999</v>
      </c>
      <c r="S54" s="117">
        <v>3.458392560000002</v>
      </c>
      <c r="T54" s="117">
        <v>3.1997414599999985</v>
      </c>
      <c r="U54" s="117"/>
      <c r="V54" s="117">
        <v>0.021673400000000013</v>
      </c>
      <c r="W54" s="117">
        <v>0.022141300000000003</v>
      </c>
      <c r="X54" s="117">
        <v>0.012310500000000004</v>
      </c>
      <c r="Y54" s="117">
        <v>0.005799500000000001</v>
      </c>
      <c r="Z54" s="117">
        <v>0.016869199999999987</v>
      </c>
      <c r="AA54" s="117"/>
      <c r="AB54" s="117">
        <v>0.025886310000000006</v>
      </c>
      <c r="AC54" s="117">
        <v>0.027067079999999993</v>
      </c>
      <c r="AD54" s="117">
        <v>0.014454129999999999</v>
      </c>
      <c r="AE54" s="117">
        <v>0.01917259</v>
      </c>
      <c r="AF54" s="117">
        <v>0.043145979999999994</v>
      </c>
      <c r="AH54" s="117">
        <v>0</v>
      </c>
      <c r="AI54" s="117">
        <v>0.00062</v>
      </c>
      <c r="AJ54" s="117">
        <v>0</v>
      </c>
      <c r="AK54" s="117">
        <v>2E-06</v>
      </c>
      <c r="AL54" s="117">
        <v>0</v>
      </c>
      <c r="AM54" s="122"/>
      <c r="AN54" s="117">
        <v>0</v>
      </c>
      <c r="AO54" s="117">
        <v>0.0007257800000000001</v>
      </c>
      <c r="AP54" s="117">
        <v>0</v>
      </c>
      <c r="AQ54" s="117">
        <v>5.7800000000000006E-06</v>
      </c>
      <c r="AR54" s="117">
        <v>0</v>
      </c>
      <c r="AT54" s="117">
        <v>1.1399817999999997</v>
      </c>
      <c r="AU54" s="117">
        <v>0.9728581999999999</v>
      </c>
      <c r="AV54" s="117">
        <v>1.1049457</v>
      </c>
      <c r="AW54" s="117">
        <v>1.2632159</v>
      </c>
      <c r="AX54" s="117">
        <v>1.0544736</v>
      </c>
      <c r="AY54" s="122"/>
      <c r="AZ54" s="117">
        <v>3.2218833399999998</v>
      </c>
      <c r="BA54" s="117">
        <v>2.97942235</v>
      </c>
      <c r="BB54" s="117">
        <v>3.0403634199999994</v>
      </c>
      <c r="BC54" s="117">
        <v>3.4392141900000017</v>
      </c>
      <c r="BD54" s="117">
        <v>3.1565954799999987</v>
      </c>
    </row>
    <row r="55" spans="3:56" ht="12" customHeight="1">
      <c r="C55" s="107" t="s">
        <v>200</v>
      </c>
      <c r="D55" s="117">
        <v>0</v>
      </c>
      <c r="E55" s="117" t="e">
        <f>#REF!+#REF!+#REF!</f>
        <v>#REF!</v>
      </c>
      <c r="F55" s="117" t="e">
        <f>#REF!+#REF!+#REF!</f>
        <v>#REF!</v>
      </c>
      <c r="G55" s="117">
        <v>1.9663441</v>
      </c>
      <c r="H55" s="117">
        <v>1.8842064</v>
      </c>
      <c r="I55" s="117">
        <v>1.6028524000000002</v>
      </c>
      <c r="J55" s="117">
        <v>1.2206520000000007</v>
      </c>
      <c r="K55" s="117">
        <v>1.0344085000000003</v>
      </c>
      <c r="L55" s="117">
        <v>0</v>
      </c>
      <c r="M55" s="117">
        <v>1.4011293100000004</v>
      </c>
      <c r="N55" s="117">
        <v>1.2917011900000004</v>
      </c>
      <c r="O55" s="117"/>
      <c r="P55" s="117">
        <v>1.3638036599999999</v>
      </c>
      <c r="Q55" s="117">
        <v>1.993610699999999</v>
      </c>
      <c r="R55" s="117">
        <v>1.0153138700000002</v>
      </c>
      <c r="S55" s="117">
        <v>1.2917011900000004</v>
      </c>
      <c r="T55" s="117">
        <v>1.66845363</v>
      </c>
      <c r="U55" s="117"/>
      <c r="V55" s="117">
        <v>0.0994026</v>
      </c>
      <c r="W55" s="117">
        <v>0.14154450000000002</v>
      </c>
      <c r="X55" s="117">
        <v>0.06078399999999998</v>
      </c>
      <c r="Y55" s="117">
        <v>0.0329415</v>
      </c>
      <c r="Z55" s="117">
        <v>0.0109477</v>
      </c>
      <c r="AA55" s="117"/>
      <c r="AB55" s="117">
        <v>0.16396376</v>
      </c>
      <c r="AC55" s="117">
        <v>0.13431020000000002</v>
      </c>
      <c r="AD55" s="117">
        <v>0.063644</v>
      </c>
      <c r="AE55" s="117">
        <v>0.008635959999999996</v>
      </c>
      <c r="AF55" s="117">
        <v>0.008996489999999998</v>
      </c>
      <c r="AH55" s="117">
        <v>0.0003322</v>
      </c>
      <c r="AI55" s="117">
        <v>0.0018360999999999998</v>
      </c>
      <c r="AJ55" s="117">
        <v>0.0002781</v>
      </c>
      <c r="AK55" s="117">
        <v>5.53E-05</v>
      </c>
      <c r="AL55" s="117">
        <v>4.5E-05</v>
      </c>
      <c r="AM55" s="122"/>
      <c r="AN55" s="117">
        <v>0.00027796</v>
      </c>
      <c r="AO55" s="117">
        <v>0.0019542500000000003</v>
      </c>
      <c r="AP55" s="117">
        <v>0.00023945</v>
      </c>
      <c r="AQ55" s="117">
        <v>3.2120000000000004E-05</v>
      </c>
      <c r="AR55" s="117">
        <v>4.5260000000000004E-05</v>
      </c>
      <c r="AT55" s="117">
        <v>1.8666093</v>
      </c>
      <c r="AU55" s="117">
        <v>1.7408258</v>
      </c>
      <c r="AV55" s="117">
        <v>1.5417903000000002</v>
      </c>
      <c r="AW55" s="117">
        <v>1.1876552000000007</v>
      </c>
      <c r="AX55" s="117">
        <v>1.0234158000000002</v>
      </c>
      <c r="AY55" s="122"/>
      <c r="AZ55" s="117">
        <v>1.19956194</v>
      </c>
      <c r="BA55" s="117">
        <v>1.8573462499999989</v>
      </c>
      <c r="BB55" s="117">
        <v>0.9514304200000001</v>
      </c>
      <c r="BC55" s="117">
        <v>1.2830331100000003</v>
      </c>
      <c r="BD55" s="117">
        <v>1.65941188</v>
      </c>
    </row>
    <row r="56" spans="3:56" ht="12" customHeight="1">
      <c r="C56" s="107" t="s">
        <v>588</v>
      </c>
      <c r="D56" s="117"/>
      <c r="E56" s="117" t="e">
        <f>#REF!+#REF!+#REF!</f>
        <v>#REF!</v>
      </c>
      <c r="F56" s="117" t="e">
        <f>#REF!+#REF!+#REF!</f>
        <v>#REF!</v>
      </c>
      <c r="G56" s="117">
        <v>0.7572183999999998</v>
      </c>
      <c r="H56" s="117">
        <v>0.7706669000000002</v>
      </c>
      <c r="I56" s="117">
        <v>1.0594362000000004</v>
      </c>
      <c r="J56" s="117">
        <v>1.1330866</v>
      </c>
      <c r="K56" s="117">
        <v>0.9968413999999997</v>
      </c>
      <c r="L56" s="117"/>
      <c r="M56" s="117">
        <v>2.44515041</v>
      </c>
      <c r="N56" s="117">
        <v>2.4452426600000003</v>
      </c>
      <c r="O56" s="117"/>
      <c r="P56" s="117">
        <v>2.1542151100000004</v>
      </c>
      <c r="Q56" s="117">
        <v>1.8012763700000005</v>
      </c>
      <c r="R56" s="117">
        <v>2.06918371</v>
      </c>
      <c r="S56" s="117">
        <v>2.4452426600000003</v>
      </c>
      <c r="T56" s="117">
        <v>2.1310632399999996</v>
      </c>
      <c r="U56" s="117"/>
      <c r="V56" s="117">
        <v>0.021317199999999994</v>
      </c>
      <c r="W56" s="117">
        <v>0.00025</v>
      </c>
      <c r="X56" s="117">
        <v>0.0210148</v>
      </c>
      <c r="Y56" s="117">
        <v>5.5400000000000005E-05</v>
      </c>
      <c r="Z56" s="117">
        <v>0.000217</v>
      </c>
      <c r="AA56" s="117"/>
      <c r="AB56" s="117">
        <v>0.022858759999999995</v>
      </c>
      <c r="AC56" s="117">
        <v>2E-06</v>
      </c>
      <c r="AD56" s="117">
        <v>0.037267579999999995</v>
      </c>
      <c r="AE56" s="117">
        <v>9.224999999999999E-05</v>
      </c>
      <c r="AF56" s="117">
        <v>0.00022255</v>
      </c>
      <c r="AH56" s="117">
        <v>0.00214</v>
      </c>
      <c r="AI56" s="117">
        <v>0.002914</v>
      </c>
      <c r="AJ56" s="117">
        <v>0.0064423</v>
      </c>
      <c r="AK56" s="117">
        <v>0.0028599999999999997</v>
      </c>
      <c r="AL56" s="117">
        <v>0.005672</v>
      </c>
      <c r="AM56" s="122"/>
      <c r="AN56" s="117">
        <v>0.00135652</v>
      </c>
      <c r="AO56" s="117">
        <v>0.00277998</v>
      </c>
      <c r="AP56" s="117">
        <v>0.0032161600000000005</v>
      </c>
      <c r="AQ56" s="117">
        <v>0.00233152</v>
      </c>
      <c r="AR56" s="117">
        <v>0.006958599999999999</v>
      </c>
      <c r="AT56" s="117">
        <v>0.7337611999999999</v>
      </c>
      <c r="AU56" s="117">
        <v>0.7675029000000001</v>
      </c>
      <c r="AV56" s="117">
        <v>1.0319791000000005</v>
      </c>
      <c r="AW56" s="117">
        <v>1.1301712</v>
      </c>
      <c r="AX56" s="117">
        <v>0.9909523999999996</v>
      </c>
      <c r="AY56" s="122"/>
      <c r="AZ56" s="117">
        <v>2.1299998300000005</v>
      </c>
      <c r="BA56" s="117">
        <v>1.7984943900000006</v>
      </c>
      <c r="BB56" s="117">
        <v>2.02869997</v>
      </c>
      <c r="BC56" s="117">
        <v>2.4428188900000003</v>
      </c>
      <c r="BD56" s="117">
        <v>2.1238820899999995</v>
      </c>
    </row>
    <row r="57" spans="3:56" ht="12" customHeight="1">
      <c r="C57" s="107" t="s">
        <v>214</v>
      </c>
      <c r="D57" s="117">
        <v>57.872318300000316</v>
      </c>
      <c r="E57" s="117" t="e">
        <f>#REF!+#REF!+#REF!</f>
        <v>#REF!</v>
      </c>
      <c r="F57" s="117" t="e">
        <f>#REF!+#REF!+#REF!</f>
        <v>#REF!</v>
      </c>
      <c r="G57" s="117">
        <v>64.7872972000003</v>
      </c>
      <c r="H57" s="117">
        <v>62.37136269999988</v>
      </c>
      <c r="I57" s="117">
        <v>59.468013700000114</v>
      </c>
      <c r="J57" s="117">
        <v>53.9849999000002</v>
      </c>
      <c r="K57" s="117">
        <v>49.68653989999997</v>
      </c>
      <c r="L57" s="117">
        <v>116.41253581773697</v>
      </c>
      <c r="M57" s="117">
        <v>137.7889635093889</v>
      </c>
      <c r="N57" s="117">
        <v>135.3270467899999</v>
      </c>
      <c r="O57" s="117"/>
      <c r="P57" s="117">
        <v>123.1733473788783</v>
      </c>
      <c r="Q57" s="117">
        <v>128.1973137899999</v>
      </c>
      <c r="R57" s="117">
        <v>120.70999815000013</v>
      </c>
      <c r="S57" s="117">
        <v>135.3270467899999</v>
      </c>
      <c r="T57" s="117">
        <v>134.212267828404</v>
      </c>
      <c r="U57" s="117"/>
      <c r="V57" s="117">
        <v>7.486384299999959</v>
      </c>
      <c r="W57" s="117">
        <v>7.280761800000012</v>
      </c>
      <c r="X57" s="117">
        <v>6.033508800000006</v>
      </c>
      <c r="Y57" s="117">
        <v>6.143786699999988</v>
      </c>
      <c r="Z57" s="117">
        <v>6.282337899999989</v>
      </c>
      <c r="AA57" s="117"/>
      <c r="AB57" s="117">
        <v>17.326624588493367</v>
      </c>
      <c r="AC57" s="117">
        <v>17.342302739999905</v>
      </c>
      <c r="AD57" s="117">
        <v>15.68827333</v>
      </c>
      <c r="AE57" s="117">
        <v>18.372040600000023</v>
      </c>
      <c r="AF57" s="117">
        <v>16.32035066988444</v>
      </c>
      <c r="AH57" s="117">
        <v>2.9961562</v>
      </c>
      <c r="AI57" s="117">
        <v>2.6525855</v>
      </c>
      <c r="AJ57" s="253">
        <v>4.502206499999997</v>
      </c>
      <c r="AK57" s="253">
        <v>2.3128162999999993</v>
      </c>
      <c r="AL57" s="253">
        <v>1.8076228999999993</v>
      </c>
      <c r="AM57" s="456"/>
      <c r="AN57" s="117">
        <v>1.9057513999999993</v>
      </c>
      <c r="AO57" s="117">
        <v>1.8629841400000007</v>
      </c>
      <c r="AP57" s="253">
        <v>2.7069065500000007</v>
      </c>
      <c r="AQ57" s="253">
        <v>1.479213279999999</v>
      </c>
      <c r="AR57" s="253">
        <v>1.3979906900000003</v>
      </c>
      <c r="AT57" s="117">
        <v>54.30475670000034</v>
      </c>
      <c r="AU57" s="117">
        <v>52.43801539999986</v>
      </c>
      <c r="AV57" s="117">
        <v>48.932298400000114</v>
      </c>
      <c r="AW57" s="117">
        <v>45.52839690000021</v>
      </c>
      <c r="AX57" s="253">
        <v>41.59657909999998</v>
      </c>
      <c r="AY57" s="253"/>
      <c r="AZ57" s="117">
        <v>103.94097139038493</v>
      </c>
      <c r="BA57" s="117">
        <v>108.99202690999998</v>
      </c>
      <c r="BB57" s="117">
        <v>102.31481827000013</v>
      </c>
      <c r="BC57" s="117">
        <v>115.47579290999988</v>
      </c>
      <c r="BD57" s="117">
        <v>116.49392646851956</v>
      </c>
    </row>
    <row r="58" spans="1:56" s="114" customFormat="1" ht="12" customHeight="1" thickBot="1">
      <c r="A58" s="119"/>
      <c r="B58" s="119" t="s">
        <v>215</v>
      </c>
      <c r="C58" s="119"/>
      <c r="D58" s="120">
        <v>393.4248640000002</v>
      </c>
      <c r="E58" s="251" t="e">
        <f>#REF!+#REF!+#REF!</f>
        <v>#REF!</v>
      </c>
      <c r="F58" s="251" t="e">
        <f>#REF!+#REF!+#REF!</f>
        <v>#REF!</v>
      </c>
      <c r="G58" s="120">
        <v>405.4756587000003</v>
      </c>
      <c r="H58" s="120">
        <v>449.1522903999998</v>
      </c>
      <c r="I58" s="120">
        <v>415.95032230000015</v>
      </c>
      <c r="J58" s="120">
        <v>444.3865421000004</v>
      </c>
      <c r="K58" s="120">
        <v>434.05719940000006</v>
      </c>
      <c r="L58" s="120">
        <v>520.3169346962923</v>
      </c>
      <c r="M58" s="120">
        <v>645.3501957087905</v>
      </c>
      <c r="N58" s="120">
        <v>693.35768038466</v>
      </c>
      <c r="O58" s="120"/>
      <c r="P58" s="120">
        <v>549.2899474097621</v>
      </c>
      <c r="Q58" s="120">
        <v>614.80869706</v>
      </c>
      <c r="R58" s="120">
        <v>553.0456429200002</v>
      </c>
      <c r="S58" s="120">
        <v>693.35768038466</v>
      </c>
      <c r="T58" s="120">
        <v>720.6667046660482</v>
      </c>
      <c r="U58" s="454"/>
      <c r="V58" s="120">
        <v>122.5856721999999</v>
      </c>
      <c r="W58" s="120">
        <v>120.02353900000004</v>
      </c>
      <c r="X58" s="120">
        <v>118.38403690000003</v>
      </c>
      <c r="Y58" s="120">
        <v>132.15814550000007</v>
      </c>
      <c r="Z58" s="120">
        <v>132.9351354000001</v>
      </c>
      <c r="AA58" s="120"/>
      <c r="AB58" s="120">
        <v>202.98871334318935</v>
      </c>
      <c r="AC58" s="120">
        <v>215.26854303000002</v>
      </c>
      <c r="AD58" s="120">
        <v>208.86963157999998</v>
      </c>
      <c r="AE58" s="120">
        <v>254.88098777466016</v>
      </c>
      <c r="AF58" s="120">
        <v>268.6800679409266</v>
      </c>
      <c r="AH58" s="120">
        <v>134.90128249999998</v>
      </c>
      <c r="AI58" s="120">
        <v>186.34761759999992</v>
      </c>
      <c r="AJ58" s="121">
        <v>156.39942600000003</v>
      </c>
      <c r="AK58" s="121">
        <v>170.39818270000006</v>
      </c>
      <c r="AL58" s="121">
        <v>164.87443330000002</v>
      </c>
      <c r="AM58" s="121"/>
      <c r="AN58" s="120">
        <v>88.36293730999999</v>
      </c>
      <c r="AO58" s="120">
        <v>119.94908482</v>
      </c>
      <c r="AP58" s="121">
        <v>79.59365378999999</v>
      </c>
      <c r="AQ58" s="121">
        <v>120.67368156999999</v>
      </c>
      <c r="AR58" s="121">
        <v>109.67683668000001</v>
      </c>
      <c r="AT58" s="120">
        <v>147.98870400000035</v>
      </c>
      <c r="AU58" s="120">
        <v>142.78113379999985</v>
      </c>
      <c r="AV58" s="120">
        <v>141.16685940000008</v>
      </c>
      <c r="AW58" s="120">
        <v>141.83021390000022</v>
      </c>
      <c r="AX58" s="121">
        <v>136.24763069999995</v>
      </c>
      <c r="AY58" s="123"/>
      <c r="AZ58" s="120">
        <v>257.93829675657287</v>
      </c>
      <c r="BA58" s="120">
        <v>279.59106921</v>
      </c>
      <c r="BB58" s="120">
        <v>264.5823575500002</v>
      </c>
      <c r="BC58" s="120">
        <v>317.80301103999983</v>
      </c>
      <c r="BD58" s="120">
        <v>342.30980004512156</v>
      </c>
    </row>
    <row r="59" spans="1:3" ht="12.75" customHeight="1">
      <c r="A59" s="6" t="s">
        <v>216</v>
      </c>
      <c r="C59" s="455"/>
    </row>
  </sheetData>
  <sheetProtection/>
  <mergeCells count="8">
    <mergeCell ref="AT3:AX3"/>
    <mergeCell ref="AZ3:BD3"/>
    <mergeCell ref="D3:K3"/>
    <mergeCell ref="P3:T3"/>
    <mergeCell ref="V3:Z3"/>
    <mergeCell ref="AB3:AF3"/>
    <mergeCell ref="AH3:AL3"/>
    <mergeCell ref="AN3:AR3"/>
  </mergeCells>
  <printOptions horizontalCentered="1"/>
  <pageMargins left="0.5905511811023623" right="0.7874015748031497" top="0.6299212598425197" bottom="0.9448818897637796" header="0.5118110236220472" footer="0.5118110236220472"/>
  <pageSetup firstPageNumber="47" useFirstPageNumber="1" fitToHeight="1" fitToWidth="1"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pageSetUpPr fitToPage="1"/>
  </sheetPr>
  <dimension ref="A1:AV70"/>
  <sheetViews>
    <sheetView showGridLines="0" zoomScaleSheetLayoutView="100" zoomScalePageLayoutView="0" workbookViewId="0" topLeftCell="A1">
      <selection activeCell="A1" sqref="A1"/>
    </sheetView>
  </sheetViews>
  <sheetFormatPr defaultColWidth="7.7109375" defaultRowHeight="11.25" customHeight="1"/>
  <cols>
    <col min="1" max="1" width="2.00390625" style="95" customWidth="1"/>
    <col min="2" max="2" width="14.140625" style="96" bestFit="1" customWidth="1"/>
    <col min="3" max="10" width="9.00390625" style="99" customWidth="1"/>
    <col min="11" max="12" width="9.00390625" style="93" customWidth="1"/>
    <col min="13" max="16384" width="7.7109375" style="93" customWidth="1"/>
  </cols>
  <sheetData>
    <row r="1" spans="1:10" s="92" customFormat="1" ht="15" customHeight="1">
      <c r="A1" s="457" t="s">
        <v>589</v>
      </c>
      <c r="B1" s="458"/>
      <c r="C1" s="459"/>
      <c r="D1" s="459"/>
      <c r="E1" s="459"/>
      <c r="F1" s="459"/>
      <c r="G1" s="459"/>
      <c r="H1" s="459"/>
      <c r="I1" s="459"/>
      <c r="J1" s="459"/>
    </row>
    <row r="3" spans="1:10" ht="11.25" customHeight="1" thickBot="1">
      <c r="A3" s="460"/>
      <c r="B3" s="461"/>
      <c r="C3" s="271"/>
      <c r="D3" s="271"/>
      <c r="E3" s="271"/>
      <c r="F3" s="271"/>
      <c r="G3" s="271"/>
      <c r="H3" s="271"/>
      <c r="I3" s="271"/>
      <c r="J3" s="271"/>
    </row>
    <row r="4" spans="1:46" s="94" customFormat="1" ht="11.25" customHeight="1">
      <c r="A4" s="462"/>
      <c r="B4" s="462"/>
      <c r="C4" s="356" t="s">
        <v>159</v>
      </c>
      <c r="D4" s="356"/>
      <c r="E4" s="356" t="s">
        <v>161</v>
      </c>
      <c r="F4" s="356"/>
      <c r="G4" s="356" t="s">
        <v>160</v>
      </c>
      <c r="H4" s="356"/>
      <c r="I4" s="574" t="s">
        <v>163</v>
      </c>
      <c r="J4" s="574"/>
      <c r="K4" s="574" t="s">
        <v>169</v>
      </c>
      <c r="L4" s="574"/>
      <c r="M4" s="574" t="s">
        <v>162</v>
      </c>
      <c r="N4" s="574"/>
      <c r="O4" s="574" t="s">
        <v>164</v>
      </c>
      <c r="P4" s="574"/>
      <c r="Q4" s="574" t="s">
        <v>504</v>
      </c>
      <c r="R4" s="574"/>
      <c r="S4" s="574" t="s">
        <v>173</v>
      </c>
      <c r="T4" s="574"/>
      <c r="U4" s="574" t="s">
        <v>591</v>
      </c>
      <c r="V4" s="574"/>
      <c r="W4" s="574" t="s">
        <v>165</v>
      </c>
      <c r="X4" s="574"/>
      <c r="Y4" s="574" t="s">
        <v>171</v>
      </c>
      <c r="Z4" s="574"/>
      <c r="AA4" s="574" t="s">
        <v>592</v>
      </c>
      <c r="AB4" s="574"/>
      <c r="AC4" s="574" t="s">
        <v>172</v>
      </c>
      <c r="AD4" s="574"/>
      <c r="AE4" s="574" t="s">
        <v>167</v>
      </c>
      <c r="AF4" s="574"/>
      <c r="AG4" s="574" t="s">
        <v>168</v>
      </c>
      <c r="AH4" s="574"/>
      <c r="AI4" s="574" t="s">
        <v>170</v>
      </c>
      <c r="AJ4" s="574"/>
      <c r="AK4" s="574" t="s">
        <v>529</v>
      </c>
      <c r="AL4" s="574"/>
      <c r="AM4" s="574" t="s">
        <v>174</v>
      </c>
      <c r="AN4" s="574"/>
      <c r="AO4" s="574" t="s">
        <v>166</v>
      </c>
      <c r="AP4" s="574"/>
      <c r="AQ4" s="574" t="s">
        <v>175</v>
      </c>
      <c r="AR4" s="574"/>
      <c r="AS4" s="574" t="s">
        <v>176</v>
      </c>
      <c r="AT4" s="574"/>
    </row>
    <row r="5" spans="1:46" s="94" customFormat="1" ht="11.25" customHeight="1">
      <c r="A5" s="462"/>
      <c r="B5" s="462"/>
      <c r="C5" s="359" t="s">
        <v>106</v>
      </c>
      <c r="D5" s="359" t="s">
        <v>107</v>
      </c>
      <c r="E5" s="359" t="s">
        <v>106</v>
      </c>
      <c r="F5" s="359" t="s">
        <v>107</v>
      </c>
      <c r="G5" s="359" t="s">
        <v>106</v>
      </c>
      <c r="H5" s="359" t="s">
        <v>107</v>
      </c>
      <c r="I5" s="359" t="s">
        <v>106</v>
      </c>
      <c r="J5" s="359" t="s">
        <v>107</v>
      </c>
      <c r="K5" s="359" t="s">
        <v>106</v>
      </c>
      <c r="L5" s="359" t="s">
        <v>107</v>
      </c>
      <c r="M5" s="359" t="s">
        <v>106</v>
      </c>
      <c r="N5" s="359" t="s">
        <v>107</v>
      </c>
      <c r="O5" s="359" t="s">
        <v>106</v>
      </c>
      <c r="P5" s="359" t="s">
        <v>107</v>
      </c>
      <c r="Q5" s="359" t="s">
        <v>106</v>
      </c>
      <c r="R5" s="359" t="s">
        <v>107</v>
      </c>
      <c r="S5" s="359" t="s">
        <v>106</v>
      </c>
      <c r="T5" s="359" t="s">
        <v>107</v>
      </c>
      <c r="U5" s="359" t="s">
        <v>106</v>
      </c>
      <c r="V5" s="359" t="s">
        <v>107</v>
      </c>
      <c r="W5" s="359" t="s">
        <v>106</v>
      </c>
      <c r="X5" s="359" t="s">
        <v>107</v>
      </c>
      <c r="Y5" s="359" t="s">
        <v>106</v>
      </c>
      <c r="Z5" s="359" t="s">
        <v>107</v>
      </c>
      <c r="AA5" s="359" t="s">
        <v>106</v>
      </c>
      <c r="AB5" s="359" t="s">
        <v>107</v>
      </c>
      <c r="AC5" s="359" t="s">
        <v>106</v>
      </c>
      <c r="AD5" s="359" t="s">
        <v>107</v>
      </c>
      <c r="AE5" s="359" t="s">
        <v>106</v>
      </c>
      <c r="AF5" s="359" t="s">
        <v>107</v>
      </c>
      <c r="AG5" s="359" t="s">
        <v>106</v>
      </c>
      <c r="AH5" s="359" t="s">
        <v>107</v>
      </c>
      <c r="AI5" s="359" t="s">
        <v>106</v>
      </c>
      <c r="AJ5" s="359" t="s">
        <v>107</v>
      </c>
      <c r="AK5" s="359" t="s">
        <v>106</v>
      </c>
      <c r="AL5" s="359" t="s">
        <v>107</v>
      </c>
      <c r="AM5" s="359" t="s">
        <v>106</v>
      </c>
      <c r="AN5" s="359" t="s">
        <v>107</v>
      </c>
      <c r="AO5" s="359" t="s">
        <v>106</v>
      </c>
      <c r="AP5" s="359" t="s">
        <v>107</v>
      </c>
      <c r="AQ5" s="359" t="s">
        <v>106</v>
      </c>
      <c r="AR5" s="359" t="s">
        <v>107</v>
      </c>
      <c r="AS5" s="359" t="s">
        <v>106</v>
      </c>
      <c r="AT5" s="359" t="s">
        <v>107</v>
      </c>
    </row>
    <row r="6" spans="1:46" s="94" customFormat="1" ht="11.25" customHeight="1">
      <c r="A6" s="463"/>
      <c r="B6" s="463"/>
      <c r="C6" s="362" t="s">
        <v>108</v>
      </c>
      <c r="D6" s="362" t="s">
        <v>109</v>
      </c>
      <c r="E6" s="362" t="s">
        <v>108</v>
      </c>
      <c r="F6" s="362" t="s">
        <v>109</v>
      </c>
      <c r="G6" s="362" t="s">
        <v>108</v>
      </c>
      <c r="H6" s="362" t="s">
        <v>109</v>
      </c>
      <c r="I6" s="362" t="s">
        <v>108</v>
      </c>
      <c r="J6" s="362" t="s">
        <v>109</v>
      </c>
      <c r="K6" s="362" t="s">
        <v>108</v>
      </c>
      <c r="L6" s="362" t="s">
        <v>109</v>
      </c>
      <c r="M6" s="362" t="s">
        <v>108</v>
      </c>
      <c r="N6" s="362" t="s">
        <v>109</v>
      </c>
      <c r="O6" s="362" t="s">
        <v>108</v>
      </c>
      <c r="P6" s="362" t="s">
        <v>109</v>
      </c>
      <c r="Q6" s="362" t="s">
        <v>108</v>
      </c>
      <c r="R6" s="362" t="s">
        <v>109</v>
      </c>
      <c r="S6" s="362" t="s">
        <v>108</v>
      </c>
      <c r="T6" s="362" t="s">
        <v>109</v>
      </c>
      <c r="U6" s="362" t="s">
        <v>108</v>
      </c>
      <c r="V6" s="362" t="s">
        <v>109</v>
      </c>
      <c r="W6" s="362" t="s">
        <v>108</v>
      </c>
      <c r="X6" s="362" t="s">
        <v>109</v>
      </c>
      <c r="Y6" s="362" t="s">
        <v>108</v>
      </c>
      <c r="Z6" s="362" t="s">
        <v>109</v>
      </c>
      <c r="AA6" s="362" t="s">
        <v>108</v>
      </c>
      <c r="AB6" s="362" t="s">
        <v>109</v>
      </c>
      <c r="AC6" s="362" t="s">
        <v>108</v>
      </c>
      <c r="AD6" s="362" t="s">
        <v>109</v>
      </c>
      <c r="AE6" s="362" t="s">
        <v>108</v>
      </c>
      <c r="AF6" s="362" t="s">
        <v>109</v>
      </c>
      <c r="AG6" s="362" t="s">
        <v>108</v>
      </c>
      <c r="AH6" s="362" t="s">
        <v>109</v>
      </c>
      <c r="AI6" s="362" t="s">
        <v>108</v>
      </c>
      <c r="AJ6" s="362" t="s">
        <v>109</v>
      </c>
      <c r="AK6" s="362" t="s">
        <v>108</v>
      </c>
      <c r="AL6" s="362" t="s">
        <v>109</v>
      </c>
      <c r="AM6" s="362" t="s">
        <v>108</v>
      </c>
      <c r="AN6" s="362" t="s">
        <v>109</v>
      </c>
      <c r="AO6" s="362" t="s">
        <v>108</v>
      </c>
      <c r="AP6" s="362" t="s">
        <v>109</v>
      </c>
      <c r="AQ6" s="362" t="s">
        <v>108</v>
      </c>
      <c r="AR6" s="362" t="s">
        <v>109</v>
      </c>
      <c r="AS6" s="362" t="s">
        <v>108</v>
      </c>
      <c r="AT6" s="362" t="s">
        <v>109</v>
      </c>
    </row>
    <row r="7" spans="1:46" s="94" customFormat="1" ht="11.25" customHeight="1">
      <c r="A7" s="462"/>
      <c r="B7" s="462"/>
      <c r="C7" s="359"/>
      <c r="D7" s="359"/>
      <c r="E7" s="359"/>
      <c r="F7" s="359"/>
      <c r="G7" s="359"/>
      <c r="H7" s="359"/>
      <c r="I7" s="359"/>
      <c r="J7" s="359"/>
      <c r="K7" s="359"/>
      <c r="L7" s="359"/>
      <c r="M7" s="359"/>
      <c r="N7" s="359"/>
      <c r="O7" s="359"/>
      <c r="P7" s="359"/>
      <c r="Q7" s="359"/>
      <c r="R7" s="359"/>
      <c r="S7" s="359"/>
      <c r="T7" s="359"/>
      <c r="U7" s="359"/>
      <c r="V7" s="359"/>
      <c r="W7" s="359"/>
      <c r="X7" s="359"/>
      <c r="Y7" s="359"/>
      <c r="Z7" s="359"/>
      <c r="AA7" s="359"/>
      <c r="AB7" s="359"/>
      <c r="AC7" s="359"/>
      <c r="AD7" s="359"/>
      <c r="AE7" s="359"/>
      <c r="AF7" s="359"/>
      <c r="AG7" s="359"/>
      <c r="AH7" s="359"/>
      <c r="AI7" s="359"/>
      <c r="AJ7" s="359"/>
      <c r="AK7" s="359"/>
      <c r="AL7" s="359"/>
      <c r="AM7" s="359"/>
      <c r="AN7" s="359"/>
      <c r="AO7" s="359"/>
      <c r="AP7" s="359"/>
      <c r="AQ7" s="359"/>
      <c r="AR7" s="359"/>
      <c r="AS7" s="359"/>
      <c r="AT7" s="359"/>
    </row>
    <row r="8" spans="2:48" ht="11.25" customHeight="1">
      <c r="B8" s="96" t="s">
        <v>50</v>
      </c>
      <c r="C8" s="97">
        <v>43.8079</v>
      </c>
      <c r="D8" s="97">
        <v>452.84823</v>
      </c>
      <c r="E8" s="97">
        <v>12.011400000000002</v>
      </c>
      <c r="F8" s="97">
        <v>127.88265999999997</v>
      </c>
      <c r="G8" s="97">
        <v>32.699999999999996</v>
      </c>
      <c r="H8" s="97">
        <v>386.9338200000001</v>
      </c>
      <c r="I8" s="97">
        <v>4.1756</v>
      </c>
      <c r="J8" s="97">
        <v>37.85953000000001</v>
      </c>
      <c r="K8" s="97">
        <v>0</v>
      </c>
      <c r="L8" s="97">
        <v>0</v>
      </c>
      <c r="M8" s="97">
        <v>0.8731</v>
      </c>
      <c r="N8" s="97">
        <v>8.763920000000002</v>
      </c>
      <c r="O8" s="97">
        <v>0.18400000000000002</v>
      </c>
      <c r="P8" s="97">
        <v>1.20412</v>
      </c>
      <c r="Q8" s="97">
        <v>1.7256</v>
      </c>
      <c r="R8" s="97">
        <v>16.30705</v>
      </c>
      <c r="S8" s="97">
        <v>0.9229</v>
      </c>
      <c r="T8" s="97">
        <v>9.17548</v>
      </c>
      <c r="U8" s="97">
        <v>0</v>
      </c>
      <c r="V8" s="97">
        <v>0</v>
      </c>
      <c r="W8" s="97">
        <v>0.0556</v>
      </c>
      <c r="X8" s="97">
        <v>0.45998000000000006</v>
      </c>
      <c r="Y8" s="97">
        <v>36.4244</v>
      </c>
      <c r="Z8" s="97">
        <v>371.59013999999996</v>
      </c>
      <c r="AA8" s="97">
        <v>0.059</v>
      </c>
      <c r="AB8" s="97">
        <v>0.34305</v>
      </c>
      <c r="AC8" s="97">
        <v>44.5419</v>
      </c>
      <c r="AD8" s="97">
        <v>501.85075</v>
      </c>
      <c r="AE8" s="97">
        <v>1.2871</v>
      </c>
      <c r="AF8" s="97">
        <v>14.964989999999998</v>
      </c>
      <c r="AG8" s="97">
        <v>0.002</v>
      </c>
      <c r="AH8" s="97">
        <v>0.0188</v>
      </c>
      <c r="AI8" s="97">
        <v>19.0485</v>
      </c>
      <c r="AJ8" s="97">
        <v>205.75656000000004</v>
      </c>
      <c r="AK8" s="97">
        <v>18.181700000000003</v>
      </c>
      <c r="AL8" s="97">
        <v>168.77268999999998</v>
      </c>
      <c r="AM8" s="97">
        <v>1.6678</v>
      </c>
      <c r="AN8" s="97">
        <v>14.627149999999999</v>
      </c>
      <c r="AO8" s="97">
        <v>0.47029999999999994</v>
      </c>
      <c r="AP8" s="97">
        <v>0.028999999999999998</v>
      </c>
      <c r="AQ8" s="97">
        <v>153.35560000000024</v>
      </c>
      <c r="AR8" s="97">
        <v>1419.2436300000004</v>
      </c>
      <c r="AS8" s="473">
        <v>371.49440000000027</v>
      </c>
      <c r="AT8" s="473">
        <v>3738.63155</v>
      </c>
      <c r="AU8" s="98"/>
      <c r="AV8" s="98"/>
    </row>
    <row r="9" spans="2:48" ht="11.25" customHeight="1">
      <c r="B9" s="96" t="s">
        <v>52</v>
      </c>
      <c r="C9" s="97">
        <v>162.88390000000012</v>
      </c>
      <c r="D9" s="97">
        <v>1017.2166700000007</v>
      </c>
      <c r="E9" s="97">
        <v>55.73760000000003</v>
      </c>
      <c r="F9" s="97">
        <v>401.7398000000001</v>
      </c>
      <c r="G9" s="97">
        <v>15.935900000000002</v>
      </c>
      <c r="H9" s="97">
        <v>114.15658</v>
      </c>
      <c r="I9" s="97">
        <v>10.732599999999998</v>
      </c>
      <c r="J9" s="97">
        <v>61.047909999999995</v>
      </c>
      <c r="K9" s="97">
        <v>0.0979</v>
      </c>
      <c r="L9" s="97">
        <v>0.69453</v>
      </c>
      <c r="M9" s="97">
        <v>0.17470000000000002</v>
      </c>
      <c r="N9" s="97">
        <v>1.0128599999999999</v>
      </c>
      <c r="O9" s="97">
        <v>0.0012</v>
      </c>
      <c r="P9" s="97">
        <v>0.00375</v>
      </c>
      <c r="Q9" s="97">
        <v>0.7730999999999999</v>
      </c>
      <c r="R9" s="97">
        <v>5.238409999999999</v>
      </c>
      <c r="S9" s="97">
        <v>4.6598999999999995</v>
      </c>
      <c r="T9" s="97">
        <v>15.16884</v>
      </c>
      <c r="U9" s="97">
        <v>0</v>
      </c>
      <c r="V9" s="97">
        <v>0</v>
      </c>
      <c r="W9" s="97">
        <v>2.7929</v>
      </c>
      <c r="X9" s="97">
        <v>9.54543</v>
      </c>
      <c r="Y9" s="97">
        <v>0.47089999999999993</v>
      </c>
      <c r="Z9" s="97">
        <v>2.8441600000000005</v>
      </c>
      <c r="AA9" s="97">
        <v>4.741100000000001</v>
      </c>
      <c r="AB9" s="97">
        <v>16.225720000000006</v>
      </c>
      <c r="AC9" s="97">
        <v>0.5103</v>
      </c>
      <c r="AD9" s="97">
        <v>3.21946</v>
      </c>
      <c r="AE9" s="97">
        <v>0.09750000000000002</v>
      </c>
      <c r="AF9" s="97">
        <v>0.64779</v>
      </c>
      <c r="AG9" s="97">
        <v>5.0592</v>
      </c>
      <c r="AH9" s="97">
        <v>19.14186</v>
      </c>
      <c r="AI9" s="97">
        <v>1.0639</v>
      </c>
      <c r="AJ9" s="97">
        <v>6.453969999999999</v>
      </c>
      <c r="AK9" s="97">
        <v>0.9981000000000001</v>
      </c>
      <c r="AL9" s="97">
        <v>7.5188500000000005</v>
      </c>
      <c r="AM9" s="97">
        <v>0.1167</v>
      </c>
      <c r="AN9" s="97">
        <v>1.1089099999999998</v>
      </c>
      <c r="AO9" s="97">
        <v>0.015300000000000001</v>
      </c>
      <c r="AP9" s="97">
        <v>0.05377</v>
      </c>
      <c r="AQ9" s="97">
        <v>38.59950000000003</v>
      </c>
      <c r="AR9" s="97">
        <v>236.26983999999968</v>
      </c>
      <c r="AS9" s="473">
        <v>305.46220000000017</v>
      </c>
      <c r="AT9" s="473">
        <v>1919.3091100000004</v>
      </c>
      <c r="AU9" s="98"/>
      <c r="AV9" s="98"/>
    </row>
    <row r="10" spans="2:48" ht="11.25" customHeight="1">
      <c r="B10" s="96" t="s">
        <v>53</v>
      </c>
      <c r="C10" s="97">
        <v>0</v>
      </c>
      <c r="D10" s="97">
        <v>0</v>
      </c>
      <c r="E10" s="97">
        <v>0</v>
      </c>
      <c r="F10" s="97">
        <v>0</v>
      </c>
      <c r="G10" s="97">
        <v>0</v>
      </c>
      <c r="H10" s="97">
        <v>0</v>
      </c>
      <c r="I10" s="97">
        <v>0</v>
      </c>
      <c r="J10" s="97">
        <v>0</v>
      </c>
      <c r="K10" s="97">
        <v>0</v>
      </c>
      <c r="L10" s="97">
        <v>0</v>
      </c>
      <c r="M10" s="97">
        <v>0</v>
      </c>
      <c r="N10" s="97">
        <v>0</v>
      </c>
      <c r="O10" s="97">
        <v>0</v>
      </c>
      <c r="P10" s="97">
        <v>0</v>
      </c>
      <c r="Q10" s="97">
        <v>0</v>
      </c>
      <c r="R10" s="97">
        <v>0</v>
      </c>
      <c r="S10" s="97">
        <v>0.005</v>
      </c>
      <c r="T10" s="97">
        <v>0.00881</v>
      </c>
      <c r="U10" s="97">
        <v>0</v>
      </c>
      <c r="V10" s="97">
        <v>0</v>
      </c>
      <c r="W10" s="97">
        <v>0.1031</v>
      </c>
      <c r="X10" s="97">
        <v>0.07969000000000001</v>
      </c>
      <c r="Y10" s="97">
        <v>0</v>
      </c>
      <c r="Z10" s="97">
        <v>0</v>
      </c>
      <c r="AA10" s="97">
        <v>0.0218</v>
      </c>
      <c r="AB10" s="97">
        <v>0.026289999999999997</v>
      </c>
      <c r="AC10" s="97">
        <v>0</v>
      </c>
      <c r="AD10" s="97">
        <v>0</v>
      </c>
      <c r="AE10" s="97">
        <v>0</v>
      </c>
      <c r="AF10" s="97">
        <v>0</v>
      </c>
      <c r="AG10" s="97">
        <v>0</v>
      </c>
      <c r="AH10" s="97">
        <v>0</v>
      </c>
      <c r="AI10" s="97">
        <v>0</v>
      </c>
      <c r="AJ10" s="97">
        <v>0</v>
      </c>
      <c r="AK10" s="97">
        <v>0</v>
      </c>
      <c r="AL10" s="97">
        <v>0</v>
      </c>
      <c r="AM10" s="97">
        <v>0</v>
      </c>
      <c r="AN10" s="97">
        <v>0</v>
      </c>
      <c r="AO10" s="97">
        <v>0</v>
      </c>
      <c r="AP10" s="97">
        <v>0</v>
      </c>
      <c r="AQ10" s="97">
        <v>0.0541</v>
      </c>
      <c r="AR10" s="97">
        <v>0.026100000000000005</v>
      </c>
      <c r="AS10" s="473">
        <v>0.18400000000000002</v>
      </c>
      <c r="AT10" s="473">
        <v>0.14089000000000002</v>
      </c>
      <c r="AU10" s="98"/>
      <c r="AV10" s="98"/>
    </row>
    <row r="11" spans="2:48" ht="11.25" customHeight="1">
      <c r="B11" s="96" t="s">
        <v>55</v>
      </c>
      <c r="C11" s="97">
        <v>11.74929999999999</v>
      </c>
      <c r="D11" s="97">
        <v>37.86295000000002</v>
      </c>
      <c r="E11" s="97">
        <v>101.49470000000002</v>
      </c>
      <c r="F11" s="97">
        <v>311.76494000000014</v>
      </c>
      <c r="G11" s="97">
        <v>7.0675</v>
      </c>
      <c r="H11" s="97">
        <v>24.637769999999996</v>
      </c>
      <c r="I11" s="97">
        <v>7.8174</v>
      </c>
      <c r="J11" s="97">
        <v>21.46354</v>
      </c>
      <c r="K11" s="97">
        <v>1149.4755</v>
      </c>
      <c r="L11" s="97">
        <v>1829.9832400000003</v>
      </c>
      <c r="M11" s="97">
        <v>2.0614000000000003</v>
      </c>
      <c r="N11" s="97">
        <v>4.1146</v>
      </c>
      <c r="O11" s="97">
        <v>1.4930999999999999</v>
      </c>
      <c r="P11" s="97">
        <v>3.5032599999999996</v>
      </c>
      <c r="Q11" s="97">
        <v>0.7569999999999999</v>
      </c>
      <c r="R11" s="97">
        <v>1.74596</v>
      </c>
      <c r="S11" s="97">
        <v>26.340600000000006</v>
      </c>
      <c r="T11" s="97">
        <v>42.96544</v>
      </c>
      <c r="U11" s="97">
        <v>2006.7089999999998</v>
      </c>
      <c r="V11" s="97">
        <v>3448.0595900000003</v>
      </c>
      <c r="W11" s="97">
        <v>23.898999999999997</v>
      </c>
      <c r="X11" s="97">
        <v>37.07950000000001</v>
      </c>
      <c r="Y11" s="97">
        <v>0.1694</v>
      </c>
      <c r="Z11" s="97">
        <v>0.29528000000000004</v>
      </c>
      <c r="AA11" s="97">
        <v>15.670300000000001</v>
      </c>
      <c r="AB11" s="97">
        <v>23.558229999999995</v>
      </c>
      <c r="AC11" s="97">
        <v>0.4051</v>
      </c>
      <c r="AD11" s="97">
        <v>1.30986</v>
      </c>
      <c r="AE11" s="97">
        <v>0.317</v>
      </c>
      <c r="AF11" s="97">
        <v>1.00175</v>
      </c>
      <c r="AG11" s="97">
        <v>0.07999999999999999</v>
      </c>
      <c r="AH11" s="97">
        <v>0.15465</v>
      </c>
      <c r="AI11" s="97">
        <v>6.0901000000000005</v>
      </c>
      <c r="AJ11" s="97">
        <v>17.02429</v>
      </c>
      <c r="AK11" s="97">
        <v>4.6082</v>
      </c>
      <c r="AL11" s="97">
        <v>14.619169999999999</v>
      </c>
      <c r="AM11" s="97">
        <v>0.1571</v>
      </c>
      <c r="AN11" s="97">
        <v>0.45291000000000003</v>
      </c>
      <c r="AO11" s="97">
        <v>0.061700000000000005</v>
      </c>
      <c r="AP11" s="97">
        <v>0.167</v>
      </c>
      <c r="AQ11" s="97">
        <v>92.43339999999999</v>
      </c>
      <c r="AR11" s="97">
        <v>223.9147099999997</v>
      </c>
      <c r="AS11" s="473">
        <v>3458.8568</v>
      </c>
      <c r="AT11" s="473">
        <v>6045.678640000002</v>
      </c>
      <c r="AU11" s="98"/>
      <c r="AV11" s="98"/>
    </row>
    <row r="12" spans="2:48" ht="11.25" customHeight="1">
      <c r="B12" s="96" t="s">
        <v>110</v>
      </c>
      <c r="C12" s="97">
        <v>41.8642</v>
      </c>
      <c r="D12" s="97">
        <v>24.613170000000004</v>
      </c>
      <c r="E12" s="97">
        <v>17.918500000000005</v>
      </c>
      <c r="F12" s="97">
        <v>10.839030000000001</v>
      </c>
      <c r="G12" s="97">
        <v>21.1241</v>
      </c>
      <c r="H12" s="97">
        <v>24.07002</v>
      </c>
      <c r="I12" s="97">
        <v>0.6125</v>
      </c>
      <c r="J12" s="97">
        <v>0.59021</v>
      </c>
      <c r="K12" s="97">
        <v>0</v>
      </c>
      <c r="L12" s="97">
        <v>0</v>
      </c>
      <c r="M12" s="97">
        <v>0</v>
      </c>
      <c r="N12" s="97">
        <v>0</v>
      </c>
      <c r="O12" s="97">
        <v>0</v>
      </c>
      <c r="P12" s="97">
        <v>0</v>
      </c>
      <c r="Q12" s="97">
        <v>0.47100000000000003</v>
      </c>
      <c r="R12" s="97">
        <v>0.30105</v>
      </c>
      <c r="S12" s="97">
        <v>0</v>
      </c>
      <c r="T12" s="97">
        <v>0</v>
      </c>
      <c r="U12" s="97">
        <v>0</v>
      </c>
      <c r="V12" s="97">
        <v>0</v>
      </c>
      <c r="W12" s="97">
        <v>0</v>
      </c>
      <c r="X12" s="97">
        <v>0</v>
      </c>
      <c r="Y12" s="97">
        <v>0.25930000000000003</v>
      </c>
      <c r="Z12" s="97">
        <v>0.24536999999999998</v>
      </c>
      <c r="AA12" s="97">
        <v>0</v>
      </c>
      <c r="AB12" s="97">
        <v>0</v>
      </c>
      <c r="AC12" s="97">
        <v>3.5342000000000002</v>
      </c>
      <c r="AD12" s="97">
        <v>4.69007</v>
      </c>
      <c r="AE12" s="97">
        <v>0.1523</v>
      </c>
      <c r="AF12" s="97">
        <v>0.11777999999999998</v>
      </c>
      <c r="AG12" s="97">
        <v>0</v>
      </c>
      <c r="AH12" s="97">
        <v>0</v>
      </c>
      <c r="AI12" s="97">
        <v>0.42310000000000003</v>
      </c>
      <c r="AJ12" s="97">
        <v>0.46375999999999995</v>
      </c>
      <c r="AK12" s="97">
        <v>4.0174</v>
      </c>
      <c r="AL12" s="97">
        <v>5.435979999999999</v>
      </c>
      <c r="AM12" s="97">
        <v>1.7441</v>
      </c>
      <c r="AN12" s="97">
        <v>1.9511300000000003</v>
      </c>
      <c r="AO12" s="97">
        <v>0</v>
      </c>
      <c r="AP12" s="97">
        <v>0</v>
      </c>
      <c r="AQ12" s="97">
        <v>28.116699999999994</v>
      </c>
      <c r="AR12" s="97">
        <v>26.20432000000001</v>
      </c>
      <c r="AS12" s="473">
        <v>120.2374</v>
      </c>
      <c r="AT12" s="473">
        <v>99.52189000000001</v>
      </c>
      <c r="AU12" s="98"/>
      <c r="AV12" s="98"/>
    </row>
    <row r="13" spans="2:48" ht="11.25" customHeight="1">
      <c r="B13" s="96" t="s">
        <v>111</v>
      </c>
      <c r="C13" s="97">
        <v>13.389000000000001</v>
      </c>
      <c r="D13" s="97">
        <v>12.559130000000005</v>
      </c>
      <c r="E13" s="97">
        <v>1.847</v>
      </c>
      <c r="F13" s="97">
        <v>1.51429</v>
      </c>
      <c r="G13" s="97">
        <v>4.3114</v>
      </c>
      <c r="H13" s="97">
        <v>5.183049999999999</v>
      </c>
      <c r="I13" s="97">
        <v>0.611</v>
      </c>
      <c r="J13" s="97">
        <v>0.2827100000000001</v>
      </c>
      <c r="K13" s="97">
        <v>0.45539999999999997</v>
      </c>
      <c r="L13" s="97">
        <v>0.24447999999999998</v>
      </c>
      <c r="M13" s="97">
        <v>0.27509999999999996</v>
      </c>
      <c r="N13" s="97">
        <v>0.46357000000000004</v>
      </c>
      <c r="O13" s="97">
        <v>0</v>
      </c>
      <c r="P13" s="97">
        <v>0</v>
      </c>
      <c r="Q13" s="97">
        <v>0.001</v>
      </c>
      <c r="R13" s="97">
        <v>0.00105</v>
      </c>
      <c r="S13" s="97">
        <v>12.2307</v>
      </c>
      <c r="T13" s="97">
        <v>6.62965</v>
      </c>
      <c r="U13" s="97">
        <v>3.2117</v>
      </c>
      <c r="V13" s="97">
        <v>0.9639900000000001</v>
      </c>
      <c r="W13" s="97">
        <v>4.3</v>
      </c>
      <c r="X13" s="97">
        <v>1.35036</v>
      </c>
      <c r="Y13" s="97">
        <v>0.0557</v>
      </c>
      <c r="Z13" s="97">
        <v>0.09379000000000001</v>
      </c>
      <c r="AA13" s="97">
        <v>0.09079999999999999</v>
      </c>
      <c r="AB13" s="97">
        <v>0.10276</v>
      </c>
      <c r="AC13" s="97">
        <v>0</v>
      </c>
      <c r="AD13" s="97">
        <v>0</v>
      </c>
      <c r="AE13" s="97">
        <v>0.1074</v>
      </c>
      <c r="AF13" s="97">
        <v>0.10601</v>
      </c>
      <c r="AG13" s="97">
        <v>0.0088</v>
      </c>
      <c r="AH13" s="97">
        <v>0.008</v>
      </c>
      <c r="AI13" s="97">
        <v>0.8340000000000001</v>
      </c>
      <c r="AJ13" s="97">
        <v>0.31721</v>
      </c>
      <c r="AK13" s="97">
        <v>0.18230000000000002</v>
      </c>
      <c r="AL13" s="97">
        <v>0.24284999999999998</v>
      </c>
      <c r="AM13" s="97">
        <v>0</v>
      </c>
      <c r="AN13" s="97">
        <v>0</v>
      </c>
      <c r="AO13" s="97">
        <v>0.0795</v>
      </c>
      <c r="AP13" s="97">
        <v>0.0335</v>
      </c>
      <c r="AQ13" s="97">
        <v>15.935199999999996</v>
      </c>
      <c r="AR13" s="97">
        <v>10.991649999999996</v>
      </c>
      <c r="AS13" s="473">
        <v>57.926</v>
      </c>
      <c r="AT13" s="473">
        <v>41.088049999999996</v>
      </c>
      <c r="AU13" s="98"/>
      <c r="AV13" s="98"/>
    </row>
    <row r="14" spans="2:48" ht="11.25" customHeight="1">
      <c r="B14" s="96" t="s">
        <v>56</v>
      </c>
      <c r="C14" s="97">
        <v>322.8726000000002</v>
      </c>
      <c r="D14" s="97">
        <v>99.74740999999997</v>
      </c>
      <c r="E14" s="97">
        <v>99.0545</v>
      </c>
      <c r="F14" s="97">
        <v>63.32208000000002</v>
      </c>
      <c r="G14" s="97">
        <v>41.20849999999999</v>
      </c>
      <c r="H14" s="97">
        <v>9.23869</v>
      </c>
      <c r="I14" s="97">
        <v>25.429699999999997</v>
      </c>
      <c r="J14" s="97">
        <v>5.6504400000000015</v>
      </c>
      <c r="K14" s="97">
        <v>0.071</v>
      </c>
      <c r="L14" s="97">
        <v>0.025560000000000003</v>
      </c>
      <c r="M14" s="97">
        <v>0.7285</v>
      </c>
      <c r="N14" s="97">
        <v>0.31181000000000003</v>
      </c>
      <c r="O14" s="97">
        <v>0</v>
      </c>
      <c r="P14" s="97">
        <v>0</v>
      </c>
      <c r="Q14" s="97">
        <v>1.8949999999999998</v>
      </c>
      <c r="R14" s="97">
        <v>0.3363399999999999</v>
      </c>
      <c r="S14" s="97">
        <v>0.216</v>
      </c>
      <c r="T14" s="97">
        <v>0.09</v>
      </c>
      <c r="U14" s="97">
        <v>0</v>
      </c>
      <c r="V14" s="97">
        <v>0</v>
      </c>
      <c r="W14" s="97">
        <v>0</v>
      </c>
      <c r="X14" s="97">
        <v>0</v>
      </c>
      <c r="Y14" s="97">
        <v>10.395999999999999</v>
      </c>
      <c r="Z14" s="97">
        <v>3.163</v>
      </c>
      <c r="AA14" s="97">
        <v>0.033</v>
      </c>
      <c r="AB14" s="97">
        <v>0.01551</v>
      </c>
      <c r="AC14" s="97">
        <v>0.1354</v>
      </c>
      <c r="AD14" s="97">
        <v>0.14115</v>
      </c>
      <c r="AE14" s="97">
        <v>4.656700000000001</v>
      </c>
      <c r="AF14" s="97">
        <v>1.0609100000000002</v>
      </c>
      <c r="AG14" s="97">
        <v>23.787899999999997</v>
      </c>
      <c r="AH14" s="97">
        <v>4.6519200000000005</v>
      </c>
      <c r="AI14" s="97">
        <v>5.5457</v>
      </c>
      <c r="AJ14" s="97">
        <v>1.7230400000000003</v>
      </c>
      <c r="AK14" s="97">
        <v>21.8426</v>
      </c>
      <c r="AL14" s="97">
        <v>4.416900000000002</v>
      </c>
      <c r="AM14" s="97">
        <v>0</v>
      </c>
      <c r="AN14" s="97">
        <v>0</v>
      </c>
      <c r="AO14" s="97">
        <v>1.2581000000000002</v>
      </c>
      <c r="AP14" s="97">
        <v>0.16325</v>
      </c>
      <c r="AQ14" s="97">
        <v>298.13239999999973</v>
      </c>
      <c r="AR14" s="97">
        <v>94.26163</v>
      </c>
      <c r="AS14" s="473">
        <v>857.2636</v>
      </c>
      <c r="AT14" s="473">
        <v>288.31964000000005</v>
      </c>
      <c r="AU14" s="98"/>
      <c r="AV14" s="98"/>
    </row>
    <row r="15" spans="2:48" ht="11.25" customHeight="1">
      <c r="B15" s="96" t="s">
        <v>112</v>
      </c>
      <c r="C15" s="97">
        <v>26.6094</v>
      </c>
      <c r="D15" s="97">
        <v>12.793330000000001</v>
      </c>
      <c r="E15" s="97">
        <v>0.43629999999999997</v>
      </c>
      <c r="F15" s="97">
        <v>0.20206</v>
      </c>
      <c r="G15" s="97">
        <v>2.1866000000000003</v>
      </c>
      <c r="H15" s="97">
        <v>0.9524299999999999</v>
      </c>
      <c r="I15" s="97">
        <v>0.3089</v>
      </c>
      <c r="J15" s="97">
        <v>0.08437000000000001</v>
      </c>
      <c r="K15" s="97">
        <v>0</v>
      </c>
      <c r="L15" s="97">
        <v>0</v>
      </c>
      <c r="M15" s="97">
        <v>2.4301000000000004</v>
      </c>
      <c r="N15" s="97">
        <v>1.09989</v>
      </c>
      <c r="O15" s="97">
        <v>0</v>
      </c>
      <c r="P15" s="97">
        <v>0</v>
      </c>
      <c r="Q15" s="97">
        <v>0</v>
      </c>
      <c r="R15" s="97">
        <v>0</v>
      </c>
      <c r="S15" s="97">
        <v>0.225</v>
      </c>
      <c r="T15" s="97">
        <v>0.1</v>
      </c>
      <c r="U15" s="97">
        <v>0</v>
      </c>
      <c r="V15" s="97">
        <v>0</v>
      </c>
      <c r="W15" s="97">
        <v>0</v>
      </c>
      <c r="X15" s="97">
        <v>0</v>
      </c>
      <c r="Y15" s="97">
        <v>0.12990000000000002</v>
      </c>
      <c r="Z15" s="97">
        <v>0.054339999999999986</v>
      </c>
      <c r="AA15" s="97">
        <v>0</v>
      </c>
      <c r="AB15" s="97">
        <v>0</v>
      </c>
      <c r="AC15" s="97">
        <v>0</v>
      </c>
      <c r="AD15" s="97">
        <v>0</v>
      </c>
      <c r="AE15" s="97">
        <v>0.5835</v>
      </c>
      <c r="AF15" s="97">
        <v>0.24647999999999998</v>
      </c>
      <c r="AG15" s="97">
        <v>0</v>
      </c>
      <c r="AH15" s="97">
        <v>0</v>
      </c>
      <c r="AI15" s="97">
        <v>1.2567</v>
      </c>
      <c r="AJ15" s="97">
        <v>0.47587</v>
      </c>
      <c r="AK15" s="97">
        <v>0.6348</v>
      </c>
      <c r="AL15" s="97">
        <v>0.25758999999999993</v>
      </c>
      <c r="AM15" s="97">
        <v>0</v>
      </c>
      <c r="AN15" s="97">
        <v>0</v>
      </c>
      <c r="AO15" s="97">
        <v>0.32999999999999996</v>
      </c>
      <c r="AP15" s="97">
        <v>0.1251</v>
      </c>
      <c r="AQ15" s="97">
        <v>31.407900000000005</v>
      </c>
      <c r="AR15" s="97">
        <v>15.004289999999997</v>
      </c>
      <c r="AS15" s="473">
        <v>66.5391</v>
      </c>
      <c r="AT15" s="473">
        <v>31.395749999999996</v>
      </c>
      <c r="AU15" s="98"/>
      <c r="AV15" s="98"/>
    </row>
    <row r="16" spans="2:48" ht="11.25" customHeight="1">
      <c r="B16" s="96" t="s">
        <v>58</v>
      </c>
      <c r="C16" s="97">
        <v>494.25370000000026</v>
      </c>
      <c r="D16" s="97">
        <v>470.7114700000003</v>
      </c>
      <c r="E16" s="97">
        <v>134.0792</v>
      </c>
      <c r="F16" s="97">
        <v>146.47716999999997</v>
      </c>
      <c r="G16" s="97">
        <v>73.99319999999999</v>
      </c>
      <c r="H16" s="97">
        <v>82.35308999999998</v>
      </c>
      <c r="I16" s="97">
        <v>40.2094</v>
      </c>
      <c r="J16" s="97">
        <v>33.18913999999999</v>
      </c>
      <c r="K16" s="97">
        <v>1.4260000000000002</v>
      </c>
      <c r="L16" s="97">
        <v>1.47326</v>
      </c>
      <c r="M16" s="97">
        <v>1.0472000000000001</v>
      </c>
      <c r="N16" s="97">
        <v>1.25054</v>
      </c>
      <c r="O16" s="97">
        <v>0</v>
      </c>
      <c r="P16" s="97">
        <v>0</v>
      </c>
      <c r="Q16" s="97">
        <v>0.1441</v>
      </c>
      <c r="R16" s="97">
        <v>0.13072</v>
      </c>
      <c r="S16" s="97">
        <v>40.8046</v>
      </c>
      <c r="T16" s="97">
        <v>17.466690000000003</v>
      </c>
      <c r="U16" s="97">
        <v>0</v>
      </c>
      <c r="V16" s="97">
        <v>0</v>
      </c>
      <c r="W16" s="97">
        <v>79.03380000000001</v>
      </c>
      <c r="X16" s="97">
        <v>34.89631000000001</v>
      </c>
      <c r="Y16" s="97">
        <v>0.20920000000000002</v>
      </c>
      <c r="Z16" s="97">
        <v>0.19914</v>
      </c>
      <c r="AA16" s="97">
        <v>15.3924</v>
      </c>
      <c r="AB16" s="97">
        <v>7.2384900000000005</v>
      </c>
      <c r="AC16" s="97">
        <v>0.24720000000000003</v>
      </c>
      <c r="AD16" s="97">
        <v>0.4192</v>
      </c>
      <c r="AE16" s="97">
        <v>0.3807</v>
      </c>
      <c r="AF16" s="97">
        <v>0.3042</v>
      </c>
      <c r="AG16" s="97">
        <v>0.6355</v>
      </c>
      <c r="AH16" s="97">
        <v>0.72458</v>
      </c>
      <c r="AI16" s="97">
        <v>4.3637</v>
      </c>
      <c r="AJ16" s="97">
        <v>4.992170000000001</v>
      </c>
      <c r="AK16" s="97">
        <v>9.711599999999997</v>
      </c>
      <c r="AL16" s="97">
        <v>10.63497</v>
      </c>
      <c r="AM16" s="97">
        <v>0.5312</v>
      </c>
      <c r="AN16" s="97">
        <v>0.82333</v>
      </c>
      <c r="AO16" s="97">
        <v>0.028599999999999997</v>
      </c>
      <c r="AP16" s="97">
        <v>0.012730000000000002</v>
      </c>
      <c r="AQ16" s="97">
        <v>197.8687999999999</v>
      </c>
      <c r="AR16" s="97">
        <v>195.43155999999988</v>
      </c>
      <c r="AS16" s="473">
        <v>1094.3601</v>
      </c>
      <c r="AT16" s="473">
        <v>1008.7287600000001</v>
      </c>
      <c r="AU16" s="98"/>
      <c r="AV16" s="98"/>
    </row>
    <row r="17" spans="2:48" ht="11.25" customHeight="1">
      <c r="B17" s="96" t="s">
        <v>59</v>
      </c>
      <c r="C17" s="97">
        <v>14.862300000000001</v>
      </c>
      <c r="D17" s="97">
        <v>25.85227</v>
      </c>
      <c r="E17" s="97">
        <v>470.87039999999996</v>
      </c>
      <c r="F17" s="97">
        <v>873.3058800000002</v>
      </c>
      <c r="G17" s="97">
        <v>45.19359999999999</v>
      </c>
      <c r="H17" s="97">
        <v>82.13252999999999</v>
      </c>
      <c r="I17" s="97">
        <v>0.0036999999999999997</v>
      </c>
      <c r="J17" s="97">
        <v>0.00775</v>
      </c>
      <c r="K17" s="97">
        <v>0.145</v>
      </c>
      <c r="L17" s="97">
        <v>0.2412</v>
      </c>
      <c r="M17" s="97">
        <v>0</v>
      </c>
      <c r="N17" s="97">
        <v>0</v>
      </c>
      <c r="O17" s="97">
        <v>0</v>
      </c>
      <c r="P17" s="97">
        <v>0</v>
      </c>
      <c r="Q17" s="97">
        <v>8.447</v>
      </c>
      <c r="R17" s="97">
        <v>15.845780000000005</v>
      </c>
      <c r="S17" s="97">
        <v>2.9298</v>
      </c>
      <c r="T17" s="97">
        <v>2.6630199999999995</v>
      </c>
      <c r="U17" s="97">
        <v>0.6628</v>
      </c>
      <c r="V17" s="97">
        <v>0.54864</v>
      </c>
      <c r="W17" s="97">
        <v>39.8627</v>
      </c>
      <c r="X17" s="97">
        <v>23.89323</v>
      </c>
      <c r="Y17" s="97">
        <v>0</v>
      </c>
      <c r="Z17" s="97">
        <v>0</v>
      </c>
      <c r="AA17" s="97">
        <v>10.154200000000003</v>
      </c>
      <c r="AB17" s="97">
        <v>6.391710000000001</v>
      </c>
      <c r="AC17" s="97">
        <v>0</v>
      </c>
      <c r="AD17" s="97">
        <v>0</v>
      </c>
      <c r="AE17" s="97">
        <v>0</v>
      </c>
      <c r="AF17" s="97">
        <v>0</v>
      </c>
      <c r="AG17" s="97">
        <v>0.0353</v>
      </c>
      <c r="AH17" s="97">
        <v>0.0845</v>
      </c>
      <c r="AI17" s="97">
        <v>0</v>
      </c>
      <c r="AJ17" s="97">
        <v>0</v>
      </c>
      <c r="AK17" s="97">
        <v>33.8541</v>
      </c>
      <c r="AL17" s="97">
        <v>86.61451</v>
      </c>
      <c r="AM17" s="97">
        <v>0.0464</v>
      </c>
      <c r="AN17" s="97">
        <v>0.12445999999999999</v>
      </c>
      <c r="AO17" s="97">
        <v>0</v>
      </c>
      <c r="AP17" s="97">
        <v>0</v>
      </c>
      <c r="AQ17" s="97">
        <v>94.38910000000004</v>
      </c>
      <c r="AR17" s="97">
        <v>163.7341</v>
      </c>
      <c r="AS17" s="473">
        <v>721.4564</v>
      </c>
      <c r="AT17" s="473">
        <v>1281.4395800000002</v>
      </c>
      <c r="AU17" s="98"/>
      <c r="AV17" s="98"/>
    </row>
    <row r="18" spans="2:48" ht="11.25" customHeight="1">
      <c r="B18" s="96" t="s">
        <v>60</v>
      </c>
      <c r="C18" s="97">
        <v>7.2402000000000015</v>
      </c>
      <c r="D18" s="97">
        <v>25.697429999999997</v>
      </c>
      <c r="E18" s="97">
        <v>1423.3749</v>
      </c>
      <c r="F18" s="97">
        <v>3476.2215200000005</v>
      </c>
      <c r="G18" s="97">
        <v>1.8183</v>
      </c>
      <c r="H18" s="97">
        <v>4.339150000000001</v>
      </c>
      <c r="I18" s="97">
        <v>0.0071</v>
      </c>
      <c r="J18" s="97">
        <v>0.017530000000000004</v>
      </c>
      <c r="K18" s="97">
        <v>0.0377</v>
      </c>
      <c r="L18" s="97">
        <v>0.10413</v>
      </c>
      <c r="M18" s="97">
        <v>0</v>
      </c>
      <c r="N18" s="97">
        <v>0</v>
      </c>
      <c r="O18" s="97">
        <v>0</v>
      </c>
      <c r="P18" s="97">
        <v>0</v>
      </c>
      <c r="Q18" s="97">
        <v>0.0944</v>
      </c>
      <c r="R18" s="97">
        <v>0.17937</v>
      </c>
      <c r="S18" s="97">
        <v>0.17959999999999995</v>
      </c>
      <c r="T18" s="97">
        <v>0.19935000000000003</v>
      </c>
      <c r="U18" s="97">
        <v>0</v>
      </c>
      <c r="V18" s="97">
        <v>0</v>
      </c>
      <c r="W18" s="97">
        <v>1.2841</v>
      </c>
      <c r="X18" s="97">
        <v>2.00159</v>
      </c>
      <c r="Y18" s="97">
        <v>0</v>
      </c>
      <c r="Z18" s="97">
        <v>0</v>
      </c>
      <c r="AA18" s="97">
        <v>0.3004</v>
      </c>
      <c r="AB18" s="97">
        <v>0.36746999999999996</v>
      </c>
      <c r="AC18" s="97">
        <v>0</v>
      </c>
      <c r="AD18" s="97">
        <v>0</v>
      </c>
      <c r="AE18" s="97">
        <v>0.0019</v>
      </c>
      <c r="AF18" s="97">
        <v>0.0050999999999999995</v>
      </c>
      <c r="AG18" s="97">
        <v>0</v>
      </c>
      <c r="AH18" s="97">
        <v>0</v>
      </c>
      <c r="AI18" s="97">
        <v>0</v>
      </c>
      <c r="AJ18" s="97">
        <v>0</v>
      </c>
      <c r="AK18" s="97">
        <v>1.6932</v>
      </c>
      <c r="AL18" s="97">
        <v>3.9237299999999995</v>
      </c>
      <c r="AM18" s="97">
        <v>0.0008</v>
      </c>
      <c r="AN18" s="97">
        <v>0.0014199999999999998</v>
      </c>
      <c r="AO18" s="97">
        <v>0</v>
      </c>
      <c r="AP18" s="97">
        <v>0</v>
      </c>
      <c r="AQ18" s="97">
        <v>41.3592</v>
      </c>
      <c r="AR18" s="97">
        <v>99.75980999999996</v>
      </c>
      <c r="AS18" s="473">
        <v>1477.3918</v>
      </c>
      <c r="AT18" s="473">
        <v>3612.8176000000003</v>
      </c>
      <c r="AU18" s="98"/>
      <c r="AV18" s="98"/>
    </row>
    <row r="19" spans="2:48" ht="11.25" customHeight="1">
      <c r="B19" s="96" t="s">
        <v>61</v>
      </c>
      <c r="C19" s="97">
        <v>0.0023</v>
      </c>
      <c r="D19" s="97">
        <v>0.02545</v>
      </c>
      <c r="E19" s="97">
        <v>0.0123</v>
      </c>
      <c r="F19" s="97">
        <v>0.1432</v>
      </c>
      <c r="G19" s="97">
        <v>0</v>
      </c>
      <c r="H19" s="97">
        <v>0</v>
      </c>
      <c r="I19" s="97">
        <v>0.0045</v>
      </c>
      <c r="J19" s="97">
        <v>0.04599</v>
      </c>
      <c r="K19" s="97">
        <v>0.972</v>
      </c>
      <c r="L19" s="97">
        <v>0</v>
      </c>
      <c r="M19" s="97">
        <v>0</v>
      </c>
      <c r="N19" s="97">
        <v>0</v>
      </c>
      <c r="O19" s="97">
        <v>0.017</v>
      </c>
      <c r="P19" s="97">
        <v>0.1335</v>
      </c>
      <c r="Q19" s="97">
        <v>0</v>
      </c>
      <c r="R19" s="97">
        <v>0</v>
      </c>
      <c r="S19" s="97">
        <v>1.7780000000000002</v>
      </c>
      <c r="T19" s="97">
        <v>16.61957</v>
      </c>
      <c r="U19" s="97">
        <v>0</v>
      </c>
      <c r="V19" s="97">
        <v>0</v>
      </c>
      <c r="W19" s="97">
        <v>14.383100000000002</v>
      </c>
      <c r="X19" s="97">
        <v>127.85418</v>
      </c>
      <c r="Y19" s="97">
        <v>0</v>
      </c>
      <c r="Z19" s="97">
        <v>0</v>
      </c>
      <c r="AA19" s="97">
        <v>2.6051000000000006</v>
      </c>
      <c r="AB19" s="97">
        <v>19.920579999999998</v>
      </c>
      <c r="AC19" s="97">
        <v>0</v>
      </c>
      <c r="AD19" s="97">
        <v>0</v>
      </c>
      <c r="AE19" s="97">
        <v>0</v>
      </c>
      <c r="AF19" s="97">
        <v>0</v>
      </c>
      <c r="AG19" s="97">
        <v>0</v>
      </c>
      <c r="AH19" s="97">
        <v>0</v>
      </c>
      <c r="AI19" s="97">
        <v>0</v>
      </c>
      <c r="AJ19" s="97">
        <v>0</v>
      </c>
      <c r="AK19" s="97">
        <v>0</v>
      </c>
      <c r="AL19" s="97">
        <v>0</v>
      </c>
      <c r="AM19" s="97">
        <v>0</v>
      </c>
      <c r="AN19" s="97">
        <v>0</v>
      </c>
      <c r="AO19" s="97">
        <v>0</v>
      </c>
      <c r="AP19" s="97">
        <v>0</v>
      </c>
      <c r="AQ19" s="97">
        <v>4.405600000000001</v>
      </c>
      <c r="AR19" s="97">
        <v>36.75947</v>
      </c>
      <c r="AS19" s="473">
        <v>24.179900000000004</v>
      </c>
      <c r="AT19" s="473">
        <v>201.50194</v>
      </c>
      <c r="AU19" s="98"/>
      <c r="AV19" s="98"/>
    </row>
    <row r="20" spans="2:48" ht="11.25" customHeight="1">
      <c r="B20" s="96" t="s">
        <v>113</v>
      </c>
      <c r="C20" s="97">
        <v>0</v>
      </c>
      <c r="D20" s="97">
        <v>0</v>
      </c>
      <c r="E20" s="97">
        <v>0</v>
      </c>
      <c r="F20" s="97">
        <v>0</v>
      </c>
      <c r="G20" s="97">
        <v>0</v>
      </c>
      <c r="H20" s="97">
        <v>0</v>
      </c>
      <c r="I20" s="97">
        <v>0</v>
      </c>
      <c r="J20" s="97">
        <v>0</v>
      </c>
      <c r="K20" s="97">
        <v>0</v>
      </c>
      <c r="L20" s="97">
        <v>0</v>
      </c>
      <c r="M20" s="97">
        <v>0</v>
      </c>
      <c r="N20" s="97">
        <v>0</v>
      </c>
      <c r="O20" s="97">
        <v>0</v>
      </c>
      <c r="P20" s="97">
        <v>0</v>
      </c>
      <c r="Q20" s="97">
        <v>0</v>
      </c>
      <c r="R20" s="97">
        <v>0</v>
      </c>
      <c r="S20" s="97">
        <v>0</v>
      </c>
      <c r="T20" s="97">
        <v>0</v>
      </c>
      <c r="U20" s="97">
        <v>27.4013</v>
      </c>
      <c r="V20" s="97">
        <v>27.40495</v>
      </c>
      <c r="W20" s="97">
        <v>0</v>
      </c>
      <c r="X20" s="97">
        <v>0</v>
      </c>
      <c r="Y20" s="97">
        <v>0</v>
      </c>
      <c r="Z20" s="97">
        <v>0</v>
      </c>
      <c r="AA20" s="97">
        <v>0.0012</v>
      </c>
      <c r="AB20" s="97">
        <v>0.0096</v>
      </c>
      <c r="AC20" s="97">
        <v>0</v>
      </c>
      <c r="AD20" s="97">
        <v>0</v>
      </c>
      <c r="AE20" s="97">
        <v>0</v>
      </c>
      <c r="AF20" s="97">
        <v>0</v>
      </c>
      <c r="AG20" s="97">
        <v>0</v>
      </c>
      <c r="AH20" s="97">
        <v>0</v>
      </c>
      <c r="AI20" s="97">
        <v>0</v>
      </c>
      <c r="AJ20" s="97">
        <v>0</v>
      </c>
      <c r="AK20" s="97">
        <v>0</v>
      </c>
      <c r="AL20" s="97">
        <v>0</v>
      </c>
      <c r="AM20" s="97">
        <v>0</v>
      </c>
      <c r="AN20" s="97">
        <v>0</v>
      </c>
      <c r="AO20" s="97">
        <v>0</v>
      </c>
      <c r="AP20" s="97">
        <v>0</v>
      </c>
      <c r="AQ20" s="97">
        <v>0.0133</v>
      </c>
      <c r="AR20" s="97">
        <v>0.09547999999999998</v>
      </c>
      <c r="AS20" s="473">
        <v>27.4158</v>
      </c>
      <c r="AT20" s="473">
        <v>27.510029999999997</v>
      </c>
      <c r="AU20" s="98"/>
      <c r="AV20" s="98"/>
    </row>
    <row r="21" spans="2:48" ht="11.25" customHeight="1">
      <c r="B21" s="96" t="s">
        <v>62</v>
      </c>
      <c r="C21" s="97">
        <v>252.28809999999993</v>
      </c>
      <c r="D21" s="97">
        <v>1331.8554399999996</v>
      </c>
      <c r="E21" s="97">
        <v>258.49670000000015</v>
      </c>
      <c r="F21" s="97">
        <v>1231.9350100000001</v>
      </c>
      <c r="G21" s="97">
        <v>151.45130000000003</v>
      </c>
      <c r="H21" s="97">
        <v>795.6481</v>
      </c>
      <c r="I21" s="97">
        <v>5.685300000000001</v>
      </c>
      <c r="J21" s="97">
        <v>27.748239999999996</v>
      </c>
      <c r="K21" s="97">
        <v>0.216</v>
      </c>
      <c r="L21" s="97">
        <v>0.49451000000000006</v>
      </c>
      <c r="M21" s="97">
        <v>0.0364</v>
      </c>
      <c r="N21" s="97">
        <v>0.13521</v>
      </c>
      <c r="O21" s="97">
        <v>0</v>
      </c>
      <c r="P21" s="97">
        <v>0</v>
      </c>
      <c r="Q21" s="97">
        <v>1.5798999999999999</v>
      </c>
      <c r="R21" s="97">
        <v>7.830370000000001</v>
      </c>
      <c r="S21" s="97">
        <v>6.631800000000001</v>
      </c>
      <c r="T21" s="97">
        <v>10.739670000000002</v>
      </c>
      <c r="U21" s="97">
        <v>0</v>
      </c>
      <c r="V21" s="97">
        <v>0</v>
      </c>
      <c r="W21" s="97">
        <v>12.186499999999999</v>
      </c>
      <c r="X21" s="97">
        <v>20.760559999999998</v>
      </c>
      <c r="Y21" s="97">
        <v>0.0504</v>
      </c>
      <c r="Z21" s="97">
        <v>0.21913000000000002</v>
      </c>
      <c r="AA21" s="97">
        <v>8.174900000000003</v>
      </c>
      <c r="AB21" s="97">
        <v>12.92366</v>
      </c>
      <c r="AC21" s="97">
        <v>0.031900000000000005</v>
      </c>
      <c r="AD21" s="97">
        <v>0.17514000000000002</v>
      </c>
      <c r="AE21" s="97">
        <v>2.5906</v>
      </c>
      <c r="AF21" s="97">
        <v>12.147809999999998</v>
      </c>
      <c r="AG21" s="97">
        <v>0.14550000000000002</v>
      </c>
      <c r="AH21" s="97">
        <v>0.5666899999999999</v>
      </c>
      <c r="AI21" s="97">
        <v>0.6252999999999999</v>
      </c>
      <c r="AJ21" s="97">
        <v>1.32488</v>
      </c>
      <c r="AK21" s="97">
        <v>37.318599999999996</v>
      </c>
      <c r="AL21" s="97">
        <v>196.74461000000005</v>
      </c>
      <c r="AM21" s="97">
        <v>3.8163</v>
      </c>
      <c r="AN21" s="97">
        <v>21.92543</v>
      </c>
      <c r="AO21" s="97">
        <v>0.008700000000000001</v>
      </c>
      <c r="AP21" s="97">
        <v>0.030149999999999996</v>
      </c>
      <c r="AQ21" s="97">
        <v>120.54440000000014</v>
      </c>
      <c r="AR21" s="97">
        <v>576.5928799999998</v>
      </c>
      <c r="AS21" s="473">
        <v>861.8785999999999</v>
      </c>
      <c r="AT21" s="473">
        <v>4249.797489999999</v>
      </c>
      <c r="AU21" s="98"/>
      <c r="AV21" s="98"/>
    </row>
    <row r="22" spans="2:48" ht="11.25" customHeight="1">
      <c r="B22" s="96" t="s">
        <v>63</v>
      </c>
      <c r="C22" s="97">
        <v>8.4069</v>
      </c>
      <c r="D22" s="97">
        <v>9.85519</v>
      </c>
      <c r="E22" s="97">
        <v>86.64469999999997</v>
      </c>
      <c r="F22" s="97">
        <v>130.52022000000002</v>
      </c>
      <c r="G22" s="97">
        <v>17.236499999999996</v>
      </c>
      <c r="H22" s="97">
        <v>26.702009999999998</v>
      </c>
      <c r="I22" s="97">
        <v>0.0113</v>
      </c>
      <c r="J22" s="97">
        <v>0.019799999999999998</v>
      </c>
      <c r="K22" s="97">
        <v>0.0057</v>
      </c>
      <c r="L22" s="97">
        <v>0.00965</v>
      </c>
      <c r="M22" s="97">
        <v>0</v>
      </c>
      <c r="N22" s="97">
        <v>0</v>
      </c>
      <c r="O22" s="97">
        <v>0</v>
      </c>
      <c r="P22" s="97">
        <v>0</v>
      </c>
      <c r="Q22" s="97">
        <v>2.5106999999999995</v>
      </c>
      <c r="R22" s="97">
        <v>2.6808600000000005</v>
      </c>
      <c r="S22" s="97">
        <v>0.2792</v>
      </c>
      <c r="T22" s="97">
        <v>0.4743099999999999</v>
      </c>
      <c r="U22" s="97">
        <v>0.0279</v>
      </c>
      <c r="V22" s="97">
        <v>0.01228</v>
      </c>
      <c r="W22" s="97">
        <v>1.5418</v>
      </c>
      <c r="X22" s="97">
        <v>1.16119</v>
      </c>
      <c r="Y22" s="97">
        <v>0</v>
      </c>
      <c r="Z22" s="97">
        <v>0</v>
      </c>
      <c r="AA22" s="97">
        <v>0.7083999999999999</v>
      </c>
      <c r="AB22" s="97">
        <v>0.7958299999999998</v>
      </c>
      <c r="AC22" s="97">
        <v>0.0071</v>
      </c>
      <c r="AD22" s="97">
        <v>0.01154</v>
      </c>
      <c r="AE22" s="97">
        <v>0.0174</v>
      </c>
      <c r="AF22" s="97">
        <v>0.028319999999999998</v>
      </c>
      <c r="AG22" s="97">
        <v>0.004</v>
      </c>
      <c r="AH22" s="97">
        <v>0.002</v>
      </c>
      <c r="AI22" s="97">
        <v>0.0088</v>
      </c>
      <c r="AJ22" s="97">
        <v>0.01865</v>
      </c>
      <c r="AK22" s="97">
        <v>23.661300000000004</v>
      </c>
      <c r="AL22" s="97">
        <v>29.3917</v>
      </c>
      <c r="AM22" s="97">
        <v>0.2409</v>
      </c>
      <c r="AN22" s="97">
        <v>0.40931999999999996</v>
      </c>
      <c r="AO22" s="97">
        <v>0</v>
      </c>
      <c r="AP22" s="97">
        <v>0</v>
      </c>
      <c r="AQ22" s="97">
        <v>17.753600000000006</v>
      </c>
      <c r="AR22" s="97">
        <v>29.21929999999999</v>
      </c>
      <c r="AS22" s="473">
        <v>159.06619999999998</v>
      </c>
      <c r="AT22" s="473">
        <v>231.31217000000004</v>
      </c>
      <c r="AU22" s="98"/>
      <c r="AV22" s="98"/>
    </row>
    <row r="23" spans="2:48" ht="11.25" customHeight="1">
      <c r="B23" s="96" t="s">
        <v>64</v>
      </c>
      <c r="C23" s="97">
        <v>5.659</v>
      </c>
      <c r="D23" s="97">
        <v>10.094609999999998</v>
      </c>
      <c r="E23" s="97">
        <v>820.0520999999995</v>
      </c>
      <c r="F23" s="97">
        <v>2110.01202</v>
      </c>
      <c r="G23" s="97">
        <v>7.6782</v>
      </c>
      <c r="H23" s="97">
        <v>14.280269999999996</v>
      </c>
      <c r="I23" s="97">
        <v>0</v>
      </c>
      <c r="J23" s="97">
        <v>0</v>
      </c>
      <c r="K23" s="97">
        <v>0</v>
      </c>
      <c r="L23" s="97">
        <v>0</v>
      </c>
      <c r="M23" s="97">
        <v>0.0821</v>
      </c>
      <c r="N23" s="97">
        <v>0.64</v>
      </c>
      <c r="O23" s="97">
        <v>0</v>
      </c>
      <c r="P23" s="97">
        <v>0</v>
      </c>
      <c r="Q23" s="97">
        <v>0.4902</v>
      </c>
      <c r="R23" s="97">
        <v>1.6843899999999998</v>
      </c>
      <c r="S23" s="97">
        <v>0</v>
      </c>
      <c r="T23" s="97">
        <v>0</v>
      </c>
      <c r="U23" s="97">
        <v>0</v>
      </c>
      <c r="V23" s="97">
        <v>0</v>
      </c>
      <c r="W23" s="97">
        <v>0.0695</v>
      </c>
      <c r="X23" s="97">
        <v>0.08115</v>
      </c>
      <c r="Y23" s="97">
        <v>0</v>
      </c>
      <c r="Z23" s="97">
        <v>0</v>
      </c>
      <c r="AA23" s="97">
        <v>0.001</v>
      </c>
      <c r="AB23" s="97">
        <v>0.002</v>
      </c>
      <c r="AC23" s="97">
        <v>0</v>
      </c>
      <c r="AD23" s="97">
        <v>0</v>
      </c>
      <c r="AE23" s="97">
        <v>0</v>
      </c>
      <c r="AF23" s="97">
        <v>0</v>
      </c>
      <c r="AG23" s="97">
        <v>0</v>
      </c>
      <c r="AH23" s="97">
        <v>0</v>
      </c>
      <c r="AI23" s="97">
        <v>0</v>
      </c>
      <c r="AJ23" s="97">
        <v>0</v>
      </c>
      <c r="AK23" s="97">
        <v>3.8373</v>
      </c>
      <c r="AL23" s="97">
        <v>7.24</v>
      </c>
      <c r="AM23" s="97">
        <v>0</v>
      </c>
      <c r="AN23" s="97">
        <v>0</v>
      </c>
      <c r="AO23" s="97">
        <v>0</v>
      </c>
      <c r="AP23" s="97">
        <v>0</v>
      </c>
      <c r="AQ23" s="97">
        <v>21.638900000000003</v>
      </c>
      <c r="AR23" s="97">
        <v>46.51852</v>
      </c>
      <c r="AS23" s="473">
        <v>859.5082999999994</v>
      </c>
      <c r="AT23" s="473">
        <v>2190.55296</v>
      </c>
      <c r="AU23" s="98"/>
      <c r="AV23" s="98"/>
    </row>
    <row r="24" spans="2:48" ht="11.25" customHeight="1">
      <c r="B24" s="96" t="s">
        <v>65</v>
      </c>
      <c r="C24" s="97">
        <v>569.3508</v>
      </c>
      <c r="D24" s="97">
        <v>1779.1872200000003</v>
      </c>
      <c r="E24" s="97">
        <v>1478.1845000000003</v>
      </c>
      <c r="F24" s="97">
        <v>4427.1220600000015</v>
      </c>
      <c r="G24" s="97">
        <v>190.0372</v>
      </c>
      <c r="H24" s="97">
        <v>611.0018400000004</v>
      </c>
      <c r="I24" s="97">
        <v>9.5016</v>
      </c>
      <c r="J24" s="97">
        <v>27.111680000000007</v>
      </c>
      <c r="K24" s="97">
        <v>0.0109</v>
      </c>
      <c r="L24" s="97">
        <v>0.025410000000000002</v>
      </c>
      <c r="M24" s="97">
        <v>0</v>
      </c>
      <c r="N24" s="97">
        <v>0</v>
      </c>
      <c r="O24" s="97">
        <v>0</v>
      </c>
      <c r="P24" s="97">
        <v>0</v>
      </c>
      <c r="Q24" s="97">
        <v>31.826799999999995</v>
      </c>
      <c r="R24" s="97">
        <v>97.64658999999996</v>
      </c>
      <c r="S24" s="97">
        <v>4.0326</v>
      </c>
      <c r="T24" s="97">
        <v>9.33764</v>
      </c>
      <c r="U24" s="97">
        <v>0</v>
      </c>
      <c r="V24" s="97">
        <v>0</v>
      </c>
      <c r="W24" s="97">
        <v>32.676300000000005</v>
      </c>
      <c r="X24" s="97">
        <v>80.54163000000003</v>
      </c>
      <c r="Y24" s="97">
        <v>0.1255</v>
      </c>
      <c r="Z24" s="97">
        <v>0.3742</v>
      </c>
      <c r="AA24" s="97">
        <v>8.1532</v>
      </c>
      <c r="AB24" s="97">
        <v>19.261529999999997</v>
      </c>
      <c r="AC24" s="97">
        <v>0.2592</v>
      </c>
      <c r="AD24" s="97">
        <v>0.79609</v>
      </c>
      <c r="AE24" s="97">
        <v>0.0978</v>
      </c>
      <c r="AF24" s="97">
        <v>0.24821</v>
      </c>
      <c r="AG24" s="97">
        <v>0.6741</v>
      </c>
      <c r="AH24" s="97">
        <v>1.4762</v>
      </c>
      <c r="AI24" s="97">
        <v>0.2923</v>
      </c>
      <c r="AJ24" s="97">
        <v>0.84785</v>
      </c>
      <c r="AK24" s="97">
        <v>38.240199999999994</v>
      </c>
      <c r="AL24" s="97">
        <v>127.28508000000001</v>
      </c>
      <c r="AM24" s="97">
        <v>1.912</v>
      </c>
      <c r="AN24" s="97">
        <v>6.73301</v>
      </c>
      <c r="AO24" s="97">
        <v>0.0378</v>
      </c>
      <c r="AP24" s="97">
        <v>0.1245</v>
      </c>
      <c r="AQ24" s="97">
        <v>242.8335999999998</v>
      </c>
      <c r="AR24" s="97">
        <v>836.8819399999994</v>
      </c>
      <c r="AS24" s="473">
        <v>2608.2464000000014</v>
      </c>
      <c r="AT24" s="473">
        <v>8026.0026800000005</v>
      </c>
      <c r="AU24" s="98"/>
      <c r="AV24" s="98"/>
    </row>
    <row r="25" spans="2:48" ht="11.25" customHeight="1">
      <c r="B25" s="96" t="s">
        <v>66</v>
      </c>
      <c r="C25" s="97">
        <v>1059.974</v>
      </c>
      <c r="D25" s="97">
        <v>1707.4513199999994</v>
      </c>
      <c r="E25" s="97">
        <v>197.76819999999995</v>
      </c>
      <c r="F25" s="97">
        <v>344.6279199999999</v>
      </c>
      <c r="G25" s="97">
        <v>194.49010000000004</v>
      </c>
      <c r="H25" s="97">
        <v>326.7456300000001</v>
      </c>
      <c r="I25" s="97">
        <v>140.6112</v>
      </c>
      <c r="J25" s="97">
        <v>168.63781</v>
      </c>
      <c r="K25" s="97">
        <v>0.7941</v>
      </c>
      <c r="L25" s="97">
        <v>0.94016</v>
      </c>
      <c r="M25" s="97">
        <v>6.3195</v>
      </c>
      <c r="N25" s="97">
        <v>4.33613</v>
      </c>
      <c r="O25" s="97">
        <v>0</v>
      </c>
      <c r="P25" s="97">
        <v>0</v>
      </c>
      <c r="Q25" s="97">
        <v>1.4100000000000001</v>
      </c>
      <c r="R25" s="97">
        <v>1.6613299999999998</v>
      </c>
      <c r="S25" s="97">
        <v>54.372699999999995</v>
      </c>
      <c r="T25" s="97">
        <v>45.26936</v>
      </c>
      <c r="U25" s="97">
        <v>0</v>
      </c>
      <c r="V25" s="97">
        <v>0</v>
      </c>
      <c r="W25" s="97">
        <v>46.04409999999999</v>
      </c>
      <c r="X25" s="97">
        <v>38.41552999999999</v>
      </c>
      <c r="Y25" s="97">
        <v>13.788900000000002</v>
      </c>
      <c r="Z25" s="97">
        <v>15.05009</v>
      </c>
      <c r="AA25" s="97">
        <v>11.883199999999999</v>
      </c>
      <c r="AB25" s="97">
        <v>9.51626</v>
      </c>
      <c r="AC25" s="97">
        <v>3.2768</v>
      </c>
      <c r="AD25" s="97">
        <v>6.23693</v>
      </c>
      <c r="AE25" s="97">
        <v>2.0312</v>
      </c>
      <c r="AF25" s="97">
        <v>3.65577</v>
      </c>
      <c r="AG25" s="97">
        <v>26.0958</v>
      </c>
      <c r="AH25" s="97">
        <v>11.514380000000003</v>
      </c>
      <c r="AI25" s="97">
        <v>19.457499999999996</v>
      </c>
      <c r="AJ25" s="97">
        <v>27.793380000000003</v>
      </c>
      <c r="AK25" s="97">
        <v>16.5198</v>
      </c>
      <c r="AL25" s="97">
        <v>32.21154</v>
      </c>
      <c r="AM25" s="97">
        <v>0.5146</v>
      </c>
      <c r="AN25" s="97">
        <v>0.96932</v>
      </c>
      <c r="AO25" s="97">
        <v>0.3214</v>
      </c>
      <c r="AP25" s="97">
        <v>0.22252000000000002</v>
      </c>
      <c r="AQ25" s="97">
        <v>885.513499999999</v>
      </c>
      <c r="AR25" s="97">
        <v>1106.7058200000015</v>
      </c>
      <c r="AS25" s="473">
        <v>2681.186599999999</v>
      </c>
      <c r="AT25" s="473">
        <v>3851.961200000001</v>
      </c>
      <c r="AU25" s="98"/>
      <c r="AV25" s="98"/>
    </row>
    <row r="26" spans="2:48" ht="11.25" customHeight="1">
      <c r="B26" s="96" t="s">
        <v>67</v>
      </c>
      <c r="C26" s="97">
        <v>72.2146</v>
      </c>
      <c r="D26" s="97">
        <v>173.16354</v>
      </c>
      <c r="E26" s="97">
        <v>323.45049999999986</v>
      </c>
      <c r="F26" s="97">
        <v>880.9474799999999</v>
      </c>
      <c r="G26" s="97">
        <v>136.7911</v>
      </c>
      <c r="H26" s="97">
        <v>346.33639</v>
      </c>
      <c r="I26" s="97">
        <v>1.2157</v>
      </c>
      <c r="J26" s="97">
        <v>2.5743099999999997</v>
      </c>
      <c r="K26" s="97">
        <v>0</v>
      </c>
      <c r="L26" s="97">
        <v>0</v>
      </c>
      <c r="M26" s="97">
        <v>0</v>
      </c>
      <c r="N26" s="97">
        <v>0</v>
      </c>
      <c r="O26" s="97">
        <v>0</v>
      </c>
      <c r="P26" s="97">
        <v>0</v>
      </c>
      <c r="Q26" s="97">
        <v>15.6429</v>
      </c>
      <c r="R26" s="97">
        <v>32.58466999999999</v>
      </c>
      <c r="S26" s="97">
        <v>0.2146</v>
      </c>
      <c r="T26" s="97">
        <v>0.27925999999999995</v>
      </c>
      <c r="U26" s="97">
        <v>0</v>
      </c>
      <c r="V26" s="97">
        <v>0</v>
      </c>
      <c r="W26" s="97">
        <v>0.7234999999999999</v>
      </c>
      <c r="X26" s="97">
        <v>0.6666000000000001</v>
      </c>
      <c r="Y26" s="97">
        <v>0.2666</v>
      </c>
      <c r="Z26" s="97">
        <v>0.46388</v>
      </c>
      <c r="AA26" s="97">
        <v>0.11929999999999999</v>
      </c>
      <c r="AB26" s="97">
        <v>0.17731000000000002</v>
      </c>
      <c r="AC26" s="97">
        <v>2.1607</v>
      </c>
      <c r="AD26" s="97">
        <v>5.094289999999999</v>
      </c>
      <c r="AE26" s="97">
        <v>2.6989</v>
      </c>
      <c r="AF26" s="97">
        <v>6.905080000000002</v>
      </c>
      <c r="AG26" s="97">
        <v>0.0166</v>
      </c>
      <c r="AH26" s="97">
        <v>0.02812</v>
      </c>
      <c r="AI26" s="97">
        <v>1.2462000000000002</v>
      </c>
      <c r="AJ26" s="97">
        <v>2.791809999999999</v>
      </c>
      <c r="AK26" s="97">
        <v>220.0022</v>
      </c>
      <c r="AL26" s="97">
        <v>497.6146999999999</v>
      </c>
      <c r="AM26" s="97">
        <v>3.9587999999999997</v>
      </c>
      <c r="AN26" s="97">
        <v>10.063449999999998</v>
      </c>
      <c r="AO26" s="97">
        <v>0</v>
      </c>
      <c r="AP26" s="97">
        <v>0</v>
      </c>
      <c r="AQ26" s="97">
        <v>206.03189999999992</v>
      </c>
      <c r="AR26" s="97">
        <v>549.1600600000002</v>
      </c>
      <c r="AS26" s="473">
        <v>986.7540999999999</v>
      </c>
      <c r="AT26" s="473">
        <v>2508.85095</v>
      </c>
      <c r="AU26" s="98"/>
      <c r="AV26" s="98"/>
    </row>
    <row r="27" spans="2:48" ht="11.25" customHeight="1">
      <c r="B27" s="96" t="s">
        <v>114</v>
      </c>
      <c r="C27" s="97">
        <v>0.0047</v>
      </c>
      <c r="D27" s="97">
        <v>0</v>
      </c>
      <c r="E27" s="97">
        <v>0.0012000000000000001</v>
      </c>
      <c r="F27" s="97">
        <v>0.00030000000000000003</v>
      </c>
      <c r="G27" s="97">
        <v>0.025900000000000003</v>
      </c>
      <c r="H27" s="97">
        <v>0</v>
      </c>
      <c r="I27" s="97">
        <v>0</v>
      </c>
      <c r="J27" s="97">
        <v>0</v>
      </c>
      <c r="K27" s="97">
        <v>6.4974</v>
      </c>
      <c r="L27" s="97">
        <v>0</v>
      </c>
      <c r="M27" s="97">
        <v>0</v>
      </c>
      <c r="N27" s="97">
        <v>0</v>
      </c>
      <c r="O27" s="97">
        <v>0</v>
      </c>
      <c r="P27" s="97">
        <v>0</v>
      </c>
      <c r="Q27" s="97">
        <v>0</v>
      </c>
      <c r="R27" s="97">
        <v>0</v>
      </c>
      <c r="S27" s="97">
        <v>0</v>
      </c>
      <c r="T27" s="97">
        <v>0</v>
      </c>
      <c r="U27" s="97">
        <v>1.2279</v>
      </c>
      <c r="V27" s="97">
        <v>1.22851</v>
      </c>
      <c r="W27" s="97">
        <v>0</v>
      </c>
      <c r="X27" s="97">
        <v>0</v>
      </c>
      <c r="Y27" s="97">
        <v>0</v>
      </c>
      <c r="Z27" s="97">
        <v>0</v>
      </c>
      <c r="AA27" s="97">
        <v>0</v>
      </c>
      <c r="AB27" s="97">
        <v>0</v>
      </c>
      <c r="AC27" s="97">
        <v>0</v>
      </c>
      <c r="AD27" s="97">
        <v>0</v>
      </c>
      <c r="AE27" s="97">
        <v>0</v>
      </c>
      <c r="AF27" s="97">
        <v>0</v>
      </c>
      <c r="AG27" s="97">
        <v>0</v>
      </c>
      <c r="AH27" s="97">
        <v>0</v>
      </c>
      <c r="AI27" s="97">
        <v>0</v>
      </c>
      <c r="AJ27" s="97">
        <v>0</v>
      </c>
      <c r="AK27" s="97">
        <v>0</v>
      </c>
      <c r="AL27" s="97">
        <v>0</v>
      </c>
      <c r="AM27" s="97">
        <v>0</v>
      </c>
      <c r="AN27" s="97">
        <v>0</v>
      </c>
      <c r="AO27" s="97">
        <v>0</v>
      </c>
      <c r="AP27" s="97">
        <v>0</v>
      </c>
      <c r="AQ27" s="97">
        <v>0.0043</v>
      </c>
      <c r="AR27" s="97">
        <v>0.010199999999999999</v>
      </c>
      <c r="AS27" s="473">
        <v>7.761399999999999</v>
      </c>
      <c r="AT27" s="473">
        <v>1.23901</v>
      </c>
      <c r="AU27" s="98"/>
      <c r="AV27" s="98"/>
    </row>
    <row r="28" spans="2:48" ht="11.25" customHeight="1">
      <c r="B28" s="96" t="s">
        <v>68</v>
      </c>
      <c r="C28" s="97">
        <v>0.0991</v>
      </c>
      <c r="D28" s="97">
        <v>0.13751</v>
      </c>
      <c r="E28" s="97">
        <v>27.832799999999995</v>
      </c>
      <c r="F28" s="97">
        <v>39.87386</v>
      </c>
      <c r="G28" s="97">
        <v>0.5028000000000001</v>
      </c>
      <c r="H28" s="97">
        <v>0.6893499999999999</v>
      </c>
      <c r="I28" s="97">
        <v>0</v>
      </c>
      <c r="J28" s="97">
        <v>0</v>
      </c>
      <c r="K28" s="97">
        <v>0</v>
      </c>
      <c r="L28" s="97">
        <v>0</v>
      </c>
      <c r="M28" s="97">
        <v>0</v>
      </c>
      <c r="N28" s="97">
        <v>0</v>
      </c>
      <c r="O28" s="97">
        <v>0</v>
      </c>
      <c r="P28" s="97">
        <v>0</v>
      </c>
      <c r="Q28" s="97">
        <v>0.08259999999999999</v>
      </c>
      <c r="R28" s="97">
        <v>0.17991</v>
      </c>
      <c r="S28" s="97">
        <v>0</v>
      </c>
      <c r="T28" s="97">
        <v>0</v>
      </c>
      <c r="U28" s="97">
        <v>0</v>
      </c>
      <c r="V28" s="97">
        <v>0</v>
      </c>
      <c r="W28" s="97">
        <v>0.8401000000000001</v>
      </c>
      <c r="X28" s="97">
        <v>0.8211899999999999</v>
      </c>
      <c r="Y28" s="97">
        <v>0</v>
      </c>
      <c r="Z28" s="97">
        <v>0</v>
      </c>
      <c r="AA28" s="97">
        <v>0.14059999999999997</v>
      </c>
      <c r="AB28" s="97">
        <v>0.10671</v>
      </c>
      <c r="AC28" s="97">
        <v>0.0975</v>
      </c>
      <c r="AD28" s="97">
        <v>0.164</v>
      </c>
      <c r="AE28" s="97">
        <v>0</v>
      </c>
      <c r="AF28" s="97">
        <v>0</v>
      </c>
      <c r="AG28" s="97">
        <v>0</v>
      </c>
      <c r="AH28" s="97">
        <v>0</v>
      </c>
      <c r="AI28" s="97">
        <v>0</v>
      </c>
      <c r="AJ28" s="97">
        <v>0</v>
      </c>
      <c r="AK28" s="97">
        <v>1.2226000000000001</v>
      </c>
      <c r="AL28" s="97">
        <v>1.5524200000000001</v>
      </c>
      <c r="AM28" s="97">
        <v>0.0339</v>
      </c>
      <c r="AN28" s="97">
        <v>0.04823</v>
      </c>
      <c r="AO28" s="97">
        <v>0</v>
      </c>
      <c r="AP28" s="97">
        <v>0</v>
      </c>
      <c r="AQ28" s="97">
        <v>3.1609999999999996</v>
      </c>
      <c r="AR28" s="97">
        <v>5.22701</v>
      </c>
      <c r="AS28" s="473">
        <v>34.01299999999999</v>
      </c>
      <c r="AT28" s="473">
        <v>48.80018999999999</v>
      </c>
      <c r="AU28" s="98"/>
      <c r="AV28" s="98"/>
    </row>
    <row r="29" spans="2:48" ht="11.25" customHeight="1">
      <c r="B29" s="96" t="s">
        <v>69</v>
      </c>
      <c r="C29" s="97">
        <v>0</v>
      </c>
      <c r="D29" s="97">
        <v>0</v>
      </c>
      <c r="E29" s="97">
        <v>1.931</v>
      </c>
      <c r="F29" s="97">
        <v>4.2695</v>
      </c>
      <c r="G29" s="97">
        <v>0</v>
      </c>
      <c r="H29" s="97">
        <v>0</v>
      </c>
      <c r="I29" s="97">
        <v>0</v>
      </c>
      <c r="J29" s="97">
        <v>0</v>
      </c>
      <c r="K29" s="97">
        <v>0</v>
      </c>
      <c r="L29" s="97">
        <v>0</v>
      </c>
      <c r="M29" s="97">
        <v>0</v>
      </c>
      <c r="N29" s="97">
        <v>0</v>
      </c>
      <c r="O29" s="97">
        <v>0</v>
      </c>
      <c r="P29" s="97">
        <v>0</v>
      </c>
      <c r="Q29" s="97">
        <v>0</v>
      </c>
      <c r="R29" s="97">
        <v>0</v>
      </c>
      <c r="S29" s="97">
        <v>0</v>
      </c>
      <c r="T29" s="97">
        <v>0</v>
      </c>
      <c r="U29" s="97">
        <v>0</v>
      </c>
      <c r="V29" s="97">
        <v>0</v>
      </c>
      <c r="W29" s="97">
        <v>0</v>
      </c>
      <c r="X29" s="97">
        <v>0</v>
      </c>
      <c r="Y29" s="97">
        <v>0</v>
      </c>
      <c r="Z29" s="97">
        <v>0</v>
      </c>
      <c r="AA29" s="97">
        <v>0</v>
      </c>
      <c r="AB29" s="97">
        <v>0</v>
      </c>
      <c r="AC29" s="97">
        <v>0</v>
      </c>
      <c r="AD29" s="97">
        <v>0</v>
      </c>
      <c r="AE29" s="97">
        <v>0.512</v>
      </c>
      <c r="AF29" s="97">
        <v>1.075</v>
      </c>
      <c r="AG29" s="97">
        <v>0</v>
      </c>
      <c r="AH29" s="97">
        <v>0</v>
      </c>
      <c r="AI29" s="97">
        <v>0</v>
      </c>
      <c r="AJ29" s="97">
        <v>0</v>
      </c>
      <c r="AK29" s="97">
        <v>0</v>
      </c>
      <c r="AL29" s="97">
        <v>0</v>
      </c>
      <c r="AM29" s="97">
        <v>0</v>
      </c>
      <c r="AN29" s="97">
        <v>0</v>
      </c>
      <c r="AO29" s="97">
        <v>0</v>
      </c>
      <c r="AP29" s="97">
        <v>0</v>
      </c>
      <c r="AQ29" s="97">
        <v>4.5342</v>
      </c>
      <c r="AR29" s="97">
        <v>3.6431999999999993</v>
      </c>
      <c r="AS29" s="473">
        <v>6.9772</v>
      </c>
      <c r="AT29" s="473">
        <v>8.9877</v>
      </c>
      <c r="AU29" s="98"/>
      <c r="AV29" s="98"/>
    </row>
    <row r="30" spans="2:48" ht="11.25" customHeight="1">
      <c r="B30" s="96" t="s">
        <v>71</v>
      </c>
      <c r="C30" s="97">
        <v>226.4881</v>
      </c>
      <c r="D30" s="97">
        <v>342.61429</v>
      </c>
      <c r="E30" s="97">
        <v>293.52520000000004</v>
      </c>
      <c r="F30" s="97">
        <v>363.8873500000004</v>
      </c>
      <c r="G30" s="97">
        <v>37.40900000000001</v>
      </c>
      <c r="H30" s="97">
        <v>59.465019999999996</v>
      </c>
      <c r="I30" s="97">
        <v>57.2262</v>
      </c>
      <c r="J30" s="97">
        <v>75.92884</v>
      </c>
      <c r="K30" s="97">
        <v>0.0956</v>
      </c>
      <c r="L30" s="97">
        <v>0.13047999999999998</v>
      </c>
      <c r="M30" s="97">
        <v>4.1992</v>
      </c>
      <c r="N30" s="97">
        <v>5.53923</v>
      </c>
      <c r="O30" s="97">
        <v>0.24569999999999997</v>
      </c>
      <c r="P30" s="97">
        <v>0.47145</v>
      </c>
      <c r="Q30" s="97">
        <v>3.970500000000001</v>
      </c>
      <c r="R30" s="97">
        <v>5.00049</v>
      </c>
      <c r="S30" s="97">
        <v>3.4828</v>
      </c>
      <c r="T30" s="97">
        <v>4.62751</v>
      </c>
      <c r="U30" s="97">
        <v>0</v>
      </c>
      <c r="V30" s="97">
        <v>0</v>
      </c>
      <c r="W30" s="97">
        <v>4.735300000000002</v>
      </c>
      <c r="X30" s="97">
        <v>2.7030499999999997</v>
      </c>
      <c r="Y30" s="97">
        <v>8.855300000000002</v>
      </c>
      <c r="Z30" s="97">
        <v>8.969940000000003</v>
      </c>
      <c r="AA30" s="97">
        <v>2.7015000000000007</v>
      </c>
      <c r="AB30" s="97">
        <v>2.3870500000000003</v>
      </c>
      <c r="AC30" s="97">
        <v>28.5714</v>
      </c>
      <c r="AD30" s="97">
        <v>39.36453000000001</v>
      </c>
      <c r="AE30" s="97">
        <v>2.2451</v>
      </c>
      <c r="AF30" s="97">
        <v>3.4742799999999994</v>
      </c>
      <c r="AG30" s="97">
        <v>27.124999999999996</v>
      </c>
      <c r="AH30" s="97">
        <v>30.81204</v>
      </c>
      <c r="AI30" s="97">
        <v>18.263800000000003</v>
      </c>
      <c r="AJ30" s="97">
        <v>24.96998</v>
      </c>
      <c r="AK30" s="97">
        <v>5.556400000000003</v>
      </c>
      <c r="AL30" s="97">
        <v>6.392369999999999</v>
      </c>
      <c r="AM30" s="97">
        <v>28.7225</v>
      </c>
      <c r="AN30" s="97">
        <v>54.474099999999986</v>
      </c>
      <c r="AO30" s="97">
        <v>6.075799999999999</v>
      </c>
      <c r="AP30" s="97">
        <v>3.94909</v>
      </c>
      <c r="AQ30" s="97">
        <v>797.5274999999998</v>
      </c>
      <c r="AR30" s="97">
        <v>1021.3333399999991</v>
      </c>
      <c r="AS30" s="473">
        <v>1557.0219</v>
      </c>
      <c r="AT30" s="473">
        <v>2056.4944299999997</v>
      </c>
      <c r="AU30" s="98"/>
      <c r="AV30" s="98"/>
    </row>
    <row r="31" spans="2:48" ht="11.25" customHeight="1">
      <c r="B31" s="96" t="s">
        <v>72</v>
      </c>
      <c r="C31" s="97">
        <v>507.79559999999987</v>
      </c>
      <c r="D31" s="97">
        <v>5567.629449999995</v>
      </c>
      <c r="E31" s="97">
        <v>208.18949999999992</v>
      </c>
      <c r="F31" s="97">
        <v>2209.046570000002</v>
      </c>
      <c r="G31" s="97">
        <v>80.83040000000001</v>
      </c>
      <c r="H31" s="97">
        <v>851.6950500000002</v>
      </c>
      <c r="I31" s="97">
        <v>55.669399999999996</v>
      </c>
      <c r="J31" s="97">
        <v>436.6544700000001</v>
      </c>
      <c r="K31" s="97">
        <v>0.45780000000000004</v>
      </c>
      <c r="L31" s="97">
        <v>2.9146399999999995</v>
      </c>
      <c r="M31" s="97">
        <v>11.139700000000001</v>
      </c>
      <c r="N31" s="97">
        <v>73.76966999999998</v>
      </c>
      <c r="O31" s="97">
        <v>0.1796</v>
      </c>
      <c r="P31" s="97">
        <v>1.03963</v>
      </c>
      <c r="Q31" s="97">
        <v>4.769300000000002</v>
      </c>
      <c r="R31" s="97">
        <v>53.05337000000001</v>
      </c>
      <c r="S31" s="97">
        <v>2.1287</v>
      </c>
      <c r="T31" s="97">
        <v>10.30528</v>
      </c>
      <c r="U31" s="97">
        <v>0</v>
      </c>
      <c r="V31" s="97">
        <v>0</v>
      </c>
      <c r="W31" s="97">
        <v>1.7711000000000006</v>
      </c>
      <c r="X31" s="97">
        <v>8.91756</v>
      </c>
      <c r="Y31" s="97">
        <v>11.1273</v>
      </c>
      <c r="Z31" s="97">
        <v>80.03026000000004</v>
      </c>
      <c r="AA31" s="97">
        <v>4.2721</v>
      </c>
      <c r="AB31" s="97">
        <v>142.03899892105375</v>
      </c>
      <c r="AC31" s="97">
        <v>2.8087</v>
      </c>
      <c r="AD31" s="97">
        <v>40.60721999999999</v>
      </c>
      <c r="AE31" s="97">
        <v>0.5932000000000001</v>
      </c>
      <c r="AF31" s="97">
        <v>6.664</v>
      </c>
      <c r="AG31" s="97">
        <v>0.7425999999999999</v>
      </c>
      <c r="AH31" s="97">
        <v>4.049939999999999</v>
      </c>
      <c r="AI31" s="97">
        <v>43.0177</v>
      </c>
      <c r="AJ31" s="97">
        <v>360.35340999999994</v>
      </c>
      <c r="AK31" s="97">
        <v>13.4981</v>
      </c>
      <c r="AL31" s="97">
        <v>192.36677</v>
      </c>
      <c r="AM31" s="97">
        <v>0.039900000000000005</v>
      </c>
      <c r="AN31" s="97">
        <v>0.40432999999999997</v>
      </c>
      <c r="AO31" s="97">
        <v>1.4344</v>
      </c>
      <c r="AP31" s="97">
        <v>3.6159300000000005</v>
      </c>
      <c r="AQ31" s="97">
        <v>547.2571999999996</v>
      </c>
      <c r="AR31" s="97">
        <v>3909.2901700000007</v>
      </c>
      <c r="AS31" s="473">
        <v>1497.7222999999994</v>
      </c>
      <c r="AT31" s="473">
        <v>13954.446718921052</v>
      </c>
      <c r="AU31" s="98"/>
      <c r="AV31" s="98"/>
    </row>
    <row r="32" spans="2:48" ht="11.25" customHeight="1">
      <c r="B32" s="96" t="s">
        <v>115</v>
      </c>
      <c r="C32" s="97">
        <v>0</v>
      </c>
      <c r="D32" s="97">
        <v>0</v>
      </c>
      <c r="E32" s="97">
        <v>0</v>
      </c>
      <c r="F32" s="97">
        <v>0</v>
      </c>
      <c r="G32" s="97">
        <v>0</v>
      </c>
      <c r="H32" s="97">
        <v>0</v>
      </c>
      <c r="I32" s="97">
        <v>0</v>
      </c>
      <c r="J32" s="97">
        <v>0</v>
      </c>
      <c r="K32" s="97">
        <v>0</v>
      </c>
      <c r="L32" s="97">
        <v>0</v>
      </c>
      <c r="M32" s="97">
        <v>0</v>
      </c>
      <c r="N32" s="97">
        <v>0</v>
      </c>
      <c r="O32" s="97">
        <v>0</v>
      </c>
      <c r="P32" s="97">
        <v>0</v>
      </c>
      <c r="Q32" s="97">
        <v>0</v>
      </c>
      <c r="R32" s="97">
        <v>0</v>
      </c>
      <c r="S32" s="97">
        <v>0</v>
      </c>
      <c r="T32" s="97">
        <v>0</v>
      </c>
      <c r="U32" s="97">
        <v>0</v>
      </c>
      <c r="V32" s="97">
        <v>0</v>
      </c>
      <c r="W32" s="97">
        <v>0</v>
      </c>
      <c r="X32" s="97">
        <v>0</v>
      </c>
      <c r="Y32" s="97">
        <v>0</v>
      </c>
      <c r="Z32" s="97">
        <v>0</v>
      </c>
      <c r="AA32" s="97">
        <v>0</v>
      </c>
      <c r="AB32" s="97">
        <v>0</v>
      </c>
      <c r="AC32" s="97">
        <v>0</v>
      </c>
      <c r="AD32" s="97">
        <v>0</v>
      </c>
      <c r="AE32" s="97">
        <v>0</v>
      </c>
      <c r="AF32" s="97">
        <v>0</v>
      </c>
      <c r="AG32" s="97">
        <v>0</v>
      </c>
      <c r="AH32" s="97">
        <v>0</v>
      </c>
      <c r="AI32" s="97">
        <v>0</v>
      </c>
      <c r="AJ32" s="97">
        <v>0</v>
      </c>
      <c r="AK32" s="97">
        <v>0</v>
      </c>
      <c r="AL32" s="97">
        <v>0</v>
      </c>
      <c r="AM32" s="97">
        <v>0</v>
      </c>
      <c r="AN32" s="97">
        <v>0</v>
      </c>
      <c r="AO32" s="97">
        <v>0</v>
      </c>
      <c r="AP32" s="97">
        <v>0</v>
      </c>
      <c r="AQ32" s="97">
        <v>0</v>
      </c>
      <c r="AR32" s="97">
        <v>0</v>
      </c>
      <c r="AS32" s="473">
        <v>0</v>
      </c>
      <c r="AT32" s="473">
        <v>0</v>
      </c>
      <c r="AU32" s="98"/>
      <c r="AV32" s="98"/>
    </row>
    <row r="33" spans="2:48" ht="11.25" customHeight="1">
      <c r="B33" s="96" t="s">
        <v>73</v>
      </c>
      <c r="C33" s="97">
        <v>201.48889999999994</v>
      </c>
      <c r="D33" s="97">
        <v>1917.57661</v>
      </c>
      <c r="E33" s="97">
        <v>140.06050000000008</v>
      </c>
      <c r="F33" s="97">
        <v>1274.73127</v>
      </c>
      <c r="G33" s="97">
        <v>26.349999999999998</v>
      </c>
      <c r="H33" s="97">
        <v>282.62407000000013</v>
      </c>
      <c r="I33" s="97">
        <v>15.200699999999996</v>
      </c>
      <c r="J33" s="97">
        <v>119.86452999999999</v>
      </c>
      <c r="K33" s="97">
        <v>2.2328</v>
      </c>
      <c r="L33" s="97">
        <v>14.74063</v>
      </c>
      <c r="M33" s="97">
        <v>0.33069999999999994</v>
      </c>
      <c r="N33" s="97">
        <v>2.3947199999999995</v>
      </c>
      <c r="O33" s="97">
        <v>0</v>
      </c>
      <c r="P33" s="97">
        <v>0</v>
      </c>
      <c r="Q33" s="97">
        <v>1.7159000000000002</v>
      </c>
      <c r="R33" s="97">
        <v>16.496489999999998</v>
      </c>
      <c r="S33" s="97">
        <v>9.807099999999998</v>
      </c>
      <c r="T33" s="97">
        <v>53.7871</v>
      </c>
      <c r="U33" s="97">
        <v>0</v>
      </c>
      <c r="V33" s="97">
        <v>0</v>
      </c>
      <c r="W33" s="97">
        <v>11.389199999999999</v>
      </c>
      <c r="X33" s="97">
        <v>67.49829000000001</v>
      </c>
      <c r="Y33" s="97">
        <v>0.5687</v>
      </c>
      <c r="Z33" s="97">
        <v>2.9344999999999994</v>
      </c>
      <c r="AA33" s="97">
        <v>6.997099999999998</v>
      </c>
      <c r="AB33" s="97">
        <v>39.22406000000001</v>
      </c>
      <c r="AC33" s="97">
        <v>0.358</v>
      </c>
      <c r="AD33" s="97">
        <v>3.5495</v>
      </c>
      <c r="AE33" s="97">
        <v>0.4211</v>
      </c>
      <c r="AF33" s="97">
        <v>3.25252</v>
      </c>
      <c r="AG33" s="97">
        <v>0.5635</v>
      </c>
      <c r="AH33" s="97">
        <v>2.67167</v>
      </c>
      <c r="AI33" s="97">
        <v>3.5847</v>
      </c>
      <c r="AJ33" s="97">
        <v>30.53162</v>
      </c>
      <c r="AK33" s="97">
        <v>3.3352</v>
      </c>
      <c r="AL33" s="97">
        <v>31.04480000000001</v>
      </c>
      <c r="AM33" s="97">
        <v>0.9349999999999999</v>
      </c>
      <c r="AN33" s="97">
        <v>11.49756</v>
      </c>
      <c r="AO33" s="97">
        <v>0.0363</v>
      </c>
      <c r="AP33" s="97">
        <v>0.27505</v>
      </c>
      <c r="AQ33" s="97">
        <v>98.2469</v>
      </c>
      <c r="AR33" s="97">
        <v>817.6954199999991</v>
      </c>
      <c r="AS33" s="473">
        <v>523.6222999999999</v>
      </c>
      <c r="AT33" s="473">
        <v>4692.39041</v>
      </c>
      <c r="AU33" s="98"/>
      <c r="AV33" s="98"/>
    </row>
    <row r="34" spans="2:48" ht="11.25" customHeight="1">
      <c r="B34" s="96" t="s">
        <v>74</v>
      </c>
      <c r="C34" s="97">
        <v>124.89940000000001</v>
      </c>
      <c r="D34" s="97">
        <v>65.87581</v>
      </c>
      <c r="E34" s="97">
        <v>110.32310000000001</v>
      </c>
      <c r="F34" s="97">
        <v>121.28743999999998</v>
      </c>
      <c r="G34" s="97">
        <v>79.01970000000001</v>
      </c>
      <c r="H34" s="97">
        <v>83.56816000000002</v>
      </c>
      <c r="I34" s="97">
        <v>5.8254</v>
      </c>
      <c r="J34" s="97">
        <v>2.4617200000000006</v>
      </c>
      <c r="K34" s="97">
        <v>17.856199999999998</v>
      </c>
      <c r="L34" s="97">
        <v>13.934890000000001</v>
      </c>
      <c r="M34" s="97">
        <v>0.2589</v>
      </c>
      <c r="N34" s="97">
        <v>0.22109000000000004</v>
      </c>
      <c r="O34" s="97">
        <v>1.8401</v>
      </c>
      <c r="P34" s="97">
        <v>1.1455199999999999</v>
      </c>
      <c r="Q34" s="97">
        <v>22.151699999999998</v>
      </c>
      <c r="R34" s="97">
        <v>19.853789999999996</v>
      </c>
      <c r="S34" s="97">
        <v>46.191300000000005</v>
      </c>
      <c r="T34" s="97">
        <v>43.21332</v>
      </c>
      <c r="U34" s="97">
        <v>0</v>
      </c>
      <c r="V34" s="97">
        <v>0</v>
      </c>
      <c r="W34" s="97">
        <v>153.65829999999994</v>
      </c>
      <c r="X34" s="97">
        <v>110.70517999999998</v>
      </c>
      <c r="Y34" s="97">
        <v>0.4365</v>
      </c>
      <c r="Z34" s="97">
        <v>0.34224000000000004</v>
      </c>
      <c r="AA34" s="97">
        <v>101.12910000000001</v>
      </c>
      <c r="AB34" s="97">
        <v>58.44877000000002</v>
      </c>
      <c r="AC34" s="97">
        <v>0.3822</v>
      </c>
      <c r="AD34" s="97">
        <v>0.20829</v>
      </c>
      <c r="AE34" s="97">
        <v>20.2623</v>
      </c>
      <c r="AF34" s="97">
        <v>11.59399</v>
      </c>
      <c r="AG34" s="97">
        <v>0.0033</v>
      </c>
      <c r="AH34" s="97">
        <v>0.0012</v>
      </c>
      <c r="AI34" s="97">
        <v>1.1525</v>
      </c>
      <c r="AJ34" s="97">
        <v>0.7175</v>
      </c>
      <c r="AK34" s="97">
        <v>107.71230000000003</v>
      </c>
      <c r="AL34" s="97">
        <v>134.41188000000005</v>
      </c>
      <c r="AM34" s="97">
        <v>0.4213</v>
      </c>
      <c r="AN34" s="97">
        <v>0.55883</v>
      </c>
      <c r="AO34" s="97">
        <v>0.0657</v>
      </c>
      <c r="AP34" s="97">
        <v>0.026600000000000002</v>
      </c>
      <c r="AQ34" s="97">
        <v>317.6515999999999</v>
      </c>
      <c r="AR34" s="97">
        <v>228.96981</v>
      </c>
      <c r="AS34" s="473">
        <v>1111.2408999999998</v>
      </c>
      <c r="AT34" s="473">
        <v>897.54603</v>
      </c>
      <c r="AU34" s="98"/>
      <c r="AV34" s="98"/>
    </row>
    <row r="35" spans="2:48" ht="11.25" customHeight="1">
      <c r="B35" s="96" t="s">
        <v>75</v>
      </c>
      <c r="C35" s="97">
        <v>0.032799999999999996</v>
      </c>
      <c r="D35" s="97">
        <v>0.025799999999999997</v>
      </c>
      <c r="E35" s="97">
        <v>26.0637</v>
      </c>
      <c r="F35" s="97">
        <v>29.381340000000005</v>
      </c>
      <c r="G35" s="97">
        <v>0.1303</v>
      </c>
      <c r="H35" s="97">
        <v>0.10822</v>
      </c>
      <c r="I35" s="97">
        <v>0.0005</v>
      </c>
      <c r="J35" s="97">
        <v>0.0015</v>
      </c>
      <c r="K35" s="97">
        <v>0</v>
      </c>
      <c r="L35" s="97">
        <v>0</v>
      </c>
      <c r="M35" s="97">
        <v>0</v>
      </c>
      <c r="N35" s="97">
        <v>0</v>
      </c>
      <c r="O35" s="97">
        <v>0</v>
      </c>
      <c r="P35" s="97">
        <v>0</v>
      </c>
      <c r="Q35" s="97">
        <v>0.0056</v>
      </c>
      <c r="R35" s="97">
        <v>0.008660000000000001</v>
      </c>
      <c r="S35" s="97">
        <v>0.26520000000000005</v>
      </c>
      <c r="T35" s="97">
        <v>0.1466</v>
      </c>
      <c r="U35" s="97">
        <v>0</v>
      </c>
      <c r="V35" s="97">
        <v>0</v>
      </c>
      <c r="W35" s="97">
        <v>4.957099999999999</v>
      </c>
      <c r="X35" s="97">
        <v>3.67057</v>
      </c>
      <c r="Y35" s="97">
        <v>0</v>
      </c>
      <c r="Z35" s="97">
        <v>0</v>
      </c>
      <c r="AA35" s="97">
        <v>0.19949999999999996</v>
      </c>
      <c r="AB35" s="97">
        <v>0.19075</v>
      </c>
      <c r="AC35" s="97">
        <v>0</v>
      </c>
      <c r="AD35" s="97">
        <v>0</v>
      </c>
      <c r="AE35" s="97">
        <v>0</v>
      </c>
      <c r="AF35" s="97">
        <v>0</v>
      </c>
      <c r="AG35" s="97">
        <v>0.036599999999999994</v>
      </c>
      <c r="AH35" s="97">
        <v>0.01938</v>
      </c>
      <c r="AI35" s="97">
        <v>0</v>
      </c>
      <c r="AJ35" s="97">
        <v>0</v>
      </c>
      <c r="AK35" s="97">
        <v>0.07619999999999999</v>
      </c>
      <c r="AL35" s="97">
        <v>0.059629999999999996</v>
      </c>
      <c r="AM35" s="97">
        <v>0</v>
      </c>
      <c r="AN35" s="97">
        <v>0</v>
      </c>
      <c r="AO35" s="97">
        <v>0</v>
      </c>
      <c r="AP35" s="97">
        <v>0</v>
      </c>
      <c r="AQ35" s="97">
        <v>1.0127</v>
      </c>
      <c r="AR35" s="97">
        <v>0.6832400000000002</v>
      </c>
      <c r="AS35" s="473">
        <v>32.7802</v>
      </c>
      <c r="AT35" s="473">
        <v>34.29569</v>
      </c>
      <c r="AU35" s="98"/>
      <c r="AV35" s="98"/>
    </row>
    <row r="36" spans="2:48" ht="11.25" customHeight="1">
      <c r="B36" s="96" t="s">
        <v>137</v>
      </c>
      <c r="C36" s="97">
        <v>558.8493999999993</v>
      </c>
      <c r="D36" s="97">
        <v>497.53353999999996</v>
      </c>
      <c r="E36" s="97">
        <v>244.1254999999998</v>
      </c>
      <c r="F36" s="97">
        <v>803.6443899999991</v>
      </c>
      <c r="G36" s="97">
        <v>95.6574</v>
      </c>
      <c r="H36" s="97">
        <v>313.98533000000015</v>
      </c>
      <c r="I36" s="97">
        <v>87.54789999999994</v>
      </c>
      <c r="J36" s="97">
        <v>190.90926000000007</v>
      </c>
      <c r="K36" s="97">
        <v>2.0103</v>
      </c>
      <c r="L36" s="97">
        <v>8.59594</v>
      </c>
      <c r="M36" s="97">
        <v>2.4007999999999994</v>
      </c>
      <c r="N36" s="97">
        <v>2.8072299999999997</v>
      </c>
      <c r="O36" s="97">
        <v>0.9343</v>
      </c>
      <c r="P36" s="97">
        <v>6.84892</v>
      </c>
      <c r="Q36" s="97">
        <v>2.6951999999999994</v>
      </c>
      <c r="R36" s="97">
        <v>11.456730000000004</v>
      </c>
      <c r="S36" s="97">
        <v>2.8665</v>
      </c>
      <c r="T36" s="97">
        <v>4.727119999999999</v>
      </c>
      <c r="U36" s="97">
        <v>0</v>
      </c>
      <c r="V36" s="97">
        <v>0</v>
      </c>
      <c r="W36" s="97">
        <v>3.632900000000001</v>
      </c>
      <c r="X36" s="97">
        <v>7.318849999999999</v>
      </c>
      <c r="Y36" s="97">
        <v>14.944900000000002</v>
      </c>
      <c r="Z36" s="97">
        <v>19.31464</v>
      </c>
      <c r="AA36" s="97">
        <v>1.12</v>
      </c>
      <c r="AB36" s="97">
        <v>3.1912699999999994</v>
      </c>
      <c r="AC36" s="97">
        <v>3.0989999999999993</v>
      </c>
      <c r="AD36" s="97">
        <v>12.037920000000002</v>
      </c>
      <c r="AE36" s="97">
        <v>1.3686999999999998</v>
      </c>
      <c r="AF36" s="97">
        <v>2.3994799999999996</v>
      </c>
      <c r="AG36" s="97">
        <v>0.13729999999999998</v>
      </c>
      <c r="AH36" s="97">
        <v>0.08610000000000001</v>
      </c>
      <c r="AI36" s="97">
        <v>12.487700000000006</v>
      </c>
      <c r="AJ36" s="97">
        <v>10.348280000000003</v>
      </c>
      <c r="AK36" s="97">
        <v>34.140699999999995</v>
      </c>
      <c r="AL36" s="97">
        <v>114.09098</v>
      </c>
      <c r="AM36" s="97">
        <v>2.6750000000000003</v>
      </c>
      <c r="AN36" s="97">
        <v>7.6097199999999985</v>
      </c>
      <c r="AO36" s="97">
        <v>0.7241</v>
      </c>
      <c r="AP36" s="97">
        <v>0.1683</v>
      </c>
      <c r="AQ36" s="97">
        <v>325.74819999999977</v>
      </c>
      <c r="AR36" s="97">
        <v>548.3611100000003</v>
      </c>
      <c r="AS36" s="473">
        <v>1397.1657999999984</v>
      </c>
      <c r="AT36" s="473">
        <v>2565.4351099999994</v>
      </c>
      <c r="AU36" s="98"/>
      <c r="AV36" s="98"/>
    </row>
    <row r="37" spans="1:48" ht="11.25" customHeight="1">
      <c r="A37" s="462"/>
      <c r="B37" s="464" t="s">
        <v>116</v>
      </c>
      <c r="C37" s="97">
        <v>1.6031999999999997</v>
      </c>
      <c r="D37" s="97">
        <v>2.89263</v>
      </c>
      <c r="E37" s="97">
        <v>1.1618</v>
      </c>
      <c r="F37" s="97">
        <v>1.49782</v>
      </c>
      <c r="G37" s="97">
        <v>2.2626</v>
      </c>
      <c r="H37" s="97">
        <v>3.6313300000000006</v>
      </c>
      <c r="I37" s="97">
        <v>0.32780000000000004</v>
      </c>
      <c r="J37" s="97">
        <v>0.8426799999999999</v>
      </c>
      <c r="K37" s="97">
        <v>0</v>
      </c>
      <c r="L37" s="97">
        <v>0</v>
      </c>
      <c r="M37" s="97">
        <v>0</v>
      </c>
      <c r="N37" s="97">
        <v>0</v>
      </c>
      <c r="O37" s="97">
        <v>0.0337</v>
      </c>
      <c r="P37" s="97">
        <v>0.07145</v>
      </c>
      <c r="Q37" s="97">
        <v>0.08460000000000001</v>
      </c>
      <c r="R37" s="97">
        <v>0.06130000000000001</v>
      </c>
      <c r="S37" s="97">
        <v>0.048100000000000004</v>
      </c>
      <c r="T37" s="97">
        <v>0.19345</v>
      </c>
      <c r="U37" s="97">
        <v>0</v>
      </c>
      <c r="V37" s="97">
        <v>0</v>
      </c>
      <c r="W37" s="97">
        <v>0.0244</v>
      </c>
      <c r="X37" s="97">
        <v>0.079</v>
      </c>
      <c r="Y37" s="97">
        <v>0</v>
      </c>
      <c r="Z37" s="97">
        <v>0</v>
      </c>
      <c r="AA37" s="97">
        <v>0.029900000000000003</v>
      </c>
      <c r="AB37" s="97">
        <v>0.097</v>
      </c>
      <c r="AC37" s="97">
        <v>0.0012</v>
      </c>
      <c r="AD37" s="97">
        <v>0.0018</v>
      </c>
      <c r="AE37" s="97">
        <v>0.0645</v>
      </c>
      <c r="AF37" s="97">
        <v>0.15554</v>
      </c>
      <c r="AG37" s="97">
        <v>0.08</v>
      </c>
      <c r="AH37" s="97">
        <v>0.016</v>
      </c>
      <c r="AI37" s="97">
        <v>0.0533</v>
      </c>
      <c r="AJ37" s="97">
        <v>0.23366</v>
      </c>
      <c r="AK37" s="97">
        <v>0.11850000000000001</v>
      </c>
      <c r="AL37" s="97">
        <v>0.07002</v>
      </c>
      <c r="AM37" s="97">
        <v>0.0859</v>
      </c>
      <c r="AN37" s="97">
        <v>0.17656</v>
      </c>
      <c r="AO37" s="97">
        <v>0</v>
      </c>
      <c r="AP37" s="97">
        <v>0</v>
      </c>
      <c r="AQ37" s="97">
        <v>2.2239999999999993</v>
      </c>
      <c r="AR37" s="97">
        <v>4.01275</v>
      </c>
      <c r="AS37" s="473">
        <v>8.203499999999998</v>
      </c>
      <c r="AT37" s="473">
        <v>14.032989999999998</v>
      </c>
      <c r="AU37" s="98"/>
      <c r="AV37" s="98"/>
    </row>
    <row r="38" spans="1:48" s="94" customFormat="1" ht="11.25" customHeight="1">
      <c r="A38" s="463" t="s">
        <v>77</v>
      </c>
      <c r="B38" s="463"/>
      <c r="C38" s="465">
        <v>4728.689399999999</v>
      </c>
      <c r="D38" s="465">
        <v>15585.820469999995</v>
      </c>
      <c r="E38" s="465">
        <v>6534.647799999998</v>
      </c>
      <c r="F38" s="465">
        <v>19386.197180000003</v>
      </c>
      <c r="G38" s="465">
        <v>1265.4116000000001</v>
      </c>
      <c r="H38" s="465">
        <v>4450.477900000002</v>
      </c>
      <c r="I38" s="465">
        <v>468.7353999999999</v>
      </c>
      <c r="J38" s="465">
        <v>1212.99396</v>
      </c>
      <c r="K38" s="465">
        <v>1182.8572999999997</v>
      </c>
      <c r="L38" s="465">
        <v>1874.5527100000002</v>
      </c>
      <c r="M38" s="465">
        <v>32.357400000000005</v>
      </c>
      <c r="N38" s="465">
        <v>106.86046999999999</v>
      </c>
      <c r="O38" s="465">
        <v>4.9287</v>
      </c>
      <c r="P38" s="465">
        <v>14.4216</v>
      </c>
      <c r="Q38" s="465">
        <v>103.24409999999999</v>
      </c>
      <c r="R38" s="465">
        <v>290.28468000000004</v>
      </c>
      <c r="S38" s="465">
        <v>220.61270000000002</v>
      </c>
      <c r="T38" s="465">
        <v>294.18746999999996</v>
      </c>
      <c r="U38" s="465">
        <v>2039.2406</v>
      </c>
      <c r="V38" s="465">
        <v>3478.2179600000004</v>
      </c>
      <c r="W38" s="465">
        <v>439.9644</v>
      </c>
      <c r="X38" s="465">
        <v>580.5006199999999</v>
      </c>
      <c r="Y38" s="465">
        <v>98.27890000000002</v>
      </c>
      <c r="Z38" s="465">
        <v>506.18410000000006</v>
      </c>
      <c r="AA38" s="465">
        <v>194.69910000000002</v>
      </c>
      <c r="AB38" s="465">
        <v>362.5606089210537</v>
      </c>
      <c r="AC38" s="465">
        <v>90.42779999999999</v>
      </c>
      <c r="AD38" s="465">
        <v>619.8777400000001</v>
      </c>
      <c r="AE38" s="465">
        <v>40.4869</v>
      </c>
      <c r="AF38" s="465">
        <v>70.05501</v>
      </c>
      <c r="AG38" s="465">
        <v>85.23299999999999</v>
      </c>
      <c r="AH38" s="465">
        <v>76.02803</v>
      </c>
      <c r="AI38" s="465">
        <v>138.81550000000004</v>
      </c>
      <c r="AJ38" s="465">
        <v>697.13789</v>
      </c>
      <c r="AK38" s="465">
        <v>600.9634000000001</v>
      </c>
      <c r="AL38" s="465">
        <v>1672.9137400000002</v>
      </c>
      <c r="AM38" s="465">
        <v>47.620200000000004</v>
      </c>
      <c r="AN38" s="465">
        <v>133.95916999999997</v>
      </c>
      <c r="AO38" s="465">
        <v>10.9477</v>
      </c>
      <c r="AP38" s="465">
        <v>8.996490000000001</v>
      </c>
      <c r="AQ38" s="465">
        <v>4587.754299999999</v>
      </c>
      <c r="AR38" s="465">
        <v>12206.001359999998</v>
      </c>
      <c r="AS38" s="465">
        <v>22915.916200000007</v>
      </c>
      <c r="AT38" s="465">
        <v>63628.22915892104</v>
      </c>
      <c r="AU38" s="98"/>
      <c r="AV38" s="98"/>
    </row>
    <row r="39" spans="1:48" s="94" customFormat="1" ht="11.25" customHeight="1">
      <c r="A39" s="462"/>
      <c r="B39" s="462"/>
      <c r="C39" s="528"/>
      <c r="D39" s="528"/>
      <c r="E39" s="528"/>
      <c r="F39" s="528"/>
      <c r="G39" s="528"/>
      <c r="H39" s="528"/>
      <c r="I39" s="528"/>
      <c r="J39" s="528"/>
      <c r="K39" s="528"/>
      <c r="L39" s="528"/>
      <c r="M39" s="528"/>
      <c r="N39" s="528"/>
      <c r="O39" s="528"/>
      <c r="P39" s="528"/>
      <c r="Q39" s="528"/>
      <c r="R39" s="528"/>
      <c r="S39" s="528"/>
      <c r="T39" s="528"/>
      <c r="U39" s="528"/>
      <c r="V39" s="528"/>
      <c r="W39" s="528"/>
      <c r="X39" s="528"/>
      <c r="Y39" s="528"/>
      <c r="Z39" s="528"/>
      <c r="AA39" s="528"/>
      <c r="AB39" s="528"/>
      <c r="AC39" s="528"/>
      <c r="AD39" s="528"/>
      <c r="AE39" s="528"/>
      <c r="AF39" s="528"/>
      <c r="AG39" s="528"/>
      <c r="AH39" s="528"/>
      <c r="AI39" s="528"/>
      <c r="AJ39" s="528"/>
      <c r="AK39" s="528"/>
      <c r="AL39" s="528"/>
      <c r="AM39" s="528"/>
      <c r="AN39" s="528"/>
      <c r="AO39" s="528"/>
      <c r="AP39" s="528"/>
      <c r="AQ39" s="528"/>
      <c r="AR39" s="528"/>
      <c r="AS39" s="528"/>
      <c r="AT39" s="528"/>
      <c r="AU39" s="98"/>
      <c r="AV39" s="98"/>
    </row>
    <row r="40" spans="2:48" ht="11.25" customHeight="1">
      <c r="B40" s="96" t="s">
        <v>78</v>
      </c>
      <c r="C40" s="97">
        <v>0</v>
      </c>
      <c r="D40" s="97">
        <v>0</v>
      </c>
      <c r="E40" s="97">
        <v>0</v>
      </c>
      <c r="F40" s="97">
        <v>0</v>
      </c>
      <c r="G40" s="97">
        <v>0</v>
      </c>
      <c r="H40" s="97">
        <v>0</v>
      </c>
      <c r="I40" s="97">
        <v>0</v>
      </c>
      <c r="J40" s="97">
        <v>0</v>
      </c>
      <c r="K40" s="97">
        <v>0</v>
      </c>
      <c r="L40" s="97">
        <v>0</v>
      </c>
      <c r="M40" s="97">
        <v>0</v>
      </c>
      <c r="N40" s="97">
        <v>0</v>
      </c>
      <c r="O40" s="97">
        <v>0</v>
      </c>
      <c r="P40" s="97">
        <v>0</v>
      </c>
      <c r="Q40" s="97">
        <v>0</v>
      </c>
      <c r="R40" s="97">
        <v>0</v>
      </c>
      <c r="S40" s="97">
        <v>0</v>
      </c>
      <c r="T40" s="97">
        <v>0</v>
      </c>
      <c r="U40" s="97">
        <v>0</v>
      </c>
      <c r="V40" s="97">
        <v>0</v>
      </c>
      <c r="W40" s="97">
        <v>0</v>
      </c>
      <c r="X40" s="97">
        <v>0</v>
      </c>
      <c r="Y40" s="97">
        <v>0</v>
      </c>
      <c r="Z40" s="97">
        <v>0</v>
      </c>
      <c r="AA40" s="97">
        <v>0</v>
      </c>
      <c r="AB40" s="97">
        <v>0</v>
      </c>
      <c r="AC40" s="97">
        <v>0</v>
      </c>
      <c r="AD40" s="97">
        <v>0</v>
      </c>
      <c r="AE40" s="97">
        <v>0</v>
      </c>
      <c r="AF40" s="97">
        <v>0</v>
      </c>
      <c r="AG40" s="97">
        <v>0</v>
      </c>
      <c r="AH40" s="97">
        <v>0</v>
      </c>
      <c r="AI40" s="97">
        <v>0</v>
      </c>
      <c r="AJ40" s="97">
        <v>0</v>
      </c>
      <c r="AK40" s="97">
        <v>0</v>
      </c>
      <c r="AL40" s="97">
        <v>0</v>
      </c>
      <c r="AM40" s="97">
        <v>0</v>
      </c>
      <c r="AN40" s="97">
        <v>0</v>
      </c>
      <c r="AO40" s="97">
        <v>0</v>
      </c>
      <c r="AP40" s="97">
        <v>0</v>
      </c>
      <c r="AQ40" s="97">
        <v>0</v>
      </c>
      <c r="AR40" s="97">
        <v>0</v>
      </c>
      <c r="AS40" s="473">
        <v>0</v>
      </c>
      <c r="AT40" s="473">
        <v>0</v>
      </c>
      <c r="AU40" s="98"/>
      <c r="AV40" s="98"/>
    </row>
    <row r="41" spans="2:48" ht="11.25" customHeight="1">
      <c r="B41" s="96" t="s">
        <v>79</v>
      </c>
      <c r="C41" s="97">
        <v>6.7661999999999995</v>
      </c>
      <c r="D41" s="97">
        <v>4.32714</v>
      </c>
      <c r="E41" s="97">
        <v>3.6586000000000003</v>
      </c>
      <c r="F41" s="97">
        <v>3.17197</v>
      </c>
      <c r="G41" s="97">
        <v>3555.6962</v>
      </c>
      <c r="H41" s="97">
        <v>1493.4359900000004</v>
      </c>
      <c r="I41" s="97">
        <v>0.1918</v>
      </c>
      <c r="J41" s="97">
        <v>0.14431000000000002</v>
      </c>
      <c r="K41" s="97">
        <v>0</v>
      </c>
      <c r="L41" s="97">
        <v>0</v>
      </c>
      <c r="M41" s="97">
        <v>100.1678</v>
      </c>
      <c r="N41" s="97">
        <v>31.080859999999998</v>
      </c>
      <c r="O41" s="97">
        <v>0</v>
      </c>
      <c r="P41" s="97">
        <v>0</v>
      </c>
      <c r="Q41" s="97">
        <v>23.9324</v>
      </c>
      <c r="R41" s="97">
        <v>0.051449999999999996</v>
      </c>
      <c r="S41" s="97">
        <v>0</v>
      </c>
      <c r="T41" s="97">
        <v>0</v>
      </c>
      <c r="U41" s="97">
        <v>0</v>
      </c>
      <c r="V41" s="97">
        <v>0</v>
      </c>
      <c r="W41" s="97">
        <v>0.5968</v>
      </c>
      <c r="X41" s="97">
        <v>0.46257</v>
      </c>
      <c r="Y41" s="97">
        <v>0</v>
      </c>
      <c r="Z41" s="97">
        <v>0</v>
      </c>
      <c r="AA41" s="97">
        <v>0.25730000000000003</v>
      </c>
      <c r="AB41" s="97">
        <v>0.24769</v>
      </c>
      <c r="AC41" s="97">
        <v>0.005</v>
      </c>
      <c r="AD41" s="97">
        <v>0.0075</v>
      </c>
      <c r="AE41" s="97">
        <v>0.303</v>
      </c>
      <c r="AF41" s="97">
        <v>0.06132</v>
      </c>
      <c r="AG41" s="97">
        <v>0</v>
      </c>
      <c r="AH41" s="97">
        <v>0</v>
      </c>
      <c r="AI41" s="97">
        <v>16.9852</v>
      </c>
      <c r="AJ41" s="97">
        <v>6.41235</v>
      </c>
      <c r="AK41" s="97">
        <v>9.807200000000002</v>
      </c>
      <c r="AL41" s="97">
        <v>8.11183</v>
      </c>
      <c r="AM41" s="97">
        <v>0</v>
      </c>
      <c r="AN41" s="97">
        <v>0</v>
      </c>
      <c r="AO41" s="97">
        <v>0.042300000000000004</v>
      </c>
      <c r="AP41" s="97">
        <v>0.042300000000000004</v>
      </c>
      <c r="AQ41" s="97">
        <v>76.23400000000011</v>
      </c>
      <c r="AR41" s="97">
        <v>45.30426000000003</v>
      </c>
      <c r="AS41" s="473">
        <v>3794.6438000000003</v>
      </c>
      <c r="AT41" s="473">
        <v>1592.8615400000003</v>
      </c>
      <c r="AU41" s="98"/>
      <c r="AV41" s="98"/>
    </row>
    <row r="42" spans="2:48" ht="11.25" customHeight="1">
      <c r="B42" s="96" t="s">
        <v>80</v>
      </c>
      <c r="C42" s="97">
        <v>1.2243</v>
      </c>
      <c r="D42" s="97">
        <v>0.51631</v>
      </c>
      <c r="E42" s="97">
        <v>5.485799999999999</v>
      </c>
      <c r="F42" s="97">
        <v>3.36953</v>
      </c>
      <c r="G42" s="97">
        <v>126.4852</v>
      </c>
      <c r="H42" s="97">
        <v>48.93063999999999</v>
      </c>
      <c r="I42" s="97">
        <v>3.4785000000000004</v>
      </c>
      <c r="J42" s="97">
        <v>1.0425099999999998</v>
      </c>
      <c r="K42" s="97">
        <v>0.183</v>
      </c>
      <c r="L42" s="97">
        <v>0.19209</v>
      </c>
      <c r="M42" s="97">
        <v>0</v>
      </c>
      <c r="N42" s="97">
        <v>0</v>
      </c>
      <c r="O42" s="97">
        <v>0</v>
      </c>
      <c r="P42" s="97">
        <v>0</v>
      </c>
      <c r="Q42" s="97">
        <v>0.0327</v>
      </c>
      <c r="R42" s="97">
        <v>0.011290000000000001</v>
      </c>
      <c r="S42" s="97">
        <v>0</v>
      </c>
      <c r="T42" s="97">
        <v>0</v>
      </c>
      <c r="U42" s="97">
        <v>0</v>
      </c>
      <c r="V42" s="97">
        <v>0</v>
      </c>
      <c r="W42" s="97">
        <v>0.2229</v>
      </c>
      <c r="X42" s="97">
        <v>0.38477</v>
      </c>
      <c r="Y42" s="97">
        <v>0.0536</v>
      </c>
      <c r="Z42" s="97">
        <v>0.05092</v>
      </c>
      <c r="AA42" s="97">
        <v>0.36329999999999996</v>
      </c>
      <c r="AB42" s="97">
        <v>0.53607</v>
      </c>
      <c r="AC42" s="97">
        <v>0.0015</v>
      </c>
      <c r="AD42" s="97">
        <v>0.0003</v>
      </c>
      <c r="AE42" s="97">
        <v>0</v>
      </c>
      <c r="AF42" s="97">
        <v>0</v>
      </c>
      <c r="AG42" s="97">
        <v>0</v>
      </c>
      <c r="AH42" s="97">
        <v>0</v>
      </c>
      <c r="AI42" s="97">
        <v>0.0181</v>
      </c>
      <c r="AJ42" s="97">
        <v>0.00989</v>
      </c>
      <c r="AK42" s="97">
        <v>2.0453</v>
      </c>
      <c r="AL42" s="97">
        <v>1.6518600000000003</v>
      </c>
      <c r="AM42" s="97">
        <v>0</v>
      </c>
      <c r="AN42" s="97">
        <v>0</v>
      </c>
      <c r="AO42" s="97">
        <v>0</v>
      </c>
      <c r="AP42" s="97">
        <v>0</v>
      </c>
      <c r="AQ42" s="97">
        <v>4.5033</v>
      </c>
      <c r="AR42" s="97">
        <v>3.6046899999999997</v>
      </c>
      <c r="AS42" s="473">
        <v>144.0975</v>
      </c>
      <c r="AT42" s="473">
        <v>60.300869999999996</v>
      </c>
      <c r="AU42" s="98"/>
      <c r="AV42" s="98"/>
    </row>
    <row r="43" spans="2:48" ht="11.25" customHeight="1">
      <c r="B43" s="96" t="s">
        <v>81</v>
      </c>
      <c r="C43" s="97">
        <v>36.770999999999994</v>
      </c>
      <c r="D43" s="97">
        <v>38.69580000000002</v>
      </c>
      <c r="E43" s="97">
        <v>610.6064000000001</v>
      </c>
      <c r="F43" s="97">
        <v>571.6332600000001</v>
      </c>
      <c r="G43" s="97">
        <v>1497.479</v>
      </c>
      <c r="H43" s="97">
        <v>1210.5016600000001</v>
      </c>
      <c r="I43" s="97">
        <v>2.9494</v>
      </c>
      <c r="J43" s="97">
        <v>3.83281</v>
      </c>
      <c r="K43" s="97">
        <v>1.303</v>
      </c>
      <c r="L43" s="97">
        <v>2.2608900000000003</v>
      </c>
      <c r="M43" s="97">
        <v>0</v>
      </c>
      <c r="N43" s="97">
        <v>0</v>
      </c>
      <c r="O43" s="97">
        <v>0.094</v>
      </c>
      <c r="P43" s="97">
        <v>0.058499999999999996</v>
      </c>
      <c r="Q43" s="97">
        <v>24.7269</v>
      </c>
      <c r="R43" s="97">
        <v>30.495760000000004</v>
      </c>
      <c r="S43" s="97">
        <v>0.46290000000000003</v>
      </c>
      <c r="T43" s="97">
        <v>0.35144999999999993</v>
      </c>
      <c r="U43" s="97">
        <v>0</v>
      </c>
      <c r="V43" s="97">
        <v>0</v>
      </c>
      <c r="W43" s="97">
        <v>5.142899999999999</v>
      </c>
      <c r="X43" s="97">
        <v>6.26358</v>
      </c>
      <c r="Y43" s="97">
        <v>1.0726</v>
      </c>
      <c r="Z43" s="97">
        <v>2.46059</v>
      </c>
      <c r="AA43" s="97">
        <v>16.816000000000003</v>
      </c>
      <c r="AB43" s="97">
        <v>22.11732</v>
      </c>
      <c r="AC43" s="97">
        <v>1.1031</v>
      </c>
      <c r="AD43" s="97">
        <v>2.26784</v>
      </c>
      <c r="AE43" s="97">
        <v>22.0632</v>
      </c>
      <c r="AF43" s="97">
        <v>6.7034199999999995</v>
      </c>
      <c r="AG43" s="97">
        <v>0</v>
      </c>
      <c r="AH43" s="97">
        <v>0</v>
      </c>
      <c r="AI43" s="97">
        <v>1.5626</v>
      </c>
      <c r="AJ43" s="97">
        <v>2.19619</v>
      </c>
      <c r="AK43" s="97">
        <v>149.91969999999998</v>
      </c>
      <c r="AL43" s="97">
        <v>234.65668999999994</v>
      </c>
      <c r="AM43" s="97">
        <v>0.24429999999999996</v>
      </c>
      <c r="AN43" s="97">
        <v>0.46762999999999993</v>
      </c>
      <c r="AO43" s="97">
        <v>0.0019</v>
      </c>
      <c r="AP43" s="97">
        <v>0.00196</v>
      </c>
      <c r="AQ43" s="97">
        <v>257.42870000000005</v>
      </c>
      <c r="AR43" s="97">
        <v>274.39606</v>
      </c>
      <c r="AS43" s="473">
        <v>2629.7475999999997</v>
      </c>
      <c r="AT43" s="473">
        <v>2409.3614100000004</v>
      </c>
      <c r="AU43" s="98"/>
      <c r="AV43" s="98"/>
    </row>
    <row r="44" spans="2:48" ht="11.25" customHeight="1">
      <c r="B44" s="96" t="s">
        <v>82</v>
      </c>
      <c r="C44" s="97">
        <v>168.1829</v>
      </c>
      <c r="D44" s="97">
        <v>34.46042</v>
      </c>
      <c r="E44" s="97">
        <v>3224.3541</v>
      </c>
      <c r="F44" s="97">
        <v>1013.5166300000001</v>
      </c>
      <c r="G44" s="97">
        <v>1246.1797000000001</v>
      </c>
      <c r="H44" s="97">
        <v>515.27106</v>
      </c>
      <c r="I44" s="97">
        <v>0.0025</v>
      </c>
      <c r="J44" s="97">
        <v>0.00391</v>
      </c>
      <c r="K44" s="97">
        <v>0</v>
      </c>
      <c r="L44" s="97">
        <v>0</v>
      </c>
      <c r="M44" s="97">
        <v>0</v>
      </c>
      <c r="N44" s="97">
        <v>0</v>
      </c>
      <c r="O44" s="97">
        <v>0</v>
      </c>
      <c r="P44" s="97">
        <v>0</v>
      </c>
      <c r="Q44" s="97">
        <v>1407.9589999999998</v>
      </c>
      <c r="R44" s="97">
        <v>442.80724000000004</v>
      </c>
      <c r="S44" s="97">
        <v>0</v>
      </c>
      <c r="T44" s="97">
        <v>0</v>
      </c>
      <c r="U44" s="97">
        <v>0</v>
      </c>
      <c r="V44" s="97">
        <v>0</v>
      </c>
      <c r="W44" s="97">
        <v>0</v>
      </c>
      <c r="X44" s="97">
        <v>0</v>
      </c>
      <c r="Y44" s="97">
        <v>0</v>
      </c>
      <c r="Z44" s="97">
        <v>0</v>
      </c>
      <c r="AA44" s="97">
        <v>0</v>
      </c>
      <c r="AB44" s="97">
        <v>0</v>
      </c>
      <c r="AC44" s="97">
        <v>0</v>
      </c>
      <c r="AD44" s="97">
        <v>0</v>
      </c>
      <c r="AE44" s="97">
        <v>212.262</v>
      </c>
      <c r="AF44" s="97">
        <v>70.77738</v>
      </c>
      <c r="AG44" s="97">
        <v>0</v>
      </c>
      <c r="AH44" s="97">
        <v>0</v>
      </c>
      <c r="AI44" s="97">
        <v>0.0018</v>
      </c>
      <c r="AJ44" s="97">
        <v>0.00275</v>
      </c>
      <c r="AK44" s="97">
        <v>389.99190000000004</v>
      </c>
      <c r="AL44" s="97">
        <v>118.65587</v>
      </c>
      <c r="AM44" s="97">
        <v>0</v>
      </c>
      <c r="AN44" s="97">
        <v>0</v>
      </c>
      <c r="AO44" s="97">
        <v>0</v>
      </c>
      <c r="AP44" s="97">
        <v>0</v>
      </c>
      <c r="AQ44" s="97">
        <v>483.65020000000004</v>
      </c>
      <c r="AR44" s="97">
        <v>171.62172000000007</v>
      </c>
      <c r="AS44" s="473">
        <v>7132.584099999999</v>
      </c>
      <c r="AT44" s="473">
        <v>2367.1169800000002</v>
      </c>
      <c r="AU44" s="98"/>
      <c r="AV44" s="98"/>
    </row>
    <row r="45" spans="2:48" ht="11.25" customHeight="1">
      <c r="B45" s="96" t="s">
        <v>117</v>
      </c>
      <c r="C45" s="97">
        <v>1385.6973</v>
      </c>
      <c r="D45" s="97">
        <v>352.51734</v>
      </c>
      <c r="E45" s="97">
        <v>0</v>
      </c>
      <c r="F45" s="97">
        <v>0</v>
      </c>
      <c r="G45" s="97">
        <v>11.4</v>
      </c>
      <c r="H45" s="97">
        <v>0.912</v>
      </c>
      <c r="I45" s="97">
        <v>0</v>
      </c>
      <c r="J45" s="97">
        <v>0</v>
      </c>
      <c r="K45" s="97">
        <v>0</v>
      </c>
      <c r="L45" s="97">
        <v>0</v>
      </c>
      <c r="M45" s="97">
        <v>41.944</v>
      </c>
      <c r="N45" s="97">
        <v>12.5829</v>
      </c>
      <c r="O45" s="97">
        <v>0</v>
      </c>
      <c r="P45" s="97">
        <v>0</v>
      </c>
      <c r="Q45" s="97">
        <v>0</v>
      </c>
      <c r="R45" s="97">
        <v>0</v>
      </c>
      <c r="S45" s="97">
        <v>0</v>
      </c>
      <c r="T45" s="97">
        <v>0</v>
      </c>
      <c r="U45" s="97">
        <v>0</v>
      </c>
      <c r="V45" s="97">
        <v>0</v>
      </c>
      <c r="W45" s="97">
        <v>0</v>
      </c>
      <c r="X45" s="97">
        <v>0</v>
      </c>
      <c r="Y45" s="97">
        <v>0</v>
      </c>
      <c r="Z45" s="97">
        <v>0</v>
      </c>
      <c r="AA45" s="97">
        <v>0</v>
      </c>
      <c r="AB45" s="97">
        <v>0</v>
      </c>
      <c r="AC45" s="97">
        <v>0</v>
      </c>
      <c r="AD45" s="97">
        <v>0</v>
      </c>
      <c r="AE45" s="97">
        <v>1029.374</v>
      </c>
      <c r="AF45" s="97">
        <v>249.10430000000002</v>
      </c>
      <c r="AG45" s="97">
        <v>0</v>
      </c>
      <c r="AH45" s="97">
        <v>0</v>
      </c>
      <c r="AI45" s="97">
        <v>1.1912</v>
      </c>
      <c r="AJ45" s="97">
        <v>0.57335</v>
      </c>
      <c r="AK45" s="97">
        <v>0</v>
      </c>
      <c r="AL45" s="97">
        <v>0</v>
      </c>
      <c r="AM45" s="97">
        <v>0</v>
      </c>
      <c r="AN45" s="97">
        <v>0</v>
      </c>
      <c r="AO45" s="97">
        <v>0</v>
      </c>
      <c r="AP45" s="97">
        <v>0</v>
      </c>
      <c r="AQ45" s="97">
        <v>4.4321</v>
      </c>
      <c r="AR45" s="97">
        <v>0.8330700000000001</v>
      </c>
      <c r="AS45" s="473">
        <v>2474.0386000000003</v>
      </c>
      <c r="AT45" s="473">
        <v>616.52296</v>
      </c>
      <c r="AU45" s="98"/>
      <c r="AV45" s="98"/>
    </row>
    <row r="46" spans="2:48" ht="11.25" customHeight="1">
      <c r="B46" s="96" t="s">
        <v>118</v>
      </c>
      <c r="C46" s="97">
        <v>0</v>
      </c>
      <c r="D46" s="97">
        <v>0</v>
      </c>
      <c r="E46" s="97">
        <v>0.0137</v>
      </c>
      <c r="F46" s="97">
        <v>0.09752000000000001</v>
      </c>
      <c r="G46" s="97">
        <v>0</v>
      </c>
      <c r="H46" s="97">
        <v>0</v>
      </c>
      <c r="I46" s="97">
        <v>0</v>
      </c>
      <c r="J46" s="97">
        <v>0</v>
      </c>
      <c r="K46" s="97">
        <v>0</v>
      </c>
      <c r="L46" s="97">
        <v>0</v>
      </c>
      <c r="M46" s="97">
        <v>0</v>
      </c>
      <c r="N46" s="97">
        <v>0</v>
      </c>
      <c r="O46" s="97">
        <v>0.0105</v>
      </c>
      <c r="P46" s="97">
        <v>0.09117</v>
      </c>
      <c r="Q46" s="97">
        <v>0</v>
      </c>
      <c r="R46" s="97">
        <v>0</v>
      </c>
      <c r="S46" s="97">
        <v>0</v>
      </c>
      <c r="T46" s="97">
        <v>0</v>
      </c>
      <c r="U46" s="97">
        <v>0</v>
      </c>
      <c r="V46" s="97">
        <v>0</v>
      </c>
      <c r="W46" s="97">
        <v>0</v>
      </c>
      <c r="X46" s="97">
        <v>0</v>
      </c>
      <c r="Y46" s="97">
        <v>0.0025</v>
      </c>
      <c r="Z46" s="97">
        <v>0.01905</v>
      </c>
      <c r="AA46" s="97">
        <v>0</v>
      </c>
      <c r="AB46" s="97">
        <v>0</v>
      </c>
      <c r="AC46" s="97">
        <v>0</v>
      </c>
      <c r="AD46" s="97">
        <v>0</v>
      </c>
      <c r="AE46" s="97">
        <v>0</v>
      </c>
      <c r="AF46" s="97">
        <v>0</v>
      </c>
      <c r="AG46" s="97">
        <v>0</v>
      </c>
      <c r="AH46" s="97">
        <v>0</v>
      </c>
      <c r="AI46" s="97">
        <v>0</v>
      </c>
      <c r="AJ46" s="97">
        <v>0</v>
      </c>
      <c r="AK46" s="97">
        <v>0.0123</v>
      </c>
      <c r="AL46" s="97">
        <v>0.09440000000000001</v>
      </c>
      <c r="AM46" s="97">
        <v>0</v>
      </c>
      <c r="AN46" s="97">
        <v>0</v>
      </c>
      <c r="AO46" s="97">
        <v>0</v>
      </c>
      <c r="AP46" s="97">
        <v>0</v>
      </c>
      <c r="AQ46" s="97">
        <v>0.0356</v>
      </c>
      <c r="AR46" s="97">
        <v>0.28375</v>
      </c>
      <c r="AS46" s="473">
        <v>0.0746</v>
      </c>
      <c r="AT46" s="473">
        <v>0.58589</v>
      </c>
      <c r="AU46" s="98"/>
      <c r="AV46" s="98"/>
    </row>
    <row r="47" spans="1:48" ht="11.25" customHeight="1">
      <c r="A47" s="462"/>
      <c r="B47" s="464" t="s">
        <v>83</v>
      </c>
      <c r="C47" s="97">
        <v>32.5143</v>
      </c>
      <c r="D47" s="97">
        <v>33.79265</v>
      </c>
      <c r="E47" s="97">
        <v>6.21</v>
      </c>
      <c r="F47" s="97">
        <v>4.328679999999999</v>
      </c>
      <c r="G47" s="97">
        <v>66.982</v>
      </c>
      <c r="H47" s="97">
        <v>50.665890000000005</v>
      </c>
      <c r="I47" s="97">
        <v>0.20049999999999998</v>
      </c>
      <c r="J47" s="97">
        <v>0.13034</v>
      </c>
      <c r="K47" s="97">
        <v>0</v>
      </c>
      <c r="L47" s="97">
        <v>0</v>
      </c>
      <c r="M47" s="97">
        <v>0.0033</v>
      </c>
      <c r="N47" s="97">
        <v>0.00172</v>
      </c>
      <c r="O47" s="97">
        <v>0</v>
      </c>
      <c r="P47" s="97">
        <v>0</v>
      </c>
      <c r="Q47" s="97">
        <v>9.93</v>
      </c>
      <c r="R47" s="97">
        <v>0</v>
      </c>
      <c r="S47" s="97">
        <v>0.097</v>
      </c>
      <c r="T47" s="97">
        <v>0.1067</v>
      </c>
      <c r="U47" s="97">
        <v>0</v>
      </c>
      <c r="V47" s="97">
        <v>0</v>
      </c>
      <c r="W47" s="97">
        <v>0.09970000000000001</v>
      </c>
      <c r="X47" s="97">
        <v>0.08306000000000001</v>
      </c>
      <c r="Y47" s="97">
        <v>0</v>
      </c>
      <c r="Z47" s="97">
        <v>0</v>
      </c>
      <c r="AA47" s="97">
        <v>0</v>
      </c>
      <c r="AB47" s="97">
        <v>0</v>
      </c>
      <c r="AC47" s="97">
        <v>0</v>
      </c>
      <c r="AD47" s="97">
        <v>0</v>
      </c>
      <c r="AE47" s="97">
        <v>27.692</v>
      </c>
      <c r="AF47" s="97">
        <v>27.991049999999998</v>
      </c>
      <c r="AG47" s="97">
        <v>0</v>
      </c>
      <c r="AH47" s="97">
        <v>0</v>
      </c>
      <c r="AI47" s="97">
        <v>0.0014</v>
      </c>
      <c r="AJ47" s="97">
        <v>0.0035</v>
      </c>
      <c r="AK47" s="97">
        <v>1.8761000000000003</v>
      </c>
      <c r="AL47" s="97">
        <v>1.3353400000000002</v>
      </c>
      <c r="AM47" s="97">
        <v>0</v>
      </c>
      <c r="AN47" s="97">
        <v>0</v>
      </c>
      <c r="AO47" s="97">
        <v>0.0008</v>
      </c>
      <c r="AP47" s="97">
        <v>0.001</v>
      </c>
      <c r="AQ47" s="97">
        <v>0.9317000000000001</v>
      </c>
      <c r="AR47" s="97">
        <v>0.79278</v>
      </c>
      <c r="AS47" s="473">
        <v>146.5388</v>
      </c>
      <c r="AT47" s="473">
        <v>119.23271000000003</v>
      </c>
      <c r="AU47" s="98"/>
      <c r="AV47" s="98"/>
    </row>
    <row r="48" spans="1:48" s="94" customFormat="1" ht="11.25" customHeight="1">
      <c r="A48" s="463" t="s">
        <v>84</v>
      </c>
      <c r="B48" s="463"/>
      <c r="C48" s="466">
        <v>1631.1560000000002</v>
      </c>
      <c r="D48" s="466">
        <v>464.30966</v>
      </c>
      <c r="E48" s="466">
        <v>3850.3286000000003</v>
      </c>
      <c r="F48" s="466">
        <v>1596.1175900000003</v>
      </c>
      <c r="G48" s="466">
        <v>6504.222099999999</v>
      </c>
      <c r="H48" s="466">
        <v>3319.7172400000004</v>
      </c>
      <c r="I48" s="466">
        <v>6.8227</v>
      </c>
      <c r="J48" s="466">
        <v>5.15388</v>
      </c>
      <c r="K48" s="466">
        <v>1.486</v>
      </c>
      <c r="L48" s="466">
        <v>2.45298</v>
      </c>
      <c r="M48" s="466">
        <v>142.1151</v>
      </c>
      <c r="N48" s="466">
        <v>43.665479999999995</v>
      </c>
      <c r="O48" s="466">
        <v>0.1045</v>
      </c>
      <c r="P48" s="466">
        <v>0.14967</v>
      </c>
      <c r="Q48" s="466">
        <v>1466.581</v>
      </c>
      <c r="R48" s="466">
        <v>473.36574</v>
      </c>
      <c r="S48" s="466">
        <v>0.5599000000000001</v>
      </c>
      <c r="T48" s="466">
        <v>0.45814999999999995</v>
      </c>
      <c r="U48" s="466">
        <v>0</v>
      </c>
      <c r="V48" s="466">
        <v>0</v>
      </c>
      <c r="W48" s="466">
        <v>6.0623</v>
      </c>
      <c r="X48" s="466">
        <v>7.19398</v>
      </c>
      <c r="Y48" s="466">
        <v>1.1287</v>
      </c>
      <c r="Z48" s="466">
        <v>2.53056</v>
      </c>
      <c r="AA48" s="466">
        <v>17.436600000000002</v>
      </c>
      <c r="AB48" s="466">
        <v>22.90108</v>
      </c>
      <c r="AC48" s="466">
        <v>1.1096</v>
      </c>
      <c r="AD48" s="466">
        <v>2.27564</v>
      </c>
      <c r="AE48" s="466">
        <v>1291.6942</v>
      </c>
      <c r="AF48" s="466">
        <v>354.63747</v>
      </c>
      <c r="AG48" s="466">
        <v>0</v>
      </c>
      <c r="AH48" s="466">
        <v>0</v>
      </c>
      <c r="AI48" s="466">
        <v>19.760299999999997</v>
      </c>
      <c r="AJ48" s="466">
        <v>9.198030000000001</v>
      </c>
      <c r="AK48" s="466">
        <v>553.6524999999999</v>
      </c>
      <c r="AL48" s="466">
        <v>364.50598999999994</v>
      </c>
      <c r="AM48" s="466">
        <v>0.24429999999999996</v>
      </c>
      <c r="AN48" s="466">
        <v>0.46762999999999993</v>
      </c>
      <c r="AO48" s="466">
        <v>0.045000000000000005</v>
      </c>
      <c r="AP48" s="466">
        <v>0.04526000000000001</v>
      </c>
      <c r="AQ48" s="466">
        <v>827.2156000000002</v>
      </c>
      <c r="AR48" s="466">
        <v>496.83633000000003</v>
      </c>
      <c r="AS48" s="466">
        <v>16321.725</v>
      </c>
      <c r="AT48" s="466">
        <v>7165.982360000002</v>
      </c>
      <c r="AU48" s="98"/>
      <c r="AV48" s="98"/>
    </row>
    <row r="49" spans="1:48" s="94" customFormat="1" ht="11.25" customHeight="1">
      <c r="A49" s="462"/>
      <c r="B49" s="462"/>
      <c r="C49" s="529"/>
      <c r="D49" s="529"/>
      <c r="E49" s="529"/>
      <c r="F49" s="529"/>
      <c r="G49" s="529"/>
      <c r="H49" s="529"/>
      <c r="I49" s="529"/>
      <c r="J49" s="529"/>
      <c r="K49" s="529"/>
      <c r="L49" s="529"/>
      <c r="M49" s="529"/>
      <c r="N49" s="529"/>
      <c r="O49" s="529"/>
      <c r="P49" s="529"/>
      <c r="Q49" s="529"/>
      <c r="R49" s="529"/>
      <c r="S49" s="529"/>
      <c r="T49" s="529"/>
      <c r="U49" s="529"/>
      <c r="V49" s="529"/>
      <c r="W49" s="529"/>
      <c r="X49" s="529"/>
      <c r="Y49" s="529"/>
      <c r="Z49" s="529"/>
      <c r="AA49" s="529"/>
      <c r="AB49" s="529"/>
      <c r="AC49" s="529"/>
      <c r="AD49" s="529"/>
      <c r="AE49" s="529"/>
      <c r="AF49" s="529"/>
      <c r="AG49" s="529"/>
      <c r="AH49" s="529"/>
      <c r="AI49" s="529"/>
      <c r="AJ49" s="529"/>
      <c r="AK49" s="529"/>
      <c r="AL49" s="529"/>
      <c r="AM49" s="529"/>
      <c r="AN49" s="529"/>
      <c r="AO49" s="529"/>
      <c r="AP49" s="529"/>
      <c r="AQ49" s="529"/>
      <c r="AR49" s="529"/>
      <c r="AS49" s="529"/>
      <c r="AT49" s="529"/>
      <c r="AU49" s="98"/>
      <c r="AV49" s="98"/>
    </row>
    <row r="50" spans="2:48" ht="11.25" customHeight="1">
      <c r="B50" s="96" t="s">
        <v>85</v>
      </c>
      <c r="C50" s="97">
        <v>0</v>
      </c>
      <c r="D50" s="97">
        <v>0</v>
      </c>
      <c r="E50" s="97">
        <v>0</v>
      </c>
      <c r="F50" s="97">
        <v>0</v>
      </c>
      <c r="G50" s="97">
        <v>0</v>
      </c>
      <c r="H50" s="97">
        <v>0</v>
      </c>
      <c r="I50" s="97">
        <v>0</v>
      </c>
      <c r="J50" s="97">
        <v>0</v>
      </c>
      <c r="K50" s="97">
        <v>0</v>
      </c>
      <c r="L50" s="97">
        <v>0</v>
      </c>
      <c r="M50" s="97">
        <v>3775.5879</v>
      </c>
      <c r="N50" s="97">
        <v>1949.2070099999999</v>
      </c>
      <c r="O50" s="97">
        <v>0</v>
      </c>
      <c r="P50" s="97">
        <v>0</v>
      </c>
      <c r="Q50" s="97">
        <v>0</v>
      </c>
      <c r="R50" s="97">
        <v>0</v>
      </c>
      <c r="S50" s="97">
        <v>0</v>
      </c>
      <c r="T50" s="97">
        <v>0</v>
      </c>
      <c r="U50" s="97">
        <v>0</v>
      </c>
      <c r="V50" s="97">
        <v>0</v>
      </c>
      <c r="W50" s="97">
        <v>0</v>
      </c>
      <c r="X50" s="97">
        <v>0</v>
      </c>
      <c r="Y50" s="97">
        <v>0.8534999999999999</v>
      </c>
      <c r="Z50" s="97">
        <v>0.8534999999999999</v>
      </c>
      <c r="AA50" s="97">
        <v>0</v>
      </c>
      <c r="AB50" s="97">
        <v>0</v>
      </c>
      <c r="AC50" s="97">
        <v>0.0086</v>
      </c>
      <c r="AD50" s="97">
        <v>0.034800000000000005</v>
      </c>
      <c r="AE50" s="97">
        <v>0</v>
      </c>
      <c r="AF50" s="97">
        <v>0</v>
      </c>
      <c r="AG50" s="97">
        <v>0</v>
      </c>
      <c r="AH50" s="97">
        <v>0</v>
      </c>
      <c r="AI50" s="97">
        <v>0</v>
      </c>
      <c r="AJ50" s="97">
        <v>0</v>
      </c>
      <c r="AK50" s="97">
        <v>0</v>
      </c>
      <c r="AL50" s="97">
        <v>0</v>
      </c>
      <c r="AM50" s="97">
        <v>0</v>
      </c>
      <c r="AN50" s="97">
        <v>0</v>
      </c>
      <c r="AO50" s="97">
        <v>759.002</v>
      </c>
      <c r="AP50" s="97">
        <v>1314.47824</v>
      </c>
      <c r="AQ50" s="97">
        <v>1455.8709000000001</v>
      </c>
      <c r="AR50" s="471">
        <v>1042.99016</v>
      </c>
      <c r="AS50" s="473">
        <v>5991.3229</v>
      </c>
      <c r="AT50" s="473">
        <v>4307.563709999999</v>
      </c>
      <c r="AU50" s="98"/>
      <c r="AV50" s="98"/>
    </row>
    <row r="51" spans="2:48" ht="11.25" customHeight="1">
      <c r="B51" s="96" t="s">
        <v>86</v>
      </c>
      <c r="C51" s="97">
        <v>180.9464000000001</v>
      </c>
      <c r="D51" s="97">
        <v>356.1997800000001</v>
      </c>
      <c r="E51" s="97">
        <v>1110.0054000000002</v>
      </c>
      <c r="F51" s="97">
        <v>1929.0250000000005</v>
      </c>
      <c r="G51" s="97">
        <v>510.66060000000004</v>
      </c>
      <c r="H51" s="97">
        <v>959.6559599999998</v>
      </c>
      <c r="I51" s="97">
        <v>29.958699999999997</v>
      </c>
      <c r="J51" s="97">
        <v>46.816039999999994</v>
      </c>
      <c r="K51" s="97">
        <v>2542.2209</v>
      </c>
      <c r="L51" s="97">
        <v>4002.1236400000003</v>
      </c>
      <c r="M51" s="97">
        <v>0.08330000000000001</v>
      </c>
      <c r="N51" s="97">
        <v>0.01532</v>
      </c>
      <c r="O51" s="97">
        <v>2149.2104999999997</v>
      </c>
      <c r="P51" s="97">
        <v>2992.38585</v>
      </c>
      <c r="Q51" s="97">
        <v>54.01539999999999</v>
      </c>
      <c r="R51" s="97">
        <v>85.28471000000002</v>
      </c>
      <c r="S51" s="97">
        <v>627.4436000000001</v>
      </c>
      <c r="T51" s="97">
        <v>924.8333200000001</v>
      </c>
      <c r="U51" s="97">
        <v>0</v>
      </c>
      <c r="V51" s="97">
        <v>0</v>
      </c>
      <c r="W51" s="97">
        <v>53.06760000000001</v>
      </c>
      <c r="X51" s="97">
        <v>67.51222999999999</v>
      </c>
      <c r="Y51" s="97">
        <v>3.3600000000000003</v>
      </c>
      <c r="Z51" s="97">
        <v>3.59624</v>
      </c>
      <c r="AA51" s="97">
        <v>19.8172</v>
      </c>
      <c r="AB51" s="97">
        <v>24.21275</v>
      </c>
      <c r="AC51" s="97">
        <v>709.4851999999998</v>
      </c>
      <c r="AD51" s="97">
        <v>1595.66858</v>
      </c>
      <c r="AE51" s="97">
        <v>61.69080000000001</v>
      </c>
      <c r="AF51" s="97">
        <v>174.00038999999995</v>
      </c>
      <c r="AG51" s="97">
        <v>1.072</v>
      </c>
      <c r="AH51" s="97">
        <v>1.4150399999999999</v>
      </c>
      <c r="AI51" s="97">
        <v>229.0898</v>
      </c>
      <c r="AJ51" s="97">
        <v>349.56286</v>
      </c>
      <c r="AK51" s="97">
        <v>8.6105</v>
      </c>
      <c r="AL51" s="97">
        <v>11.904250000000005</v>
      </c>
      <c r="AM51" s="97">
        <v>1017.4294999999998</v>
      </c>
      <c r="AN51" s="97">
        <v>2140.1010600000004</v>
      </c>
      <c r="AO51" s="97">
        <v>0.22879999999999998</v>
      </c>
      <c r="AP51" s="97">
        <v>0.28795</v>
      </c>
      <c r="AQ51" s="97">
        <v>5270.298700000005</v>
      </c>
      <c r="AR51" s="471">
        <v>9323.067689999994</v>
      </c>
      <c r="AS51" s="473">
        <v>14578.69490000001</v>
      </c>
      <c r="AT51" s="473">
        <v>24987.668659999996</v>
      </c>
      <c r="AU51" s="98"/>
      <c r="AV51" s="98"/>
    </row>
    <row r="52" spans="2:48" ht="11.25" customHeight="1">
      <c r="B52" s="96" t="s">
        <v>87</v>
      </c>
      <c r="C52" s="97">
        <v>4369.558599999997</v>
      </c>
      <c r="D52" s="97">
        <v>16092.473669999992</v>
      </c>
      <c r="E52" s="97">
        <v>734.8349999999998</v>
      </c>
      <c r="F52" s="97">
        <v>2570.9102199999998</v>
      </c>
      <c r="G52" s="97">
        <v>1003.6192000000001</v>
      </c>
      <c r="H52" s="97">
        <v>3583.59313</v>
      </c>
      <c r="I52" s="97">
        <v>49.77589999999999</v>
      </c>
      <c r="J52" s="97">
        <v>145.74686</v>
      </c>
      <c r="K52" s="97">
        <v>0</v>
      </c>
      <c r="L52" s="97">
        <v>0</v>
      </c>
      <c r="M52" s="97">
        <v>0.1084</v>
      </c>
      <c r="N52" s="97">
        <v>0.33249999999999996</v>
      </c>
      <c r="O52" s="97">
        <v>0</v>
      </c>
      <c r="P52" s="97">
        <v>0</v>
      </c>
      <c r="Q52" s="97">
        <v>15.1758</v>
      </c>
      <c r="R52" s="97">
        <v>8.68521</v>
      </c>
      <c r="S52" s="97">
        <v>0</v>
      </c>
      <c r="T52" s="97">
        <v>0</v>
      </c>
      <c r="U52" s="97">
        <v>0</v>
      </c>
      <c r="V52" s="97">
        <v>0</v>
      </c>
      <c r="W52" s="97">
        <v>0.22769999999999999</v>
      </c>
      <c r="X52" s="97">
        <v>0.35602</v>
      </c>
      <c r="Y52" s="97">
        <v>38.44619999999999</v>
      </c>
      <c r="Z52" s="97">
        <v>127.74547000000001</v>
      </c>
      <c r="AA52" s="97">
        <v>0</v>
      </c>
      <c r="AB52" s="97">
        <v>0</v>
      </c>
      <c r="AC52" s="97">
        <v>0.3547</v>
      </c>
      <c r="AD52" s="97">
        <v>0.9942600000000001</v>
      </c>
      <c r="AE52" s="97">
        <v>0.3512</v>
      </c>
      <c r="AF52" s="97">
        <v>1.5299800000000001</v>
      </c>
      <c r="AG52" s="97">
        <v>0.0007</v>
      </c>
      <c r="AH52" s="97">
        <v>0.00225</v>
      </c>
      <c r="AI52" s="97">
        <v>30.042</v>
      </c>
      <c r="AJ52" s="97">
        <v>108.18198000000001</v>
      </c>
      <c r="AK52" s="97">
        <v>55.6848</v>
      </c>
      <c r="AL52" s="97">
        <v>200.70054</v>
      </c>
      <c r="AM52" s="97">
        <v>0.1927</v>
      </c>
      <c r="AN52" s="97">
        <v>0.71835</v>
      </c>
      <c r="AO52" s="97">
        <v>0.8804</v>
      </c>
      <c r="AP52" s="97">
        <v>3.0034</v>
      </c>
      <c r="AQ52" s="97">
        <v>710.6334999999995</v>
      </c>
      <c r="AR52" s="471">
        <v>2533.377039999998</v>
      </c>
      <c r="AS52" s="473">
        <v>7009.886799999997</v>
      </c>
      <c r="AT52" s="473">
        <v>25378.350879999995</v>
      </c>
      <c r="AU52" s="98"/>
      <c r="AV52" s="98"/>
    </row>
    <row r="53" spans="2:48" ht="11.25" customHeight="1">
      <c r="B53" s="96" t="s">
        <v>88</v>
      </c>
      <c r="C53" s="97">
        <v>15.223800000000004</v>
      </c>
      <c r="D53" s="97">
        <v>214.8492500000001</v>
      </c>
      <c r="E53" s="97">
        <v>55.62999999999999</v>
      </c>
      <c r="F53" s="97">
        <v>696.0754100000005</v>
      </c>
      <c r="G53" s="97">
        <v>12.0786</v>
      </c>
      <c r="H53" s="97">
        <v>159.93233000000004</v>
      </c>
      <c r="I53" s="97">
        <v>3.0252000000000008</v>
      </c>
      <c r="J53" s="97">
        <v>42.0446</v>
      </c>
      <c r="K53" s="97">
        <v>81.26710000000001</v>
      </c>
      <c r="L53" s="97">
        <v>937.2756599999999</v>
      </c>
      <c r="M53" s="97">
        <v>0.10080000000000001</v>
      </c>
      <c r="N53" s="97">
        <v>1.17483</v>
      </c>
      <c r="O53" s="97">
        <v>452.6651</v>
      </c>
      <c r="P53" s="97">
        <v>5882.47019</v>
      </c>
      <c r="Q53" s="97">
        <v>1.8991000000000002</v>
      </c>
      <c r="R53" s="97">
        <v>25.51323</v>
      </c>
      <c r="S53" s="97">
        <v>154.42729999999997</v>
      </c>
      <c r="T53" s="97">
        <v>2268.7290266021146</v>
      </c>
      <c r="U53" s="97">
        <v>4.8613</v>
      </c>
      <c r="V53" s="97">
        <v>65.25468000000001</v>
      </c>
      <c r="W53" s="97">
        <v>15.080299999999998</v>
      </c>
      <c r="X53" s="97">
        <v>188.47511000000003</v>
      </c>
      <c r="Y53" s="97">
        <v>0.7309</v>
      </c>
      <c r="Z53" s="97">
        <v>10.33604</v>
      </c>
      <c r="AA53" s="97">
        <v>20.5911</v>
      </c>
      <c r="AB53" s="97">
        <v>288.80559</v>
      </c>
      <c r="AC53" s="97">
        <v>45.89580000000001</v>
      </c>
      <c r="AD53" s="97">
        <v>645.6966100000002</v>
      </c>
      <c r="AE53" s="97">
        <v>7.0489999999999995</v>
      </c>
      <c r="AF53" s="97">
        <v>98.33422000000002</v>
      </c>
      <c r="AG53" s="97">
        <v>3.3553</v>
      </c>
      <c r="AH53" s="97">
        <v>32.45492</v>
      </c>
      <c r="AI53" s="97">
        <v>40.4625</v>
      </c>
      <c r="AJ53" s="97">
        <v>443.57810999999987</v>
      </c>
      <c r="AK53" s="97">
        <v>1.2651000000000001</v>
      </c>
      <c r="AL53" s="97">
        <v>18.24569</v>
      </c>
      <c r="AM53" s="97">
        <v>14.345299999999998</v>
      </c>
      <c r="AN53" s="97">
        <v>195.15809</v>
      </c>
      <c r="AO53" s="97">
        <v>2.5701</v>
      </c>
      <c r="AP53" s="97">
        <v>32.86185</v>
      </c>
      <c r="AQ53" s="97">
        <v>920.9130000000004</v>
      </c>
      <c r="AR53" s="471">
        <v>11467.530600000011</v>
      </c>
      <c r="AS53" s="473">
        <v>1853.4367000000002</v>
      </c>
      <c r="AT53" s="473">
        <v>23714.79603660213</v>
      </c>
      <c r="AU53" s="98"/>
      <c r="AV53" s="98"/>
    </row>
    <row r="54" spans="2:48" ht="11.25" customHeight="1">
      <c r="B54" s="96" t="s">
        <v>89</v>
      </c>
      <c r="C54" s="97">
        <v>0</v>
      </c>
      <c r="D54" s="97">
        <v>0</v>
      </c>
      <c r="E54" s="97">
        <v>0</v>
      </c>
      <c r="F54" s="97">
        <v>0</v>
      </c>
      <c r="G54" s="97">
        <v>0</v>
      </c>
      <c r="H54" s="97">
        <v>0</v>
      </c>
      <c r="I54" s="97">
        <v>0</v>
      </c>
      <c r="J54" s="97">
        <v>0</v>
      </c>
      <c r="K54" s="97">
        <v>0</v>
      </c>
      <c r="L54" s="97">
        <v>0</v>
      </c>
      <c r="M54" s="97">
        <v>0</v>
      </c>
      <c r="N54" s="97">
        <v>0</v>
      </c>
      <c r="O54" s="97">
        <v>0</v>
      </c>
      <c r="P54" s="97">
        <v>0</v>
      </c>
      <c r="Q54" s="97">
        <v>13.6571</v>
      </c>
      <c r="R54" s="97">
        <v>11.167900000000001</v>
      </c>
      <c r="S54" s="97">
        <v>0</v>
      </c>
      <c r="T54" s="97">
        <v>0</v>
      </c>
      <c r="U54" s="97">
        <v>0</v>
      </c>
      <c r="V54" s="97">
        <v>0</v>
      </c>
      <c r="W54" s="97">
        <v>0</v>
      </c>
      <c r="X54" s="97">
        <v>0</v>
      </c>
      <c r="Y54" s="97">
        <v>0</v>
      </c>
      <c r="Z54" s="97">
        <v>0</v>
      </c>
      <c r="AA54" s="97">
        <v>0</v>
      </c>
      <c r="AB54" s="97">
        <v>0</v>
      </c>
      <c r="AC54" s="97">
        <v>0</v>
      </c>
      <c r="AD54" s="97">
        <v>0</v>
      </c>
      <c r="AE54" s="97">
        <v>0</v>
      </c>
      <c r="AF54" s="97">
        <v>0</v>
      </c>
      <c r="AG54" s="97">
        <v>0</v>
      </c>
      <c r="AH54" s="97">
        <v>0</v>
      </c>
      <c r="AI54" s="97">
        <v>0</v>
      </c>
      <c r="AJ54" s="97">
        <v>0</v>
      </c>
      <c r="AK54" s="97">
        <v>0</v>
      </c>
      <c r="AL54" s="97">
        <v>0</v>
      </c>
      <c r="AM54" s="97">
        <v>0</v>
      </c>
      <c r="AN54" s="97">
        <v>0</v>
      </c>
      <c r="AO54" s="97">
        <v>0</v>
      </c>
      <c r="AP54" s="97">
        <v>0</v>
      </c>
      <c r="AQ54" s="97">
        <v>0.207</v>
      </c>
      <c r="AR54" s="471">
        <v>0.26549999999999996</v>
      </c>
      <c r="AS54" s="473">
        <v>13.8641</v>
      </c>
      <c r="AT54" s="473">
        <v>11.4334</v>
      </c>
      <c r="AU54" s="98"/>
      <c r="AV54" s="98"/>
    </row>
    <row r="55" spans="2:48" ht="11.25" customHeight="1">
      <c r="B55" s="96" t="s">
        <v>90</v>
      </c>
      <c r="C55" s="97">
        <v>0</v>
      </c>
      <c r="D55" s="97">
        <v>0</v>
      </c>
      <c r="E55" s="97">
        <v>477.62170000000003</v>
      </c>
      <c r="F55" s="97">
        <v>1657.33767</v>
      </c>
      <c r="G55" s="97">
        <v>0</v>
      </c>
      <c r="H55" s="97">
        <v>0</v>
      </c>
      <c r="I55" s="97">
        <v>0</v>
      </c>
      <c r="J55" s="97">
        <v>0</v>
      </c>
      <c r="K55" s="97">
        <v>8.328</v>
      </c>
      <c r="L55" s="97">
        <v>25.453769999999995</v>
      </c>
      <c r="M55" s="97">
        <v>0</v>
      </c>
      <c r="N55" s="97">
        <v>0</v>
      </c>
      <c r="O55" s="97">
        <v>0</v>
      </c>
      <c r="P55" s="97">
        <v>0</v>
      </c>
      <c r="Q55" s="97">
        <v>0</v>
      </c>
      <c r="R55" s="97">
        <v>0</v>
      </c>
      <c r="S55" s="97">
        <v>424.80569999999994</v>
      </c>
      <c r="T55" s="97">
        <v>1223.11031</v>
      </c>
      <c r="U55" s="97">
        <v>0</v>
      </c>
      <c r="V55" s="97">
        <v>0</v>
      </c>
      <c r="W55" s="97">
        <v>1244.0772</v>
      </c>
      <c r="X55" s="97">
        <v>3955.80133</v>
      </c>
      <c r="Y55" s="97">
        <v>0</v>
      </c>
      <c r="Z55" s="97">
        <v>0</v>
      </c>
      <c r="AA55" s="97">
        <v>144.0387</v>
      </c>
      <c r="AB55" s="97">
        <v>535.5834</v>
      </c>
      <c r="AC55" s="97">
        <v>0</v>
      </c>
      <c r="AD55" s="97">
        <v>0</v>
      </c>
      <c r="AE55" s="97">
        <v>0</v>
      </c>
      <c r="AF55" s="97">
        <v>0</v>
      </c>
      <c r="AG55" s="97">
        <v>85.0285</v>
      </c>
      <c r="AH55" s="97">
        <v>234.62273</v>
      </c>
      <c r="AI55" s="97">
        <v>0</v>
      </c>
      <c r="AJ55" s="97">
        <v>0</v>
      </c>
      <c r="AK55" s="97">
        <v>0</v>
      </c>
      <c r="AL55" s="97">
        <v>0</v>
      </c>
      <c r="AM55" s="97">
        <v>0</v>
      </c>
      <c r="AN55" s="97">
        <v>0</v>
      </c>
      <c r="AO55" s="97">
        <v>0</v>
      </c>
      <c r="AP55" s="97">
        <v>0</v>
      </c>
      <c r="AQ55" s="97">
        <v>473.72299999999984</v>
      </c>
      <c r="AR55" s="471">
        <v>1687.2389700000006</v>
      </c>
      <c r="AS55" s="473">
        <v>2857.6227999999996</v>
      </c>
      <c r="AT55" s="473">
        <v>9319.14818</v>
      </c>
      <c r="AU55" s="98"/>
      <c r="AV55" s="98"/>
    </row>
    <row r="56" spans="2:48" ht="11.25" customHeight="1">
      <c r="B56" s="96" t="s">
        <v>119</v>
      </c>
      <c r="C56" s="97">
        <v>0.0012</v>
      </c>
      <c r="D56" s="97">
        <v>0.00834</v>
      </c>
      <c r="E56" s="97">
        <v>0</v>
      </c>
      <c r="F56" s="97">
        <v>0</v>
      </c>
      <c r="G56" s="97">
        <v>0</v>
      </c>
      <c r="H56" s="97">
        <v>0</v>
      </c>
      <c r="I56" s="97">
        <v>0</v>
      </c>
      <c r="J56" s="97">
        <v>0</v>
      </c>
      <c r="K56" s="97">
        <v>0</v>
      </c>
      <c r="L56" s="97">
        <v>0</v>
      </c>
      <c r="M56" s="97">
        <v>0</v>
      </c>
      <c r="N56" s="97">
        <v>0</v>
      </c>
      <c r="O56" s="97">
        <v>0</v>
      </c>
      <c r="P56" s="97">
        <v>0</v>
      </c>
      <c r="Q56" s="97">
        <v>0.1773</v>
      </c>
      <c r="R56" s="97">
        <v>0.6626000000000001</v>
      </c>
      <c r="S56" s="97">
        <v>0</v>
      </c>
      <c r="T56" s="97">
        <v>0</v>
      </c>
      <c r="U56" s="97">
        <v>0</v>
      </c>
      <c r="V56" s="97">
        <v>0</v>
      </c>
      <c r="W56" s="97">
        <v>0</v>
      </c>
      <c r="X56" s="97">
        <v>0</v>
      </c>
      <c r="Y56" s="97">
        <v>6.1265</v>
      </c>
      <c r="Z56" s="97">
        <v>21.10397</v>
      </c>
      <c r="AA56" s="97">
        <v>0</v>
      </c>
      <c r="AB56" s="97">
        <v>0</v>
      </c>
      <c r="AC56" s="97">
        <v>0</v>
      </c>
      <c r="AD56" s="97">
        <v>0</v>
      </c>
      <c r="AE56" s="97">
        <v>0</v>
      </c>
      <c r="AF56" s="97">
        <v>0</v>
      </c>
      <c r="AG56" s="97">
        <v>0</v>
      </c>
      <c r="AH56" s="97">
        <v>0</v>
      </c>
      <c r="AI56" s="97">
        <v>0</v>
      </c>
      <c r="AJ56" s="97">
        <v>0</v>
      </c>
      <c r="AK56" s="97">
        <v>0</v>
      </c>
      <c r="AL56" s="97">
        <v>0</v>
      </c>
      <c r="AM56" s="97">
        <v>0</v>
      </c>
      <c r="AN56" s="97">
        <v>0</v>
      </c>
      <c r="AO56" s="97">
        <v>8.5979</v>
      </c>
      <c r="AP56" s="97">
        <v>30.64425</v>
      </c>
      <c r="AQ56" s="97">
        <v>15.491999999999997</v>
      </c>
      <c r="AR56" s="471">
        <v>54.579759999999986</v>
      </c>
      <c r="AS56" s="473">
        <v>30.394899999999996</v>
      </c>
      <c r="AT56" s="473">
        <v>106.99892</v>
      </c>
      <c r="AU56" s="98"/>
      <c r="AV56" s="98"/>
    </row>
    <row r="57" spans="2:48" ht="11.25" customHeight="1">
      <c r="B57" s="96" t="s">
        <v>91</v>
      </c>
      <c r="C57" s="97">
        <v>0</v>
      </c>
      <c r="D57" s="97">
        <v>0</v>
      </c>
      <c r="E57" s="97">
        <v>0</v>
      </c>
      <c r="F57" s="97">
        <v>0</v>
      </c>
      <c r="G57" s="97">
        <v>0</v>
      </c>
      <c r="H57" s="97">
        <v>0</v>
      </c>
      <c r="I57" s="97">
        <v>0</v>
      </c>
      <c r="J57" s="97">
        <v>0</v>
      </c>
      <c r="K57" s="97">
        <v>0</v>
      </c>
      <c r="L57" s="97">
        <v>0</v>
      </c>
      <c r="M57" s="97">
        <v>0</v>
      </c>
      <c r="N57" s="97">
        <v>0</v>
      </c>
      <c r="O57" s="97">
        <v>0</v>
      </c>
      <c r="P57" s="97">
        <v>0</v>
      </c>
      <c r="Q57" s="97">
        <v>0</v>
      </c>
      <c r="R57" s="97">
        <v>0</v>
      </c>
      <c r="S57" s="97">
        <v>0</v>
      </c>
      <c r="T57" s="97">
        <v>0</v>
      </c>
      <c r="U57" s="97">
        <v>0</v>
      </c>
      <c r="V57" s="97">
        <v>0</v>
      </c>
      <c r="W57" s="97">
        <v>0</v>
      </c>
      <c r="X57" s="97">
        <v>0</v>
      </c>
      <c r="Y57" s="97">
        <v>0</v>
      </c>
      <c r="Z57" s="97">
        <v>0</v>
      </c>
      <c r="AA57" s="97">
        <v>0</v>
      </c>
      <c r="AB57" s="97">
        <v>0</v>
      </c>
      <c r="AC57" s="97">
        <v>0</v>
      </c>
      <c r="AD57" s="97">
        <v>0</v>
      </c>
      <c r="AE57" s="97">
        <v>0</v>
      </c>
      <c r="AF57" s="97">
        <v>0</v>
      </c>
      <c r="AG57" s="97">
        <v>0</v>
      </c>
      <c r="AH57" s="97">
        <v>0</v>
      </c>
      <c r="AI57" s="97">
        <v>0</v>
      </c>
      <c r="AJ57" s="97">
        <v>0</v>
      </c>
      <c r="AK57" s="97">
        <v>0</v>
      </c>
      <c r="AL57" s="97">
        <v>0</v>
      </c>
      <c r="AM57" s="97">
        <v>0</v>
      </c>
      <c r="AN57" s="97">
        <v>0</v>
      </c>
      <c r="AO57" s="97">
        <v>0</v>
      </c>
      <c r="AP57" s="97">
        <v>0</v>
      </c>
      <c r="AQ57" s="97">
        <v>0</v>
      </c>
      <c r="AR57" s="471">
        <v>0</v>
      </c>
      <c r="AS57" s="473">
        <v>0</v>
      </c>
      <c r="AT57" s="473">
        <v>0</v>
      </c>
      <c r="AU57" s="98"/>
      <c r="AV57" s="98"/>
    </row>
    <row r="58" spans="2:48" ht="11.25" customHeight="1">
      <c r="B58" s="96" t="s">
        <v>92</v>
      </c>
      <c r="C58" s="97">
        <v>3443.2168</v>
      </c>
      <c r="D58" s="97">
        <v>6139.467230000002</v>
      </c>
      <c r="E58" s="97">
        <v>744.8350999999999</v>
      </c>
      <c r="F58" s="97">
        <v>1668.92299</v>
      </c>
      <c r="G58" s="97">
        <v>1292.7801</v>
      </c>
      <c r="H58" s="97">
        <v>3086.70042</v>
      </c>
      <c r="I58" s="97">
        <v>3925.103</v>
      </c>
      <c r="J58" s="97">
        <v>9046.950420000001</v>
      </c>
      <c r="K58" s="97">
        <v>359.23249999999996</v>
      </c>
      <c r="L58" s="97">
        <v>917.50416</v>
      </c>
      <c r="M58" s="97">
        <v>0</v>
      </c>
      <c r="N58" s="97">
        <v>0</v>
      </c>
      <c r="O58" s="97">
        <v>0</v>
      </c>
      <c r="P58" s="97">
        <v>0</v>
      </c>
      <c r="Q58" s="97">
        <v>527.4331000000001</v>
      </c>
      <c r="R58" s="97">
        <v>1271.1263199999996</v>
      </c>
      <c r="S58" s="97">
        <v>581.8091000000001</v>
      </c>
      <c r="T58" s="97">
        <v>1555.23999</v>
      </c>
      <c r="U58" s="97">
        <v>30.723300000000002</v>
      </c>
      <c r="V58" s="97">
        <v>65.34505999999999</v>
      </c>
      <c r="W58" s="97">
        <v>226.0642</v>
      </c>
      <c r="X58" s="97">
        <v>583.1213700000001</v>
      </c>
      <c r="Y58" s="97">
        <v>978.0444</v>
      </c>
      <c r="Z58" s="97">
        <v>2322.3351000000002</v>
      </c>
      <c r="AA58" s="97">
        <v>1304.9508000000003</v>
      </c>
      <c r="AB58" s="97">
        <v>3284.998720000001</v>
      </c>
      <c r="AC58" s="97">
        <v>208.3089</v>
      </c>
      <c r="AD58" s="97">
        <v>399.15064</v>
      </c>
      <c r="AE58" s="97">
        <v>36.33990000000001</v>
      </c>
      <c r="AF58" s="97">
        <v>97.63086000000001</v>
      </c>
      <c r="AG58" s="97">
        <v>200.2372</v>
      </c>
      <c r="AH58" s="97">
        <v>448.9999900000001</v>
      </c>
      <c r="AI58" s="97">
        <v>0.0464</v>
      </c>
      <c r="AJ58" s="97">
        <v>0.0283</v>
      </c>
      <c r="AK58" s="97">
        <v>3.8054000000000006</v>
      </c>
      <c r="AL58" s="97">
        <v>5.260719999999999</v>
      </c>
      <c r="AM58" s="97">
        <v>18.515900000000002</v>
      </c>
      <c r="AN58" s="97">
        <v>37.59222</v>
      </c>
      <c r="AO58" s="97">
        <v>1.6</v>
      </c>
      <c r="AP58" s="97">
        <v>3.444</v>
      </c>
      <c r="AQ58" s="97">
        <v>1362.2538000000002</v>
      </c>
      <c r="AR58" s="471">
        <v>4419.045078519751</v>
      </c>
      <c r="AS58" s="473">
        <v>15245.299900000004</v>
      </c>
      <c r="AT58" s="473">
        <v>35352.86358851976</v>
      </c>
      <c r="AU58" s="98"/>
      <c r="AV58" s="98"/>
    </row>
    <row r="59" spans="2:48" ht="11.25" customHeight="1">
      <c r="B59" s="96" t="s">
        <v>93</v>
      </c>
      <c r="C59" s="97">
        <v>0</v>
      </c>
      <c r="D59" s="97">
        <v>0</v>
      </c>
      <c r="E59" s="97">
        <v>0</v>
      </c>
      <c r="F59" s="97">
        <v>0</v>
      </c>
      <c r="G59" s="97">
        <v>0</v>
      </c>
      <c r="H59" s="97">
        <v>0</v>
      </c>
      <c r="I59" s="97">
        <v>0</v>
      </c>
      <c r="J59" s="97">
        <v>0</v>
      </c>
      <c r="K59" s="97">
        <v>0</v>
      </c>
      <c r="L59" s="97">
        <v>0</v>
      </c>
      <c r="M59" s="97">
        <v>0.5640000000000001</v>
      </c>
      <c r="N59" s="97">
        <v>3.63548</v>
      </c>
      <c r="O59" s="97">
        <v>0</v>
      </c>
      <c r="P59" s="97">
        <v>0</v>
      </c>
      <c r="Q59" s="97">
        <v>0</v>
      </c>
      <c r="R59" s="97">
        <v>0</v>
      </c>
      <c r="S59" s="97">
        <v>0</v>
      </c>
      <c r="T59" s="97">
        <v>0</v>
      </c>
      <c r="U59" s="97">
        <v>0</v>
      </c>
      <c r="V59" s="97">
        <v>0</v>
      </c>
      <c r="W59" s="97">
        <v>2.5808</v>
      </c>
      <c r="X59" s="97">
        <v>0</v>
      </c>
      <c r="Y59" s="97">
        <v>0.0191</v>
      </c>
      <c r="Z59" s="97">
        <v>0.3438</v>
      </c>
      <c r="AA59" s="97">
        <v>0</v>
      </c>
      <c r="AB59" s="97">
        <v>0</v>
      </c>
      <c r="AC59" s="97">
        <v>0</v>
      </c>
      <c r="AD59" s="97">
        <v>0</v>
      </c>
      <c r="AE59" s="97">
        <v>0</v>
      </c>
      <c r="AF59" s="97">
        <v>0</v>
      </c>
      <c r="AG59" s="97">
        <v>0.504</v>
      </c>
      <c r="AH59" s="97">
        <v>4.422499999999999</v>
      </c>
      <c r="AI59" s="97">
        <v>0</v>
      </c>
      <c r="AJ59" s="97">
        <v>0</v>
      </c>
      <c r="AK59" s="97">
        <v>0</v>
      </c>
      <c r="AL59" s="97">
        <v>0</v>
      </c>
      <c r="AM59" s="97">
        <v>0</v>
      </c>
      <c r="AN59" s="97">
        <v>0</v>
      </c>
      <c r="AO59" s="97">
        <v>0</v>
      </c>
      <c r="AP59" s="97">
        <v>0</v>
      </c>
      <c r="AQ59" s="97">
        <v>563.9442</v>
      </c>
      <c r="AR59" s="471">
        <v>2493.5734199999997</v>
      </c>
      <c r="AS59" s="473">
        <v>567.6121</v>
      </c>
      <c r="AT59" s="473">
        <v>2501.9752</v>
      </c>
      <c r="AU59" s="98"/>
      <c r="AV59" s="98"/>
    </row>
    <row r="60" spans="2:48" ht="11.25" customHeight="1">
      <c r="B60" s="96" t="s">
        <v>94</v>
      </c>
      <c r="C60" s="97">
        <v>276.6564</v>
      </c>
      <c r="D60" s="97">
        <v>1234.83997</v>
      </c>
      <c r="E60" s="97">
        <v>29.38679999999999</v>
      </c>
      <c r="F60" s="97">
        <v>179.28195</v>
      </c>
      <c r="G60" s="97">
        <v>51.47939999999999</v>
      </c>
      <c r="H60" s="97">
        <v>240.01617999999996</v>
      </c>
      <c r="I60" s="97">
        <v>7.871499999999999</v>
      </c>
      <c r="J60" s="97">
        <v>40.053079999999994</v>
      </c>
      <c r="K60" s="97">
        <v>7.16</v>
      </c>
      <c r="L60" s="97">
        <v>0.07</v>
      </c>
      <c r="M60" s="97">
        <v>0.105</v>
      </c>
      <c r="N60" s="97">
        <v>0.91423</v>
      </c>
      <c r="O60" s="97">
        <v>0</v>
      </c>
      <c r="P60" s="97">
        <v>0</v>
      </c>
      <c r="Q60" s="97">
        <v>3.2062999999999997</v>
      </c>
      <c r="R60" s="97">
        <v>10.3087</v>
      </c>
      <c r="S60" s="97">
        <v>1.2693999999999999</v>
      </c>
      <c r="T60" s="97">
        <v>4.514119999999999</v>
      </c>
      <c r="U60" s="97">
        <v>0</v>
      </c>
      <c r="V60" s="97">
        <v>0</v>
      </c>
      <c r="W60" s="97">
        <v>13.814399999999997</v>
      </c>
      <c r="X60" s="97">
        <v>37.318799999999996</v>
      </c>
      <c r="Y60" s="97">
        <v>0.17939999999999998</v>
      </c>
      <c r="Z60" s="97">
        <v>0.9999199999999999</v>
      </c>
      <c r="AA60" s="97">
        <v>11.6717</v>
      </c>
      <c r="AB60" s="97">
        <v>28.018949999999997</v>
      </c>
      <c r="AC60" s="97">
        <v>1.5903</v>
      </c>
      <c r="AD60" s="97">
        <v>7.256990000000001</v>
      </c>
      <c r="AE60" s="97">
        <v>0.2309</v>
      </c>
      <c r="AF60" s="97">
        <v>1.84911</v>
      </c>
      <c r="AG60" s="97">
        <v>0.0397</v>
      </c>
      <c r="AH60" s="97">
        <v>0.1518</v>
      </c>
      <c r="AI60" s="97">
        <v>0.20379999999999998</v>
      </c>
      <c r="AJ60" s="97">
        <v>1.1303</v>
      </c>
      <c r="AK60" s="97">
        <v>13.575399999999998</v>
      </c>
      <c r="AL60" s="97">
        <v>72.57179999999998</v>
      </c>
      <c r="AM60" s="97">
        <v>0.498</v>
      </c>
      <c r="AN60" s="97">
        <v>2.92448</v>
      </c>
      <c r="AO60" s="97">
        <v>0.0839</v>
      </c>
      <c r="AP60" s="97">
        <v>0.29174999999999995</v>
      </c>
      <c r="AQ60" s="97">
        <v>107.80530000000002</v>
      </c>
      <c r="AR60" s="471">
        <v>499.2281800000002</v>
      </c>
      <c r="AS60" s="473">
        <v>526.8276000000001</v>
      </c>
      <c r="AT60" s="473">
        <v>2361.7403100000006</v>
      </c>
      <c r="AU60" s="98"/>
      <c r="AV60" s="98"/>
    </row>
    <row r="61" spans="2:48" ht="11.25" customHeight="1">
      <c r="B61" s="96" t="s">
        <v>95</v>
      </c>
      <c r="C61" s="97">
        <v>282.60959999999994</v>
      </c>
      <c r="D61" s="97">
        <v>328.51075</v>
      </c>
      <c r="E61" s="97">
        <v>1.839</v>
      </c>
      <c r="F61" s="97">
        <v>2.22914</v>
      </c>
      <c r="G61" s="97">
        <v>0.251</v>
      </c>
      <c r="H61" s="97">
        <v>0.21041999999999997</v>
      </c>
      <c r="I61" s="97">
        <v>1158.6345000000001</v>
      </c>
      <c r="J61" s="97">
        <v>1310.5722700000001</v>
      </c>
      <c r="K61" s="97">
        <v>508.854</v>
      </c>
      <c r="L61" s="97">
        <v>568.27368</v>
      </c>
      <c r="M61" s="97">
        <v>35.008700000000005</v>
      </c>
      <c r="N61" s="97">
        <v>35.98918</v>
      </c>
      <c r="O61" s="97">
        <v>627.7113999999999</v>
      </c>
      <c r="P61" s="97">
        <v>605.5158500000002</v>
      </c>
      <c r="Q61" s="97">
        <v>0.0105</v>
      </c>
      <c r="R61" s="97">
        <v>0.03675</v>
      </c>
      <c r="S61" s="97">
        <v>125.93970000000002</v>
      </c>
      <c r="T61" s="97">
        <v>114.99828</v>
      </c>
      <c r="U61" s="97">
        <v>0</v>
      </c>
      <c r="V61" s="97">
        <v>0</v>
      </c>
      <c r="W61" s="97">
        <v>0</v>
      </c>
      <c r="X61" s="97">
        <v>0</v>
      </c>
      <c r="Y61" s="97">
        <v>714.5352999999999</v>
      </c>
      <c r="Z61" s="97">
        <v>760.10834</v>
      </c>
      <c r="AA61" s="97">
        <v>0</v>
      </c>
      <c r="AB61" s="97">
        <v>0</v>
      </c>
      <c r="AC61" s="97">
        <v>494.73199999999997</v>
      </c>
      <c r="AD61" s="97">
        <v>547.4687099999999</v>
      </c>
      <c r="AE61" s="97">
        <v>100.094</v>
      </c>
      <c r="AF61" s="97">
        <v>110.16939999999998</v>
      </c>
      <c r="AG61" s="97">
        <v>1099.4012</v>
      </c>
      <c r="AH61" s="97">
        <v>1118.4663199999998</v>
      </c>
      <c r="AI61" s="97">
        <v>954.0466000000001</v>
      </c>
      <c r="AJ61" s="97">
        <v>1140.3822800000003</v>
      </c>
      <c r="AK61" s="97">
        <v>0</v>
      </c>
      <c r="AL61" s="97">
        <v>0</v>
      </c>
      <c r="AM61" s="97">
        <v>0</v>
      </c>
      <c r="AN61" s="97">
        <v>0</v>
      </c>
      <c r="AO61" s="97">
        <v>250.451</v>
      </c>
      <c r="AP61" s="97">
        <v>274.39823000000007</v>
      </c>
      <c r="AQ61" s="97">
        <v>4703.4017</v>
      </c>
      <c r="AR61" s="471">
        <v>4997.985659999996</v>
      </c>
      <c r="AS61" s="473">
        <v>11057.520199999999</v>
      </c>
      <c r="AT61" s="473">
        <v>11915.315259999996</v>
      </c>
      <c r="AU61" s="98"/>
      <c r="AV61" s="98"/>
    </row>
    <row r="62" spans="1:48" ht="11.25" customHeight="1">
      <c r="A62" s="462"/>
      <c r="B62" s="464" t="s">
        <v>96</v>
      </c>
      <c r="C62" s="97">
        <v>159.65010000000004</v>
      </c>
      <c r="D62" s="97">
        <v>194.24201</v>
      </c>
      <c r="E62" s="97">
        <v>60.255299999999984</v>
      </c>
      <c r="F62" s="97">
        <v>239.28970999999999</v>
      </c>
      <c r="G62" s="97">
        <v>39.76939999999999</v>
      </c>
      <c r="H62" s="97">
        <v>58.950019999999995</v>
      </c>
      <c r="I62" s="97">
        <v>0.0016</v>
      </c>
      <c r="J62" s="97">
        <v>0.0027700000000000003</v>
      </c>
      <c r="K62" s="97">
        <v>0</v>
      </c>
      <c r="L62" s="97">
        <v>0</v>
      </c>
      <c r="M62" s="97">
        <v>0</v>
      </c>
      <c r="N62" s="97">
        <v>0</v>
      </c>
      <c r="O62" s="97">
        <v>0</v>
      </c>
      <c r="P62" s="97">
        <v>0</v>
      </c>
      <c r="Q62" s="97">
        <v>2.3555000000000006</v>
      </c>
      <c r="R62" s="97">
        <v>7.8247800000000005</v>
      </c>
      <c r="S62" s="97">
        <v>0.10970000000000002</v>
      </c>
      <c r="T62" s="97">
        <v>0.08134000000000001</v>
      </c>
      <c r="U62" s="97">
        <v>0</v>
      </c>
      <c r="V62" s="97">
        <v>0</v>
      </c>
      <c r="W62" s="97">
        <v>1.3676</v>
      </c>
      <c r="X62" s="97">
        <v>0.53466</v>
      </c>
      <c r="Y62" s="97">
        <v>65.25410000000001</v>
      </c>
      <c r="Z62" s="97">
        <v>183.69056</v>
      </c>
      <c r="AA62" s="97">
        <v>0.2543</v>
      </c>
      <c r="AB62" s="97">
        <v>0.25694</v>
      </c>
      <c r="AC62" s="97">
        <v>1.4424</v>
      </c>
      <c r="AD62" s="97">
        <v>13.023369999999998</v>
      </c>
      <c r="AE62" s="97">
        <v>0.0049</v>
      </c>
      <c r="AF62" s="97">
        <v>0.005659999999999999</v>
      </c>
      <c r="AG62" s="97">
        <v>0</v>
      </c>
      <c r="AH62" s="97">
        <v>0</v>
      </c>
      <c r="AI62" s="97">
        <v>0</v>
      </c>
      <c r="AJ62" s="97">
        <v>0</v>
      </c>
      <c r="AK62" s="97">
        <v>2.1101</v>
      </c>
      <c r="AL62" s="97">
        <v>3.0138900000000004</v>
      </c>
      <c r="AM62" s="97">
        <v>0.0363</v>
      </c>
      <c r="AN62" s="97">
        <v>0.6745</v>
      </c>
      <c r="AO62" s="97">
        <v>0.0017</v>
      </c>
      <c r="AP62" s="97">
        <v>0.00221</v>
      </c>
      <c r="AQ62" s="97">
        <v>202.85410000000005</v>
      </c>
      <c r="AR62" s="471">
        <v>918.2041499999997</v>
      </c>
      <c r="AS62" s="473">
        <v>535.4671000000001</v>
      </c>
      <c r="AT62" s="473">
        <v>1619.7965699999995</v>
      </c>
      <c r="AU62" s="98"/>
      <c r="AV62" s="98"/>
    </row>
    <row r="63" spans="1:48" s="94" customFormat="1" ht="11.25" customHeight="1">
      <c r="A63" s="463" t="s">
        <v>97</v>
      </c>
      <c r="B63" s="463"/>
      <c r="C63" s="465">
        <v>8727.862899999996</v>
      </c>
      <c r="D63" s="465">
        <v>24560.590999999997</v>
      </c>
      <c r="E63" s="465">
        <v>3214.408299999999</v>
      </c>
      <c r="F63" s="465">
        <v>8943.07209</v>
      </c>
      <c r="G63" s="465">
        <v>2910.6383000000005</v>
      </c>
      <c r="H63" s="465">
        <v>8089.05846</v>
      </c>
      <c r="I63" s="465">
        <v>5174.3704</v>
      </c>
      <c r="J63" s="465">
        <v>10632.18604</v>
      </c>
      <c r="K63" s="465">
        <v>3507.0624999999995</v>
      </c>
      <c r="L63" s="465">
        <v>6450.70091</v>
      </c>
      <c r="M63" s="465">
        <v>3811.5580999999997</v>
      </c>
      <c r="N63" s="465">
        <v>1991.2685499999998</v>
      </c>
      <c r="O63" s="465">
        <v>3229.5869999999995</v>
      </c>
      <c r="P63" s="465">
        <v>9480.37189</v>
      </c>
      <c r="Q63" s="465">
        <v>617.9301000000002</v>
      </c>
      <c r="R63" s="465">
        <v>1420.6101999999996</v>
      </c>
      <c r="S63" s="465">
        <v>1915.8045000000002</v>
      </c>
      <c r="T63" s="465">
        <v>6091.506386602115</v>
      </c>
      <c r="U63" s="465">
        <v>35.5846</v>
      </c>
      <c r="V63" s="465">
        <v>130.59974</v>
      </c>
      <c r="W63" s="465">
        <v>1556.2798</v>
      </c>
      <c r="X63" s="465">
        <v>4833.11952</v>
      </c>
      <c r="Y63" s="465">
        <v>1807.5493999999999</v>
      </c>
      <c r="Z63" s="465">
        <v>3431.112940000001</v>
      </c>
      <c r="AA63" s="465">
        <v>1501.3238000000003</v>
      </c>
      <c r="AB63" s="465">
        <v>4161.8763500000005</v>
      </c>
      <c r="AC63" s="465">
        <v>1461.8178999999996</v>
      </c>
      <c r="AD63" s="465">
        <v>3209.29396</v>
      </c>
      <c r="AE63" s="465">
        <v>205.7607</v>
      </c>
      <c r="AF63" s="465">
        <v>483.51962</v>
      </c>
      <c r="AG63" s="465">
        <v>1389.6386</v>
      </c>
      <c r="AH63" s="465">
        <v>1840.5355499999998</v>
      </c>
      <c r="AI63" s="465">
        <v>1253.8911</v>
      </c>
      <c r="AJ63" s="465">
        <v>2042.8638300000002</v>
      </c>
      <c r="AK63" s="465">
        <v>85.05130000000001</v>
      </c>
      <c r="AL63" s="465">
        <v>311.69688999999994</v>
      </c>
      <c r="AM63" s="465">
        <v>1051.0176999999999</v>
      </c>
      <c r="AN63" s="465">
        <v>2377.1687000000006</v>
      </c>
      <c r="AO63" s="465">
        <v>1023.4158</v>
      </c>
      <c r="AP63" s="465">
        <v>1659.41188</v>
      </c>
      <c r="AQ63" s="465">
        <v>15787.397200000007</v>
      </c>
      <c r="AR63" s="474">
        <v>39437.08620851975</v>
      </c>
      <c r="AS63" s="465">
        <v>60267.950000000004</v>
      </c>
      <c r="AT63" s="474">
        <v>141577.65071512185</v>
      </c>
      <c r="AU63" s="98"/>
      <c r="AV63" s="98"/>
    </row>
    <row r="64" spans="1:48" ht="11.25" customHeight="1">
      <c r="A64" s="462"/>
      <c r="B64" s="462"/>
      <c r="C64" s="530"/>
      <c r="D64" s="530"/>
      <c r="E64" s="530"/>
      <c r="F64" s="530"/>
      <c r="G64" s="530"/>
      <c r="H64" s="530"/>
      <c r="I64" s="530"/>
      <c r="J64" s="530"/>
      <c r="K64" s="530"/>
      <c r="L64" s="530"/>
      <c r="M64" s="530"/>
      <c r="N64" s="530"/>
      <c r="O64" s="530"/>
      <c r="P64" s="530"/>
      <c r="Q64" s="530"/>
      <c r="R64" s="530"/>
      <c r="S64" s="530"/>
      <c r="T64" s="530"/>
      <c r="U64" s="530"/>
      <c r="V64" s="530"/>
      <c r="W64" s="530"/>
      <c r="X64" s="530"/>
      <c r="Y64" s="530"/>
      <c r="Z64" s="530"/>
      <c r="AA64" s="530"/>
      <c r="AB64" s="530"/>
      <c r="AC64" s="530"/>
      <c r="AD64" s="530"/>
      <c r="AE64" s="530"/>
      <c r="AF64" s="530"/>
      <c r="AG64" s="530"/>
      <c r="AH64" s="530"/>
      <c r="AI64" s="530"/>
      <c r="AJ64" s="530"/>
      <c r="AK64" s="530"/>
      <c r="AL64" s="530"/>
      <c r="AM64" s="530"/>
      <c r="AN64" s="530"/>
      <c r="AO64" s="530"/>
      <c r="AP64" s="530"/>
      <c r="AQ64" s="530"/>
      <c r="AR64" s="530"/>
      <c r="AS64" s="530"/>
      <c r="AT64" s="530"/>
      <c r="AU64" s="98"/>
      <c r="AV64" s="98"/>
    </row>
    <row r="65" spans="1:48" s="94" customFormat="1" ht="11.25" customHeight="1" thickBot="1">
      <c r="A65" s="460" t="s">
        <v>98</v>
      </c>
      <c r="B65" s="460"/>
      <c r="C65" s="469">
        <v>15087.708299999997</v>
      </c>
      <c r="D65" s="469">
        <v>40610.72112999999</v>
      </c>
      <c r="E65" s="469">
        <v>13599.384699999999</v>
      </c>
      <c r="F65" s="469">
        <v>29925.386860000002</v>
      </c>
      <c r="G65" s="469">
        <v>10680.271999999999</v>
      </c>
      <c r="H65" s="469">
        <v>15859.253600000002</v>
      </c>
      <c r="I65" s="469">
        <v>5649.928499999999</v>
      </c>
      <c r="J65" s="469">
        <v>11850.33388</v>
      </c>
      <c r="K65" s="469">
        <v>4691.405799999999</v>
      </c>
      <c r="L65" s="469">
        <v>8327.7066</v>
      </c>
      <c r="M65" s="469">
        <v>3986.0305999999996</v>
      </c>
      <c r="N65" s="469">
        <v>2141.7944999999995</v>
      </c>
      <c r="O65" s="469">
        <v>3234.6201999999994</v>
      </c>
      <c r="P65" s="469">
        <v>9494.94316</v>
      </c>
      <c r="Q65" s="469">
        <v>2187.7552</v>
      </c>
      <c r="R65" s="469">
        <v>2184.2606199999996</v>
      </c>
      <c r="S65" s="469">
        <v>2136.9771</v>
      </c>
      <c r="T65" s="469">
        <v>6386.152006602115</v>
      </c>
      <c r="U65" s="469">
        <v>2074.8252</v>
      </c>
      <c r="V65" s="469">
        <v>3608.8177000000005</v>
      </c>
      <c r="W65" s="469">
        <v>2002.3065000000001</v>
      </c>
      <c r="X65" s="469">
        <v>5420.81412</v>
      </c>
      <c r="Y65" s="469">
        <v>1906.9569999999999</v>
      </c>
      <c r="Z65" s="469">
        <v>3939.827600000001</v>
      </c>
      <c r="AA65" s="469">
        <v>1713.4595000000004</v>
      </c>
      <c r="AB65" s="469">
        <v>4547.338038921054</v>
      </c>
      <c r="AC65" s="469">
        <v>1553.3552999999995</v>
      </c>
      <c r="AD65" s="469">
        <v>3831.4473399999997</v>
      </c>
      <c r="AE65" s="469">
        <v>1537.9418</v>
      </c>
      <c r="AF65" s="469">
        <v>908.2121</v>
      </c>
      <c r="AG65" s="469">
        <v>1474.8716</v>
      </c>
      <c r="AH65" s="469">
        <v>1916.5635799999998</v>
      </c>
      <c r="AI65" s="469">
        <v>1412.4669</v>
      </c>
      <c r="AJ65" s="469">
        <v>2749.19975</v>
      </c>
      <c r="AK65" s="469">
        <v>1239.6671999999999</v>
      </c>
      <c r="AL65" s="469">
        <v>2349.11662</v>
      </c>
      <c r="AM65" s="469">
        <v>1098.8822</v>
      </c>
      <c r="AN65" s="469">
        <v>2511.595500000001</v>
      </c>
      <c r="AO65" s="469">
        <v>1034.4085</v>
      </c>
      <c r="AP65" s="469">
        <v>1668.4536300000002</v>
      </c>
      <c r="AQ65" s="469">
        <v>21202.367100000003</v>
      </c>
      <c r="AR65" s="469">
        <v>52139.923898519744</v>
      </c>
      <c r="AS65" s="469">
        <v>99505.59120000001</v>
      </c>
      <c r="AT65" s="469">
        <v>212371.8622340429</v>
      </c>
      <c r="AU65" s="98"/>
      <c r="AV65" s="98"/>
    </row>
    <row r="66" spans="1:46" ht="12.75" customHeight="1">
      <c r="A66" s="470" t="s">
        <v>45</v>
      </c>
      <c r="C66" s="531"/>
      <c r="D66" s="531"/>
      <c r="E66" s="531"/>
      <c r="F66" s="531"/>
      <c r="G66" s="531"/>
      <c r="H66" s="531"/>
      <c r="I66" s="531"/>
      <c r="J66" s="531"/>
      <c r="K66" s="531"/>
      <c r="L66" s="531"/>
      <c r="M66" s="531"/>
      <c r="N66" s="531"/>
      <c r="O66" s="531"/>
      <c r="P66" s="531"/>
      <c r="Q66" s="531"/>
      <c r="R66" s="531"/>
      <c r="S66" s="531"/>
      <c r="T66" s="531"/>
      <c r="U66" s="531"/>
      <c r="V66" s="531"/>
      <c r="W66" s="531"/>
      <c r="X66" s="531"/>
      <c r="Y66" s="531"/>
      <c r="Z66" s="531"/>
      <c r="AA66" s="531"/>
      <c r="AB66" s="531"/>
      <c r="AC66" s="531"/>
      <c r="AD66" s="531"/>
      <c r="AE66" s="531"/>
      <c r="AF66" s="531"/>
      <c r="AG66" s="531"/>
      <c r="AH66" s="531"/>
      <c r="AI66" s="531"/>
      <c r="AJ66" s="531"/>
      <c r="AK66" s="531"/>
      <c r="AL66" s="531"/>
      <c r="AM66" s="531"/>
      <c r="AN66" s="531"/>
      <c r="AO66" s="531"/>
      <c r="AP66" s="531"/>
      <c r="AQ66" s="531"/>
      <c r="AR66" s="531"/>
      <c r="AS66" s="531"/>
      <c r="AT66" s="531"/>
    </row>
    <row r="67" spans="1:10" ht="12.75" customHeight="1">
      <c r="A67" s="96"/>
      <c r="C67" s="97"/>
      <c r="D67" s="97"/>
      <c r="E67" s="97"/>
      <c r="F67" s="97"/>
      <c r="G67" s="97"/>
      <c r="H67" s="97"/>
      <c r="I67" s="97"/>
      <c r="J67" s="97"/>
    </row>
    <row r="68" spans="1:10" ht="12.75" customHeight="1">
      <c r="A68" s="96" t="s">
        <v>590</v>
      </c>
      <c r="C68" s="97"/>
      <c r="D68" s="97"/>
      <c r="E68" s="97"/>
      <c r="F68" s="97"/>
      <c r="G68" s="97"/>
      <c r="H68" s="97"/>
      <c r="I68" s="97"/>
      <c r="J68" s="97"/>
    </row>
    <row r="69" spans="3:10" ht="11.25" customHeight="1">
      <c r="C69" s="97"/>
      <c r="D69" s="97"/>
      <c r="E69" s="97"/>
      <c r="F69" s="97"/>
      <c r="G69" s="97"/>
      <c r="H69" s="97"/>
      <c r="I69" s="97"/>
      <c r="J69" s="97"/>
    </row>
    <row r="70" spans="3:10" ht="11.25" customHeight="1">
      <c r="C70" s="97"/>
      <c r="D70" s="97"/>
      <c r="E70" s="97"/>
      <c r="F70" s="97"/>
      <c r="G70" s="97"/>
      <c r="H70" s="97"/>
      <c r="I70" s="471"/>
      <c r="J70" s="471"/>
    </row>
  </sheetData>
  <sheetProtection/>
  <mergeCells count="19">
    <mergeCell ref="AS4:AT4"/>
    <mergeCell ref="AG4:AH4"/>
    <mergeCell ref="AI4:AJ4"/>
    <mergeCell ref="AK4:AL4"/>
    <mergeCell ref="AM4:AN4"/>
    <mergeCell ref="AO4:AP4"/>
    <mergeCell ref="AQ4:AR4"/>
    <mergeCell ref="U4:V4"/>
    <mergeCell ref="W4:X4"/>
    <mergeCell ref="Y4:Z4"/>
    <mergeCell ref="AA4:AB4"/>
    <mergeCell ref="AC4:AD4"/>
    <mergeCell ref="AE4:AF4"/>
    <mergeCell ref="I4:J4"/>
    <mergeCell ref="K4:L4"/>
    <mergeCell ref="M4:N4"/>
    <mergeCell ref="O4:P4"/>
    <mergeCell ref="Q4:R4"/>
    <mergeCell ref="S4:T4"/>
  </mergeCells>
  <printOptions horizontalCentered="1"/>
  <pageMargins left="0.7874015748031497" right="0.5905511811023623" top="0.6299212598425197" bottom="0.7874015748031497" header="0.5118110236220472" footer="0.5118110236220472"/>
  <pageSetup fitToHeight="1" fitToWidth="1" horizontalDpi="600" verticalDpi="600" orientation="portrait" paperSize="9" scale="98" r:id="rId1"/>
</worksheet>
</file>

<file path=xl/worksheets/sheet23.xml><?xml version="1.0" encoding="utf-8"?>
<worksheet xmlns="http://schemas.openxmlformats.org/spreadsheetml/2006/main" xmlns:r="http://schemas.openxmlformats.org/officeDocument/2006/relationships">
  <sheetPr>
    <pageSetUpPr fitToPage="1"/>
  </sheetPr>
  <dimension ref="A1:Q72"/>
  <sheetViews>
    <sheetView showGridLines="0" zoomScaleSheetLayoutView="100" zoomScalePageLayoutView="0" workbookViewId="0" topLeftCell="A1">
      <selection activeCell="A1" sqref="A1"/>
    </sheetView>
  </sheetViews>
  <sheetFormatPr defaultColWidth="7.7109375" defaultRowHeight="11.25" customHeight="1"/>
  <cols>
    <col min="1" max="1" width="2.00390625" style="95" customWidth="1"/>
    <col min="2" max="2" width="14.140625" style="96" bestFit="1" customWidth="1"/>
    <col min="3" max="12" width="9.00390625" style="99" customWidth="1"/>
    <col min="13" max="14" width="9.00390625" style="376" customWidth="1"/>
    <col min="15" max="16384" width="7.7109375" style="93" customWidth="1"/>
  </cols>
  <sheetData>
    <row r="1" spans="1:14" s="92" customFormat="1" ht="15" customHeight="1">
      <c r="A1" s="457" t="s">
        <v>593</v>
      </c>
      <c r="B1" s="458"/>
      <c r="C1" s="459"/>
      <c r="D1" s="459"/>
      <c r="E1" s="459"/>
      <c r="F1" s="459"/>
      <c r="G1" s="459"/>
      <c r="H1" s="459"/>
      <c r="I1" s="472"/>
      <c r="J1" s="472"/>
      <c r="K1" s="472"/>
      <c r="L1" s="472"/>
      <c r="M1" s="472"/>
      <c r="N1" s="472"/>
    </row>
    <row r="2" spans="4:8" ht="11.25" customHeight="1">
      <c r="D2"/>
      <c r="E2"/>
      <c r="F2"/>
      <c r="G2"/>
      <c r="H2"/>
    </row>
    <row r="3" spans="1:14" ht="11.25" customHeight="1" thickBot="1">
      <c r="A3" s="460"/>
      <c r="B3" s="461"/>
      <c r="C3" s="271"/>
      <c r="D3" s="271"/>
      <c r="E3" s="271"/>
      <c r="F3" s="271"/>
      <c r="G3" s="271"/>
      <c r="H3" s="271"/>
      <c r="I3" s="271"/>
      <c r="J3" s="271"/>
      <c r="K3" s="475" t="s">
        <v>214</v>
      </c>
      <c r="L3" s="271"/>
      <c r="M3" s="352"/>
      <c r="N3" s="352"/>
    </row>
    <row r="4" spans="1:14" s="94" customFormat="1" ht="11.25" customHeight="1">
      <c r="A4" s="462"/>
      <c r="B4" s="462"/>
      <c r="C4" s="575" t="s">
        <v>156</v>
      </c>
      <c r="D4" s="575"/>
      <c r="E4" s="575" t="s">
        <v>154</v>
      </c>
      <c r="F4" s="575"/>
      <c r="G4" s="575" t="s">
        <v>153</v>
      </c>
      <c r="H4" s="575"/>
      <c r="I4" s="575" t="s">
        <v>155</v>
      </c>
      <c r="J4" s="575"/>
      <c r="K4" s="575" t="s">
        <v>157</v>
      </c>
      <c r="L4" s="575"/>
      <c r="M4" s="575" t="s">
        <v>158</v>
      </c>
      <c r="N4" s="575"/>
    </row>
    <row r="5" spans="1:14" s="94" customFormat="1" ht="11.25" customHeight="1">
      <c r="A5" s="462"/>
      <c r="B5" s="462"/>
      <c r="C5" s="359" t="s">
        <v>106</v>
      </c>
      <c r="D5" s="359" t="s">
        <v>107</v>
      </c>
      <c r="E5" s="359" t="s">
        <v>106</v>
      </c>
      <c r="F5" s="359" t="s">
        <v>107</v>
      </c>
      <c r="G5" s="359" t="s">
        <v>106</v>
      </c>
      <c r="H5" s="359" t="s">
        <v>107</v>
      </c>
      <c r="I5" s="359" t="s">
        <v>106</v>
      </c>
      <c r="J5" s="359" t="s">
        <v>107</v>
      </c>
      <c r="K5" s="359" t="s">
        <v>106</v>
      </c>
      <c r="L5" s="359" t="s">
        <v>107</v>
      </c>
      <c r="M5" s="359" t="s">
        <v>106</v>
      </c>
      <c r="N5" s="359" t="s">
        <v>107</v>
      </c>
    </row>
    <row r="6" spans="1:14" s="94" customFormat="1" ht="11.25" customHeight="1">
      <c r="A6" s="463"/>
      <c r="B6" s="463"/>
      <c r="C6" s="362" t="s">
        <v>108</v>
      </c>
      <c r="D6" s="362" t="s">
        <v>109</v>
      </c>
      <c r="E6" s="362" t="s">
        <v>108</v>
      </c>
      <c r="F6" s="362" t="s">
        <v>109</v>
      </c>
      <c r="G6" s="362" t="s">
        <v>108</v>
      </c>
      <c r="H6" s="362" t="s">
        <v>109</v>
      </c>
      <c r="I6" s="362" t="s">
        <v>108</v>
      </c>
      <c r="J6" s="362" t="s">
        <v>109</v>
      </c>
      <c r="K6" s="362" t="s">
        <v>108</v>
      </c>
      <c r="L6" s="362" t="s">
        <v>109</v>
      </c>
      <c r="M6" s="362" t="s">
        <v>108</v>
      </c>
      <c r="N6" s="362" t="s">
        <v>109</v>
      </c>
    </row>
    <row r="7" spans="1:14" s="94" customFormat="1" ht="11.25" customHeight="1">
      <c r="A7" s="462"/>
      <c r="B7" s="462"/>
      <c r="C7" s="359"/>
      <c r="D7" s="359"/>
      <c r="E7" s="359"/>
      <c r="F7" s="359"/>
      <c r="G7" s="359"/>
      <c r="H7" s="359"/>
      <c r="I7" s="359"/>
      <c r="J7" s="359"/>
      <c r="K7" s="359"/>
      <c r="L7" s="359"/>
      <c r="M7" s="359"/>
      <c r="N7" s="359"/>
    </row>
    <row r="8" spans="2:17" ht="11.25" customHeight="1">
      <c r="B8" s="96" t="s">
        <v>50</v>
      </c>
      <c r="C8" s="97">
        <v>0.0658</v>
      </c>
      <c r="D8" s="97">
        <v>0.6067</v>
      </c>
      <c r="E8" s="97">
        <v>2.4101</v>
      </c>
      <c r="F8" s="97">
        <v>20.374769999999998</v>
      </c>
      <c r="G8" s="97">
        <v>0.038</v>
      </c>
      <c r="H8" s="97">
        <v>0.34450000000000003</v>
      </c>
      <c r="I8" s="97">
        <v>7.5908</v>
      </c>
      <c r="J8" s="97">
        <v>67.51010000000001</v>
      </c>
      <c r="K8" s="97">
        <v>40.93809999999998</v>
      </c>
      <c r="L8" s="97">
        <v>364.79114999999973</v>
      </c>
      <c r="M8" s="473">
        <v>51.04279999999998</v>
      </c>
      <c r="N8" s="473">
        <v>453.62721999999974</v>
      </c>
      <c r="P8" s="98"/>
      <c r="Q8" s="98"/>
    </row>
    <row r="9" spans="2:17" ht="11.25" customHeight="1">
      <c r="B9" s="96" t="s">
        <v>52</v>
      </c>
      <c r="C9" s="97">
        <v>0</v>
      </c>
      <c r="D9" s="97">
        <v>0</v>
      </c>
      <c r="E9" s="97">
        <v>0.5879</v>
      </c>
      <c r="F9" s="97">
        <v>3.23627</v>
      </c>
      <c r="G9" s="97">
        <v>0.0234</v>
      </c>
      <c r="H9" s="97">
        <v>0.12340999999999999</v>
      </c>
      <c r="I9" s="97">
        <v>0</v>
      </c>
      <c r="J9" s="97">
        <v>0</v>
      </c>
      <c r="K9" s="97">
        <v>0.05500000000000001</v>
      </c>
      <c r="L9" s="97">
        <v>0.31125</v>
      </c>
      <c r="M9" s="473">
        <v>0.6663</v>
      </c>
      <c r="N9" s="473">
        <v>3.6709300000000002</v>
      </c>
      <c r="P9" s="98"/>
      <c r="Q9" s="98"/>
    </row>
    <row r="10" spans="2:17" ht="11.25" customHeight="1">
      <c r="B10" s="96" t="s">
        <v>53</v>
      </c>
      <c r="C10" s="97">
        <v>0</v>
      </c>
      <c r="D10" s="97">
        <v>0</v>
      </c>
      <c r="E10" s="97">
        <v>0</v>
      </c>
      <c r="F10" s="97">
        <v>0</v>
      </c>
      <c r="G10" s="97">
        <v>0</v>
      </c>
      <c r="H10" s="97">
        <v>0</v>
      </c>
      <c r="I10" s="97">
        <v>0</v>
      </c>
      <c r="J10" s="97">
        <v>0</v>
      </c>
      <c r="K10" s="97">
        <v>0</v>
      </c>
      <c r="L10" s="97">
        <v>0</v>
      </c>
      <c r="M10" s="473">
        <v>0</v>
      </c>
      <c r="N10" s="473">
        <v>0</v>
      </c>
      <c r="P10" s="98"/>
      <c r="Q10" s="98"/>
    </row>
    <row r="11" spans="2:17" ht="11.25" customHeight="1">
      <c r="B11" s="96" t="s">
        <v>55</v>
      </c>
      <c r="C11" s="97">
        <v>0</v>
      </c>
      <c r="D11" s="97">
        <v>0</v>
      </c>
      <c r="E11" s="97">
        <v>2.5044</v>
      </c>
      <c r="F11" s="97">
        <v>5.639900000000003</v>
      </c>
      <c r="G11" s="97">
        <v>0</v>
      </c>
      <c r="H11" s="97">
        <v>0</v>
      </c>
      <c r="I11" s="97">
        <v>0.0577</v>
      </c>
      <c r="J11" s="97">
        <v>0.12292</v>
      </c>
      <c r="K11" s="97">
        <v>0.5488</v>
      </c>
      <c r="L11" s="97">
        <v>1.58998</v>
      </c>
      <c r="M11" s="473">
        <v>3.1109</v>
      </c>
      <c r="N11" s="473">
        <v>7.352800000000002</v>
      </c>
      <c r="P11" s="98"/>
      <c r="Q11" s="98"/>
    </row>
    <row r="12" spans="2:17" ht="11.25" customHeight="1">
      <c r="B12" s="96" t="s">
        <v>110</v>
      </c>
      <c r="C12" s="97">
        <v>0</v>
      </c>
      <c r="D12" s="97">
        <v>0</v>
      </c>
      <c r="E12" s="97">
        <v>8.349599999999999</v>
      </c>
      <c r="F12" s="97">
        <v>9.70929</v>
      </c>
      <c r="G12" s="97">
        <v>0</v>
      </c>
      <c r="H12" s="97">
        <v>0</v>
      </c>
      <c r="I12" s="97">
        <v>0</v>
      </c>
      <c r="J12" s="97">
        <v>0</v>
      </c>
      <c r="K12" s="97">
        <v>0.054700000000000006</v>
      </c>
      <c r="L12" s="97">
        <v>0.06523000000000001</v>
      </c>
      <c r="M12" s="473">
        <v>8.4043</v>
      </c>
      <c r="N12" s="473">
        <v>9.774519999999999</v>
      </c>
      <c r="P12" s="98"/>
      <c r="Q12" s="98"/>
    </row>
    <row r="13" spans="2:17" ht="11.25" customHeight="1">
      <c r="B13" s="96" t="s">
        <v>111</v>
      </c>
      <c r="C13" s="97">
        <v>0</v>
      </c>
      <c r="D13" s="97">
        <v>0</v>
      </c>
      <c r="E13" s="97">
        <v>0.0049</v>
      </c>
      <c r="F13" s="97">
        <v>0.0024</v>
      </c>
      <c r="G13" s="97">
        <v>0</v>
      </c>
      <c r="H13" s="97">
        <v>0</v>
      </c>
      <c r="I13" s="97">
        <v>0</v>
      </c>
      <c r="J13" s="97">
        <v>0</v>
      </c>
      <c r="K13" s="97">
        <v>0.49849999999999994</v>
      </c>
      <c r="L13" s="97">
        <v>0.13828000000000001</v>
      </c>
      <c r="M13" s="473">
        <v>0.5034</v>
      </c>
      <c r="N13" s="473">
        <v>0.14068000000000003</v>
      </c>
      <c r="P13" s="98"/>
      <c r="Q13" s="98"/>
    </row>
    <row r="14" spans="2:17" ht="11.25" customHeight="1">
      <c r="B14" s="96" t="s">
        <v>56</v>
      </c>
      <c r="C14" s="97">
        <v>0</v>
      </c>
      <c r="D14" s="97">
        <v>0</v>
      </c>
      <c r="E14" s="97">
        <v>0.7076</v>
      </c>
      <c r="F14" s="97">
        <v>0.6564000000000001</v>
      </c>
      <c r="G14" s="97">
        <v>0.762</v>
      </c>
      <c r="H14" s="97">
        <v>0.21874</v>
      </c>
      <c r="I14" s="97">
        <v>0</v>
      </c>
      <c r="J14" s="97">
        <v>0</v>
      </c>
      <c r="K14" s="97">
        <v>16.262200000000007</v>
      </c>
      <c r="L14" s="97">
        <v>4.505509999999999</v>
      </c>
      <c r="M14" s="473">
        <v>17.731800000000007</v>
      </c>
      <c r="N14" s="473">
        <v>5.380649999999999</v>
      </c>
      <c r="P14" s="98"/>
      <c r="Q14" s="98"/>
    </row>
    <row r="15" spans="2:17" ht="11.25" customHeight="1">
      <c r="B15" s="96" t="s">
        <v>112</v>
      </c>
      <c r="C15" s="97">
        <v>0</v>
      </c>
      <c r="D15" s="97">
        <v>0</v>
      </c>
      <c r="E15" s="97">
        <v>0.009899999999999999</v>
      </c>
      <c r="F15" s="97">
        <v>0.007699999999999999</v>
      </c>
      <c r="G15" s="97">
        <v>0</v>
      </c>
      <c r="H15" s="97">
        <v>0</v>
      </c>
      <c r="I15" s="97">
        <v>0</v>
      </c>
      <c r="J15" s="97">
        <v>0</v>
      </c>
      <c r="K15" s="97">
        <v>8.5313</v>
      </c>
      <c r="L15" s="97">
        <v>6.54504</v>
      </c>
      <c r="M15" s="473">
        <v>8.5412</v>
      </c>
      <c r="N15" s="473">
        <v>6.55274</v>
      </c>
      <c r="P15" s="98"/>
      <c r="Q15" s="98"/>
    </row>
    <row r="16" spans="2:17" ht="11.25" customHeight="1">
      <c r="B16" s="96" t="s">
        <v>58</v>
      </c>
      <c r="C16" s="97">
        <v>0</v>
      </c>
      <c r="D16" s="97">
        <v>0</v>
      </c>
      <c r="E16" s="97">
        <v>0.5724</v>
      </c>
      <c r="F16" s="97">
        <v>1.0562099999999999</v>
      </c>
      <c r="G16" s="97">
        <v>0.0438</v>
      </c>
      <c r="H16" s="97">
        <v>0.061270000000000005</v>
      </c>
      <c r="I16" s="97">
        <v>0</v>
      </c>
      <c r="J16" s="97">
        <v>0</v>
      </c>
      <c r="K16" s="97">
        <v>0.12139999999999998</v>
      </c>
      <c r="L16" s="97">
        <v>0.21573000000000003</v>
      </c>
      <c r="M16" s="473">
        <v>0.7375999999999999</v>
      </c>
      <c r="N16" s="473">
        <v>1.3332099999999998</v>
      </c>
      <c r="P16" s="98"/>
      <c r="Q16" s="98"/>
    </row>
    <row r="17" spans="2:17" ht="11.25" customHeight="1">
      <c r="B17" s="96" t="s">
        <v>59</v>
      </c>
      <c r="C17" s="97">
        <v>0</v>
      </c>
      <c r="D17" s="97">
        <v>0</v>
      </c>
      <c r="E17" s="97">
        <v>0.1673</v>
      </c>
      <c r="F17" s="97">
        <v>0.312</v>
      </c>
      <c r="G17" s="97">
        <v>0.0019</v>
      </c>
      <c r="H17" s="97">
        <v>0.00076</v>
      </c>
      <c r="I17" s="97">
        <v>0</v>
      </c>
      <c r="J17" s="97">
        <v>0</v>
      </c>
      <c r="K17" s="97">
        <v>0.0154</v>
      </c>
      <c r="L17" s="97">
        <v>0.025730000000000003</v>
      </c>
      <c r="M17" s="473">
        <v>0.18460000000000001</v>
      </c>
      <c r="N17" s="473">
        <v>0.33848999999999996</v>
      </c>
      <c r="P17" s="98"/>
      <c r="Q17" s="98"/>
    </row>
    <row r="18" spans="2:17" ht="11.25" customHeight="1">
      <c r="B18" s="96" t="s">
        <v>60</v>
      </c>
      <c r="C18" s="97">
        <v>0</v>
      </c>
      <c r="D18" s="97">
        <v>0</v>
      </c>
      <c r="E18" s="97">
        <v>47.351699999999994</v>
      </c>
      <c r="F18" s="97">
        <v>111.82716999999998</v>
      </c>
      <c r="G18" s="97">
        <v>0</v>
      </c>
      <c r="H18" s="97">
        <v>0</v>
      </c>
      <c r="I18" s="97">
        <v>0</v>
      </c>
      <c r="J18" s="97">
        <v>0</v>
      </c>
      <c r="K18" s="97">
        <v>0.004</v>
      </c>
      <c r="L18" s="97">
        <v>0.012400000000000001</v>
      </c>
      <c r="M18" s="473">
        <v>47.35569999999999</v>
      </c>
      <c r="N18" s="473">
        <v>111.83956999999998</v>
      </c>
      <c r="P18" s="98"/>
      <c r="Q18" s="98"/>
    </row>
    <row r="19" spans="2:17" ht="11.25" customHeight="1">
      <c r="B19" s="96" t="s">
        <v>61</v>
      </c>
      <c r="C19" s="97">
        <v>0</v>
      </c>
      <c r="D19" s="97">
        <v>0</v>
      </c>
      <c r="E19" s="97">
        <v>0</v>
      </c>
      <c r="F19" s="97">
        <v>0</v>
      </c>
      <c r="G19" s="97">
        <v>0</v>
      </c>
      <c r="H19" s="97">
        <v>0</v>
      </c>
      <c r="I19" s="97">
        <v>0</v>
      </c>
      <c r="J19" s="97">
        <v>0</v>
      </c>
      <c r="K19" s="97">
        <v>0</v>
      </c>
      <c r="L19" s="97">
        <v>0</v>
      </c>
      <c r="M19" s="473">
        <v>0</v>
      </c>
      <c r="N19" s="473">
        <v>0</v>
      </c>
      <c r="P19" s="98"/>
      <c r="Q19" s="98"/>
    </row>
    <row r="20" spans="2:17" ht="11.25" customHeight="1">
      <c r="B20" s="96" t="s">
        <v>113</v>
      </c>
      <c r="C20" s="97">
        <v>0</v>
      </c>
      <c r="D20" s="97">
        <v>0</v>
      </c>
      <c r="E20" s="97">
        <v>0</v>
      </c>
      <c r="F20" s="97">
        <v>0</v>
      </c>
      <c r="G20" s="97">
        <v>0</v>
      </c>
      <c r="H20" s="97">
        <v>0</v>
      </c>
      <c r="I20" s="97">
        <v>0</v>
      </c>
      <c r="J20" s="97">
        <v>0</v>
      </c>
      <c r="K20" s="97">
        <v>0</v>
      </c>
      <c r="L20" s="97">
        <v>0</v>
      </c>
      <c r="M20" s="473">
        <v>0</v>
      </c>
      <c r="N20" s="473">
        <v>0</v>
      </c>
      <c r="P20" s="98"/>
      <c r="Q20" s="98"/>
    </row>
    <row r="21" spans="2:17" ht="11.25" customHeight="1">
      <c r="B21" s="96" t="s">
        <v>62</v>
      </c>
      <c r="C21" s="97">
        <v>0</v>
      </c>
      <c r="D21" s="97">
        <v>0</v>
      </c>
      <c r="E21" s="97">
        <v>5.3874</v>
      </c>
      <c r="F21" s="97">
        <v>12.915830000000001</v>
      </c>
      <c r="G21" s="97">
        <v>0.0048</v>
      </c>
      <c r="H21" s="97">
        <v>0.0059299999999999995</v>
      </c>
      <c r="I21" s="97">
        <v>0</v>
      </c>
      <c r="J21" s="97">
        <v>0</v>
      </c>
      <c r="K21" s="97">
        <v>0.0027</v>
      </c>
      <c r="L21" s="97">
        <v>0.01084</v>
      </c>
      <c r="M21" s="473">
        <v>5.394900000000001</v>
      </c>
      <c r="N21" s="473">
        <v>12.9326</v>
      </c>
      <c r="P21" s="98"/>
      <c r="Q21" s="98"/>
    </row>
    <row r="22" spans="2:17" ht="11.25" customHeight="1">
      <c r="B22" s="96" t="s">
        <v>63</v>
      </c>
      <c r="C22" s="97">
        <v>0</v>
      </c>
      <c r="D22" s="97">
        <v>0</v>
      </c>
      <c r="E22" s="97">
        <v>2.3057</v>
      </c>
      <c r="F22" s="97">
        <v>2.76821</v>
      </c>
      <c r="G22" s="97">
        <v>0</v>
      </c>
      <c r="H22" s="97">
        <v>0</v>
      </c>
      <c r="I22" s="97">
        <v>0</v>
      </c>
      <c r="J22" s="97">
        <v>0</v>
      </c>
      <c r="K22" s="97">
        <v>0</v>
      </c>
      <c r="L22" s="97">
        <v>0</v>
      </c>
      <c r="M22" s="473">
        <v>2.3057</v>
      </c>
      <c r="N22" s="473">
        <v>2.76821</v>
      </c>
      <c r="P22" s="98"/>
      <c r="Q22" s="98"/>
    </row>
    <row r="23" spans="2:17" ht="11.25" customHeight="1">
      <c r="B23" s="96" t="s">
        <v>64</v>
      </c>
      <c r="C23" s="97">
        <v>0</v>
      </c>
      <c r="D23" s="97">
        <v>0</v>
      </c>
      <c r="E23" s="97">
        <v>188.21050000000002</v>
      </c>
      <c r="F23" s="97">
        <v>611.05759</v>
      </c>
      <c r="G23" s="97">
        <v>0</v>
      </c>
      <c r="H23" s="97">
        <v>0</v>
      </c>
      <c r="I23" s="97">
        <v>0</v>
      </c>
      <c r="J23" s="97">
        <v>0</v>
      </c>
      <c r="K23" s="97">
        <v>0</v>
      </c>
      <c r="L23" s="97">
        <v>0</v>
      </c>
      <c r="M23" s="473">
        <v>188.21050000000002</v>
      </c>
      <c r="N23" s="473">
        <v>611.05759</v>
      </c>
      <c r="P23" s="98"/>
      <c r="Q23" s="98"/>
    </row>
    <row r="24" spans="2:17" ht="11.25" customHeight="1">
      <c r="B24" s="96" t="s">
        <v>65</v>
      </c>
      <c r="C24" s="97">
        <v>0</v>
      </c>
      <c r="D24" s="97">
        <v>0</v>
      </c>
      <c r="E24" s="97">
        <v>141.1665</v>
      </c>
      <c r="F24" s="97">
        <v>524.1799599999998</v>
      </c>
      <c r="G24" s="97">
        <v>0.0157</v>
      </c>
      <c r="H24" s="97">
        <v>0.8814000000000001</v>
      </c>
      <c r="I24" s="97">
        <v>0</v>
      </c>
      <c r="J24" s="97">
        <v>0</v>
      </c>
      <c r="K24" s="97">
        <v>0.1626</v>
      </c>
      <c r="L24" s="97">
        <v>0.36977999999999994</v>
      </c>
      <c r="M24" s="473">
        <v>141.34480000000002</v>
      </c>
      <c r="N24" s="473">
        <v>525.4311399999998</v>
      </c>
      <c r="P24" s="98"/>
      <c r="Q24" s="98"/>
    </row>
    <row r="25" spans="2:17" ht="11.25" customHeight="1">
      <c r="B25" s="96" t="s">
        <v>66</v>
      </c>
      <c r="C25" s="97">
        <v>0</v>
      </c>
      <c r="D25" s="97">
        <v>0</v>
      </c>
      <c r="E25" s="97">
        <v>0.4628999999999999</v>
      </c>
      <c r="F25" s="97">
        <v>0.8914299999999998</v>
      </c>
      <c r="G25" s="97">
        <v>0.03</v>
      </c>
      <c r="H25" s="97">
        <v>0.027460000000000002</v>
      </c>
      <c r="I25" s="97">
        <v>0</v>
      </c>
      <c r="J25" s="97">
        <v>0</v>
      </c>
      <c r="K25" s="97">
        <v>2.9851</v>
      </c>
      <c r="L25" s="97">
        <v>5.201769999999999</v>
      </c>
      <c r="M25" s="473">
        <v>3.4779999999999998</v>
      </c>
      <c r="N25" s="473">
        <v>6.120659999999999</v>
      </c>
      <c r="P25" s="98"/>
      <c r="Q25" s="98"/>
    </row>
    <row r="26" spans="2:17" ht="11.25" customHeight="1">
      <c r="B26" s="96" t="s">
        <v>67</v>
      </c>
      <c r="C26" s="97">
        <v>0</v>
      </c>
      <c r="D26" s="97">
        <v>0</v>
      </c>
      <c r="E26" s="97">
        <v>0.9266999999999997</v>
      </c>
      <c r="F26" s="97">
        <v>1.9863299999999995</v>
      </c>
      <c r="G26" s="97">
        <v>0.0199</v>
      </c>
      <c r="H26" s="97">
        <v>0.042</v>
      </c>
      <c r="I26" s="97">
        <v>0</v>
      </c>
      <c r="J26" s="97">
        <v>0</v>
      </c>
      <c r="K26" s="97">
        <v>0.6926999999999999</v>
      </c>
      <c r="L26" s="97">
        <v>1.39071</v>
      </c>
      <c r="M26" s="473">
        <v>1.6392999999999995</v>
      </c>
      <c r="N26" s="473">
        <v>3.4190399999999994</v>
      </c>
      <c r="P26" s="98"/>
      <c r="Q26" s="98"/>
    </row>
    <row r="27" spans="2:17" ht="11.25" customHeight="1">
      <c r="B27" s="96" t="s">
        <v>114</v>
      </c>
      <c r="C27" s="97">
        <v>0</v>
      </c>
      <c r="D27" s="97">
        <v>0</v>
      </c>
      <c r="E27" s="97">
        <v>0</v>
      </c>
      <c r="F27" s="97">
        <v>0</v>
      </c>
      <c r="G27" s="97">
        <v>0</v>
      </c>
      <c r="H27" s="97">
        <v>0</v>
      </c>
      <c r="I27" s="97">
        <v>0</v>
      </c>
      <c r="J27" s="97">
        <v>0</v>
      </c>
      <c r="K27" s="97">
        <v>0</v>
      </c>
      <c r="L27" s="97">
        <v>0</v>
      </c>
      <c r="M27" s="473">
        <v>0</v>
      </c>
      <c r="N27" s="473">
        <v>0</v>
      </c>
      <c r="P27" s="98"/>
      <c r="Q27" s="98"/>
    </row>
    <row r="28" spans="2:17" ht="11.25" customHeight="1">
      <c r="B28" s="96" t="s">
        <v>68</v>
      </c>
      <c r="C28" s="97">
        <v>0</v>
      </c>
      <c r="D28" s="97">
        <v>0</v>
      </c>
      <c r="E28" s="97">
        <v>0.3285</v>
      </c>
      <c r="F28" s="97">
        <v>0.37215</v>
      </c>
      <c r="G28" s="97">
        <v>0</v>
      </c>
      <c r="H28" s="97">
        <v>0</v>
      </c>
      <c r="I28" s="97">
        <v>0</v>
      </c>
      <c r="J28" s="97">
        <v>0</v>
      </c>
      <c r="K28" s="97">
        <v>0</v>
      </c>
      <c r="L28" s="97">
        <v>0</v>
      </c>
      <c r="M28" s="473">
        <v>0.3285</v>
      </c>
      <c r="N28" s="473">
        <v>0.37215</v>
      </c>
      <c r="P28" s="98"/>
      <c r="Q28" s="98"/>
    </row>
    <row r="29" spans="2:17" ht="11.25" customHeight="1">
      <c r="B29" s="96" t="s">
        <v>69</v>
      </c>
      <c r="C29" s="97">
        <v>0</v>
      </c>
      <c r="D29" s="97">
        <v>0</v>
      </c>
      <c r="E29" s="97">
        <v>0</v>
      </c>
      <c r="F29" s="97">
        <v>0</v>
      </c>
      <c r="G29" s="97">
        <v>0</v>
      </c>
      <c r="H29" s="97">
        <v>0</v>
      </c>
      <c r="I29" s="97">
        <v>0</v>
      </c>
      <c r="J29" s="97">
        <v>0</v>
      </c>
      <c r="K29" s="97">
        <v>0</v>
      </c>
      <c r="L29" s="97">
        <v>0</v>
      </c>
      <c r="M29" s="473">
        <v>0</v>
      </c>
      <c r="N29" s="473">
        <v>0</v>
      </c>
      <c r="P29" s="98"/>
      <c r="Q29" s="98"/>
    </row>
    <row r="30" spans="2:17" ht="11.25" customHeight="1">
      <c r="B30" s="96" t="s">
        <v>71</v>
      </c>
      <c r="C30" s="97">
        <v>0</v>
      </c>
      <c r="D30" s="97">
        <v>0</v>
      </c>
      <c r="E30" s="97">
        <v>83.64069999999994</v>
      </c>
      <c r="F30" s="97">
        <v>84.97159000000002</v>
      </c>
      <c r="G30" s="97">
        <v>0.3916</v>
      </c>
      <c r="H30" s="97">
        <v>0.53859</v>
      </c>
      <c r="I30" s="97">
        <v>0.6518999999999999</v>
      </c>
      <c r="J30" s="97">
        <v>0.8359000000000001</v>
      </c>
      <c r="K30" s="97">
        <v>84.41459999999998</v>
      </c>
      <c r="L30" s="97">
        <v>134.2842</v>
      </c>
      <c r="M30" s="473">
        <v>169.09879999999993</v>
      </c>
      <c r="N30" s="473">
        <v>220.63028000000003</v>
      </c>
      <c r="P30" s="98"/>
      <c r="Q30" s="98"/>
    </row>
    <row r="31" spans="2:17" ht="11.25" customHeight="1">
      <c r="B31" s="96" t="s">
        <v>72</v>
      </c>
      <c r="C31" s="97">
        <v>0</v>
      </c>
      <c r="D31" s="97">
        <v>0</v>
      </c>
      <c r="E31" s="97">
        <v>1.5322</v>
      </c>
      <c r="F31" s="97">
        <v>15.28875</v>
      </c>
      <c r="G31" s="97">
        <v>0.048600000000000004</v>
      </c>
      <c r="H31" s="97">
        <v>0.10006999999999999</v>
      </c>
      <c r="I31" s="97">
        <v>0</v>
      </c>
      <c r="J31" s="97">
        <v>0</v>
      </c>
      <c r="K31" s="97">
        <v>4.480200000000001</v>
      </c>
      <c r="L31" s="97">
        <v>40.98738999999999</v>
      </c>
      <c r="M31" s="473">
        <v>6.061000000000001</v>
      </c>
      <c r="N31" s="473">
        <v>56.37620999999999</v>
      </c>
      <c r="P31" s="98"/>
      <c r="Q31" s="98"/>
    </row>
    <row r="32" spans="2:17" ht="11.25" customHeight="1">
      <c r="B32" s="96" t="s">
        <v>115</v>
      </c>
      <c r="C32" s="97">
        <v>0</v>
      </c>
      <c r="D32" s="97">
        <v>0</v>
      </c>
      <c r="E32" s="97">
        <v>0</v>
      </c>
      <c r="F32" s="97">
        <v>0</v>
      </c>
      <c r="G32" s="97">
        <v>0</v>
      </c>
      <c r="H32" s="97">
        <v>0</v>
      </c>
      <c r="I32" s="97">
        <v>0</v>
      </c>
      <c r="J32" s="97">
        <v>0</v>
      </c>
      <c r="K32" s="97">
        <v>0</v>
      </c>
      <c r="L32" s="97">
        <v>0</v>
      </c>
      <c r="M32" s="473">
        <v>0</v>
      </c>
      <c r="N32" s="473">
        <v>0</v>
      </c>
      <c r="P32" s="98"/>
      <c r="Q32" s="98"/>
    </row>
    <row r="33" spans="2:17" ht="11.25" customHeight="1">
      <c r="B33" s="96" t="s">
        <v>73</v>
      </c>
      <c r="C33" s="97">
        <v>0</v>
      </c>
      <c r="D33" s="97">
        <v>0</v>
      </c>
      <c r="E33" s="97">
        <v>1.3631999999999995</v>
      </c>
      <c r="F33" s="97">
        <v>11.558839999999996</v>
      </c>
      <c r="G33" s="97">
        <v>0.0108</v>
      </c>
      <c r="H33" s="97">
        <v>0</v>
      </c>
      <c r="I33" s="97">
        <v>0</v>
      </c>
      <c r="J33" s="97">
        <v>0</v>
      </c>
      <c r="K33" s="97">
        <v>0.18579999999999997</v>
      </c>
      <c r="L33" s="97">
        <v>1.7170599999999998</v>
      </c>
      <c r="M33" s="473">
        <v>1.5597999999999994</v>
      </c>
      <c r="N33" s="473">
        <v>13.275899999999996</v>
      </c>
      <c r="P33" s="98"/>
      <c r="Q33" s="98"/>
    </row>
    <row r="34" spans="2:17" ht="11.25" customHeight="1">
      <c r="B34" s="96" t="s">
        <v>74</v>
      </c>
      <c r="C34" s="97">
        <v>0</v>
      </c>
      <c r="D34" s="97">
        <v>0</v>
      </c>
      <c r="E34" s="97">
        <v>0.0799</v>
      </c>
      <c r="F34" s="97">
        <v>0.06684000000000001</v>
      </c>
      <c r="G34" s="97">
        <v>0</v>
      </c>
      <c r="H34" s="97">
        <v>0</v>
      </c>
      <c r="I34" s="97">
        <v>0</v>
      </c>
      <c r="J34" s="97">
        <v>0</v>
      </c>
      <c r="K34" s="97">
        <v>0.0315</v>
      </c>
      <c r="L34" s="97">
        <v>0.02772</v>
      </c>
      <c r="M34" s="473">
        <v>0.1114</v>
      </c>
      <c r="N34" s="473">
        <v>0.09456</v>
      </c>
      <c r="P34" s="98"/>
      <c r="Q34" s="98"/>
    </row>
    <row r="35" spans="2:17" ht="11.25" customHeight="1">
      <c r="B35" s="96" t="s">
        <v>75</v>
      </c>
      <c r="C35" s="97">
        <v>0</v>
      </c>
      <c r="D35" s="97">
        <v>0</v>
      </c>
      <c r="E35" s="97">
        <v>14.7429</v>
      </c>
      <c r="F35" s="97">
        <v>35.33930999999999</v>
      </c>
      <c r="G35" s="97">
        <v>0</v>
      </c>
      <c r="H35" s="97">
        <v>0</v>
      </c>
      <c r="I35" s="97">
        <v>0</v>
      </c>
      <c r="J35" s="97">
        <v>0</v>
      </c>
      <c r="K35" s="97">
        <v>0</v>
      </c>
      <c r="L35" s="97">
        <v>0</v>
      </c>
      <c r="M35" s="473">
        <v>14.7429</v>
      </c>
      <c r="N35" s="473">
        <v>35.33930999999999</v>
      </c>
      <c r="P35" s="98"/>
      <c r="Q35" s="98"/>
    </row>
    <row r="36" spans="2:17" ht="11.25" customHeight="1">
      <c r="B36" s="96" t="s">
        <v>137</v>
      </c>
      <c r="C36" s="97">
        <v>0</v>
      </c>
      <c r="D36" s="97">
        <v>0</v>
      </c>
      <c r="E36" s="97">
        <v>12.642800000000003</v>
      </c>
      <c r="F36" s="97">
        <v>36.10497000000001</v>
      </c>
      <c r="G36" s="97">
        <v>0.0007</v>
      </c>
      <c r="H36" s="97">
        <v>0.0044</v>
      </c>
      <c r="I36" s="97">
        <v>0.0257</v>
      </c>
      <c r="J36" s="97">
        <v>0.0704</v>
      </c>
      <c r="K36" s="97">
        <v>9.099800000000004</v>
      </c>
      <c r="L36" s="97">
        <v>11.630449999999998</v>
      </c>
      <c r="M36" s="473">
        <v>21.769000000000005</v>
      </c>
      <c r="N36" s="473">
        <v>47.81022</v>
      </c>
      <c r="P36" s="98"/>
      <c r="Q36" s="98"/>
    </row>
    <row r="37" spans="1:17" ht="11.25" customHeight="1">
      <c r="A37" s="462"/>
      <c r="B37" s="464" t="s">
        <v>116</v>
      </c>
      <c r="C37" s="97">
        <v>0</v>
      </c>
      <c r="D37" s="97">
        <v>0</v>
      </c>
      <c r="E37" s="97">
        <v>0.0077</v>
      </c>
      <c r="F37" s="97">
        <v>0.0208</v>
      </c>
      <c r="G37" s="97">
        <v>0</v>
      </c>
      <c r="H37" s="97">
        <v>0</v>
      </c>
      <c r="I37" s="97">
        <v>0</v>
      </c>
      <c r="J37" s="97">
        <v>0</v>
      </c>
      <c r="K37" s="97">
        <v>0.003</v>
      </c>
      <c r="L37" s="97">
        <v>0.008490000000000001</v>
      </c>
      <c r="M37" s="473">
        <v>0.010700000000000001</v>
      </c>
      <c r="N37" s="473">
        <v>0.02929</v>
      </c>
      <c r="P37" s="98"/>
      <c r="Q37" s="98"/>
    </row>
    <row r="38" spans="1:17" s="94" customFormat="1" ht="11.25" customHeight="1">
      <c r="A38" s="463" t="s">
        <v>77</v>
      </c>
      <c r="B38" s="463"/>
      <c r="C38" s="465">
        <v>0.0658</v>
      </c>
      <c r="D38" s="465">
        <v>0.6067</v>
      </c>
      <c r="E38" s="465">
        <v>515.4634</v>
      </c>
      <c r="F38" s="465">
        <v>1490.3447099999998</v>
      </c>
      <c r="G38" s="465">
        <v>1.3912</v>
      </c>
      <c r="H38" s="465">
        <v>2.3485300000000002</v>
      </c>
      <c r="I38" s="465">
        <v>8.3261</v>
      </c>
      <c r="J38" s="465">
        <v>68.53932</v>
      </c>
      <c r="K38" s="465">
        <v>169.08739999999995</v>
      </c>
      <c r="L38" s="465">
        <v>573.8287099999998</v>
      </c>
      <c r="M38" s="465">
        <v>694.3339</v>
      </c>
      <c r="N38" s="465">
        <v>2135.6679699999986</v>
      </c>
      <c r="P38" s="98"/>
      <c r="Q38" s="98"/>
    </row>
    <row r="39" spans="1:17" s="94" customFormat="1" ht="11.25" customHeight="1">
      <c r="A39" s="462"/>
      <c r="B39" s="462"/>
      <c r="C39" s="359"/>
      <c r="D39" s="359"/>
      <c r="E39" s="359"/>
      <c r="F39" s="359"/>
      <c r="G39" s="359"/>
      <c r="H39" s="359"/>
      <c r="I39" s="359"/>
      <c r="J39" s="359"/>
      <c r="K39" s="359"/>
      <c r="L39" s="359"/>
      <c r="M39" s="359"/>
      <c r="N39" s="359"/>
      <c r="P39" s="98"/>
      <c r="Q39" s="98"/>
    </row>
    <row r="40" spans="2:17" ht="11.25" customHeight="1">
      <c r="B40" s="96" t="s">
        <v>78</v>
      </c>
      <c r="C40" s="97">
        <v>0</v>
      </c>
      <c r="D40" s="97">
        <v>0</v>
      </c>
      <c r="E40" s="97">
        <v>0</v>
      </c>
      <c r="F40" s="97">
        <v>0</v>
      </c>
      <c r="G40" s="97">
        <v>0</v>
      </c>
      <c r="H40" s="97">
        <v>0</v>
      </c>
      <c r="I40" s="97">
        <v>0</v>
      </c>
      <c r="J40" s="97">
        <v>0</v>
      </c>
      <c r="K40" s="97">
        <v>0</v>
      </c>
      <c r="L40" s="97">
        <v>0</v>
      </c>
      <c r="M40" s="473">
        <v>0</v>
      </c>
      <c r="N40" s="473">
        <v>0</v>
      </c>
      <c r="P40" s="98"/>
      <c r="Q40" s="98"/>
    </row>
    <row r="41" spans="2:17" ht="11.25" customHeight="1">
      <c r="B41" s="96" t="s">
        <v>79</v>
      </c>
      <c r="C41" s="97">
        <v>0</v>
      </c>
      <c r="D41" s="97">
        <v>0</v>
      </c>
      <c r="E41" s="97">
        <v>0.012</v>
      </c>
      <c r="F41" s="97">
        <v>0.014700000000000001</v>
      </c>
      <c r="G41" s="97">
        <v>0</v>
      </c>
      <c r="H41" s="97">
        <v>0</v>
      </c>
      <c r="I41" s="97">
        <v>0</v>
      </c>
      <c r="J41" s="97">
        <v>0</v>
      </c>
      <c r="K41" s="97">
        <v>0.043000000000000003</v>
      </c>
      <c r="L41" s="97">
        <v>0.029930000000000002</v>
      </c>
      <c r="M41" s="473">
        <v>0.05500000000000001</v>
      </c>
      <c r="N41" s="473">
        <v>0.04463</v>
      </c>
      <c r="P41" s="98"/>
      <c r="Q41" s="98"/>
    </row>
    <row r="42" spans="2:17" ht="11.25" customHeight="1">
      <c r="B42" s="96" t="s">
        <v>80</v>
      </c>
      <c r="C42" s="97">
        <v>0</v>
      </c>
      <c r="D42" s="97">
        <v>0</v>
      </c>
      <c r="E42" s="97">
        <v>0</v>
      </c>
      <c r="F42" s="97">
        <v>0</v>
      </c>
      <c r="G42" s="97">
        <v>0</v>
      </c>
      <c r="H42" s="97">
        <v>0</v>
      </c>
      <c r="I42" s="97">
        <v>0</v>
      </c>
      <c r="J42" s="97">
        <v>0</v>
      </c>
      <c r="K42" s="97">
        <v>0</v>
      </c>
      <c r="L42" s="97">
        <v>0</v>
      </c>
      <c r="M42" s="473">
        <v>0</v>
      </c>
      <c r="N42" s="473">
        <v>0</v>
      </c>
      <c r="P42" s="98"/>
      <c r="Q42" s="98"/>
    </row>
    <row r="43" spans="2:17" ht="11.25" customHeight="1">
      <c r="B43" s="96" t="s">
        <v>81</v>
      </c>
      <c r="C43" s="97">
        <v>0</v>
      </c>
      <c r="D43" s="97">
        <v>0</v>
      </c>
      <c r="E43" s="97">
        <v>0.051699999999999996</v>
      </c>
      <c r="F43" s="97">
        <v>0.07759999999999999</v>
      </c>
      <c r="G43" s="97">
        <v>0.033</v>
      </c>
      <c r="H43" s="97">
        <v>0.051000000000000004</v>
      </c>
      <c r="I43" s="97">
        <v>0</v>
      </c>
      <c r="J43" s="97">
        <v>0</v>
      </c>
      <c r="K43" s="97">
        <v>0.47980000000000006</v>
      </c>
      <c r="L43" s="97">
        <v>2.1302700000000003</v>
      </c>
      <c r="M43" s="473">
        <v>0.5645</v>
      </c>
      <c r="N43" s="473">
        <v>2.2588700000000004</v>
      </c>
      <c r="P43" s="98"/>
      <c r="Q43" s="98"/>
    </row>
    <row r="44" spans="2:17" ht="11.25" customHeight="1">
      <c r="B44" s="96" t="s">
        <v>82</v>
      </c>
      <c r="C44" s="97">
        <v>0</v>
      </c>
      <c r="D44" s="97">
        <v>0</v>
      </c>
      <c r="E44" s="97">
        <v>0</v>
      </c>
      <c r="F44" s="97">
        <v>0</v>
      </c>
      <c r="G44" s="97">
        <v>0</v>
      </c>
      <c r="H44" s="97">
        <v>0</v>
      </c>
      <c r="I44" s="97">
        <v>0</v>
      </c>
      <c r="J44" s="97">
        <v>0</v>
      </c>
      <c r="K44" s="97">
        <v>0</v>
      </c>
      <c r="L44" s="97">
        <v>0</v>
      </c>
      <c r="M44" s="473">
        <v>0</v>
      </c>
      <c r="N44" s="473">
        <v>0</v>
      </c>
      <c r="P44" s="98"/>
      <c r="Q44" s="98"/>
    </row>
    <row r="45" spans="2:17" ht="11.25" customHeight="1">
      <c r="B45" s="96" t="s">
        <v>117</v>
      </c>
      <c r="C45" s="97">
        <v>0</v>
      </c>
      <c r="D45" s="97">
        <v>0</v>
      </c>
      <c r="E45" s="97">
        <v>0</v>
      </c>
      <c r="F45" s="97">
        <v>0</v>
      </c>
      <c r="G45" s="97">
        <v>0</v>
      </c>
      <c r="H45" s="97">
        <v>0</v>
      </c>
      <c r="I45" s="97">
        <v>0</v>
      </c>
      <c r="J45" s="97">
        <v>0</v>
      </c>
      <c r="K45" s="97">
        <v>0</v>
      </c>
      <c r="L45" s="97">
        <v>0</v>
      </c>
      <c r="M45" s="473">
        <v>0</v>
      </c>
      <c r="N45" s="473">
        <v>0</v>
      </c>
      <c r="P45" s="98"/>
      <c r="Q45" s="98"/>
    </row>
    <row r="46" spans="2:17" ht="11.25" customHeight="1">
      <c r="B46" s="96" t="s">
        <v>118</v>
      </c>
      <c r="C46" s="97">
        <v>0</v>
      </c>
      <c r="D46" s="97">
        <v>0</v>
      </c>
      <c r="E46" s="97">
        <v>0</v>
      </c>
      <c r="F46" s="97">
        <v>0</v>
      </c>
      <c r="G46" s="97">
        <v>0</v>
      </c>
      <c r="H46" s="97">
        <v>0</v>
      </c>
      <c r="I46" s="97">
        <v>0</v>
      </c>
      <c r="J46" s="97">
        <v>0</v>
      </c>
      <c r="K46" s="97">
        <v>0</v>
      </c>
      <c r="L46" s="97">
        <v>0</v>
      </c>
      <c r="M46" s="473">
        <v>0</v>
      </c>
      <c r="N46" s="473">
        <v>0</v>
      </c>
      <c r="P46" s="98"/>
      <c r="Q46" s="98"/>
    </row>
    <row r="47" spans="1:17" ht="11.25" customHeight="1">
      <c r="A47" s="462"/>
      <c r="B47" s="464" t="s">
        <v>83</v>
      </c>
      <c r="C47" s="97">
        <v>0</v>
      </c>
      <c r="D47" s="97">
        <v>0</v>
      </c>
      <c r="E47" s="97">
        <v>0</v>
      </c>
      <c r="F47" s="97">
        <v>0</v>
      </c>
      <c r="G47" s="97">
        <v>0</v>
      </c>
      <c r="H47" s="97">
        <v>0</v>
      </c>
      <c r="I47" s="97">
        <v>0</v>
      </c>
      <c r="J47" s="97">
        <v>0</v>
      </c>
      <c r="K47" s="97">
        <v>0</v>
      </c>
      <c r="L47" s="97">
        <v>0</v>
      </c>
      <c r="M47" s="473">
        <v>0</v>
      </c>
      <c r="N47" s="473">
        <v>0</v>
      </c>
      <c r="P47" s="98"/>
      <c r="Q47" s="98"/>
    </row>
    <row r="48" spans="1:17" s="94" customFormat="1" ht="11.25" customHeight="1">
      <c r="A48" s="463" t="s">
        <v>84</v>
      </c>
      <c r="B48" s="463"/>
      <c r="C48" s="466">
        <v>0</v>
      </c>
      <c r="D48" s="466">
        <v>0</v>
      </c>
      <c r="E48" s="466">
        <v>0.06369999999999999</v>
      </c>
      <c r="F48" s="466">
        <v>0.0923</v>
      </c>
      <c r="G48" s="466">
        <v>0.033</v>
      </c>
      <c r="H48" s="466">
        <v>0.051000000000000004</v>
      </c>
      <c r="I48" s="466">
        <v>0</v>
      </c>
      <c r="J48" s="466">
        <v>0</v>
      </c>
      <c r="K48" s="466">
        <v>0.5228</v>
      </c>
      <c r="L48" s="466">
        <v>2.1602</v>
      </c>
      <c r="M48" s="466">
        <v>0.6195</v>
      </c>
      <c r="N48" s="466">
        <v>2.3035000000000005</v>
      </c>
      <c r="P48" s="98"/>
      <c r="Q48" s="98"/>
    </row>
    <row r="49" spans="1:17" s="94" customFormat="1" ht="11.25" customHeight="1">
      <c r="A49" s="462"/>
      <c r="B49" s="462"/>
      <c r="C49" s="467"/>
      <c r="D49" s="467"/>
      <c r="E49" s="467"/>
      <c r="F49" s="467"/>
      <c r="G49" s="467"/>
      <c r="H49" s="467"/>
      <c r="I49" s="467"/>
      <c r="J49" s="467"/>
      <c r="K49" s="467"/>
      <c r="L49" s="467"/>
      <c r="M49" s="467"/>
      <c r="N49" s="467"/>
      <c r="P49" s="98"/>
      <c r="Q49" s="98"/>
    </row>
    <row r="50" spans="2:17" ht="11.25" customHeight="1">
      <c r="B50" s="96" t="s">
        <v>85</v>
      </c>
      <c r="C50" s="97">
        <v>0</v>
      </c>
      <c r="D50" s="97">
        <v>0</v>
      </c>
      <c r="E50" s="97">
        <v>0</v>
      </c>
      <c r="F50" s="97">
        <v>0</v>
      </c>
      <c r="G50" s="97">
        <v>0</v>
      </c>
      <c r="H50" s="97">
        <v>0</v>
      </c>
      <c r="I50" s="97">
        <v>0</v>
      </c>
      <c r="J50" s="97">
        <v>0</v>
      </c>
      <c r="K50" s="97">
        <v>3.359</v>
      </c>
      <c r="L50" s="97">
        <v>3.8148000000000004</v>
      </c>
      <c r="M50" s="473">
        <v>3.359</v>
      </c>
      <c r="N50" s="473">
        <v>3.8148000000000004</v>
      </c>
      <c r="P50" s="98"/>
      <c r="Q50" s="98"/>
    </row>
    <row r="51" spans="2:17" ht="11.25" customHeight="1">
      <c r="B51" s="96" t="s">
        <v>86</v>
      </c>
      <c r="C51" s="97">
        <v>57.115400000000015</v>
      </c>
      <c r="D51" s="97">
        <v>94.88276999999997</v>
      </c>
      <c r="E51" s="97">
        <v>483.9301000000001</v>
      </c>
      <c r="F51" s="97">
        <v>799.40712</v>
      </c>
      <c r="G51" s="97">
        <v>0.421</v>
      </c>
      <c r="H51" s="97">
        <v>1.0090299999999999</v>
      </c>
      <c r="I51" s="97">
        <v>2.6482</v>
      </c>
      <c r="J51" s="97">
        <v>4.12289</v>
      </c>
      <c r="K51" s="97">
        <v>207.74400000000003</v>
      </c>
      <c r="L51" s="97">
        <v>291.99363</v>
      </c>
      <c r="M51" s="473">
        <v>751.8587000000001</v>
      </c>
      <c r="N51" s="473">
        <v>1191.41544</v>
      </c>
      <c r="P51" s="98"/>
      <c r="Q51" s="98"/>
    </row>
    <row r="52" spans="2:17" ht="11.25" customHeight="1">
      <c r="B52" s="96" t="s">
        <v>87</v>
      </c>
      <c r="C52" s="97">
        <v>0</v>
      </c>
      <c r="D52" s="97">
        <v>0</v>
      </c>
      <c r="E52" s="97">
        <v>0.0997</v>
      </c>
      <c r="F52" s="97">
        <v>0.34712000000000004</v>
      </c>
      <c r="G52" s="97">
        <v>0</v>
      </c>
      <c r="H52" s="97">
        <v>0</v>
      </c>
      <c r="I52" s="97">
        <v>0</v>
      </c>
      <c r="J52" s="97">
        <v>0</v>
      </c>
      <c r="K52" s="97">
        <v>0.0304</v>
      </c>
      <c r="L52" s="97">
        <v>0.10406</v>
      </c>
      <c r="M52" s="473">
        <v>0.1301</v>
      </c>
      <c r="N52" s="473">
        <v>0.45118</v>
      </c>
      <c r="P52" s="98"/>
      <c r="Q52" s="98"/>
    </row>
    <row r="53" spans="2:17" ht="11.25" customHeight="1">
      <c r="B53" s="96" t="s">
        <v>88</v>
      </c>
      <c r="C53" s="97">
        <v>11.0522</v>
      </c>
      <c r="D53" s="97">
        <v>143.77642</v>
      </c>
      <c r="E53" s="97">
        <v>47.7852</v>
      </c>
      <c r="F53" s="97">
        <v>628.02604</v>
      </c>
      <c r="G53" s="97">
        <v>13.397799999999998</v>
      </c>
      <c r="H53" s="97">
        <v>164.71803</v>
      </c>
      <c r="I53" s="97">
        <v>1.7576000000000003</v>
      </c>
      <c r="J53" s="97">
        <v>20.55649</v>
      </c>
      <c r="K53" s="97">
        <v>92.65039999999998</v>
      </c>
      <c r="L53" s="97">
        <v>1153.4270500000002</v>
      </c>
      <c r="M53" s="473">
        <v>166.64319999999998</v>
      </c>
      <c r="N53" s="473">
        <v>2110.50403</v>
      </c>
      <c r="P53" s="98"/>
      <c r="Q53" s="98"/>
    </row>
    <row r="54" spans="2:17" ht="11.25" customHeight="1">
      <c r="B54" s="96" t="s">
        <v>89</v>
      </c>
      <c r="C54" s="97">
        <v>0</v>
      </c>
      <c r="D54" s="97">
        <v>0</v>
      </c>
      <c r="E54" s="97">
        <v>0</v>
      </c>
      <c r="F54" s="97">
        <v>0</v>
      </c>
      <c r="G54" s="97">
        <v>0</v>
      </c>
      <c r="H54" s="97">
        <v>0</v>
      </c>
      <c r="I54" s="97">
        <v>0</v>
      </c>
      <c r="J54" s="97">
        <v>0</v>
      </c>
      <c r="K54" s="97">
        <v>15.274999999999999</v>
      </c>
      <c r="L54" s="97">
        <v>10.6015</v>
      </c>
      <c r="M54" s="473">
        <v>15.274999999999999</v>
      </c>
      <c r="N54" s="473">
        <v>10.6015</v>
      </c>
      <c r="P54" s="98"/>
      <c r="Q54" s="98"/>
    </row>
    <row r="55" spans="2:17" ht="11.25" customHeight="1">
      <c r="B55" s="96" t="s">
        <v>90</v>
      </c>
      <c r="C55" s="97">
        <v>0</v>
      </c>
      <c r="D55" s="97">
        <v>0</v>
      </c>
      <c r="E55" s="97">
        <v>10.700099999999999</v>
      </c>
      <c r="F55" s="97">
        <v>43.37334</v>
      </c>
      <c r="G55" s="97">
        <v>0</v>
      </c>
      <c r="H55" s="97">
        <v>0</v>
      </c>
      <c r="I55" s="97">
        <v>0</v>
      </c>
      <c r="J55" s="97">
        <v>0</v>
      </c>
      <c r="K55" s="97">
        <v>0.1342</v>
      </c>
      <c r="L55" s="97">
        <v>1.47225</v>
      </c>
      <c r="M55" s="473">
        <v>10.834299999999999</v>
      </c>
      <c r="N55" s="473">
        <v>44.84559</v>
      </c>
      <c r="P55" s="98"/>
      <c r="Q55" s="98"/>
    </row>
    <row r="56" spans="2:17" ht="11.25" customHeight="1">
      <c r="B56" s="96" t="s">
        <v>119</v>
      </c>
      <c r="C56" s="97">
        <v>0.006</v>
      </c>
      <c r="D56" s="97">
        <v>0.006</v>
      </c>
      <c r="E56" s="97">
        <v>0</v>
      </c>
      <c r="F56" s="97">
        <v>0</v>
      </c>
      <c r="G56" s="97">
        <v>0</v>
      </c>
      <c r="H56" s="97">
        <v>0</v>
      </c>
      <c r="I56" s="97">
        <v>0</v>
      </c>
      <c r="J56" s="97">
        <v>0</v>
      </c>
      <c r="K56" s="97">
        <v>0.0085</v>
      </c>
      <c r="L56" s="97">
        <v>0.0085</v>
      </c>
      <c r="M56" s="473">
        <v>0.0145</v>
      </c>
      <c r="N56" s="473">
        <v>0.0145</v>
      </c>
      <c r="P56" s="98"/>
      <c r="Q56" s="98"/>
    </row>
    <row r="57" spans="2:17" ht="11.25" customHeight="1">
      <c r="B57" s="96" t="s">
        <v>91</v>
      </c>
      <c r="C57" s="97">
        <v>0</v>
      </c>
      <c r="D57" s="97">
        <v>0</v>
      </c>
      <c r="E57" s="97">
        <v>0</v>
      </c>
      <c r="F57" s="97">
        <v>0</v>
      </c>
      <c r="G57" s="97">
        <v>0</v>
      </c>
      <c r="H57" s="97">
        <v>0</v>
      </c>
      <c r="I57" s="97">
        <v>0</v>
      </c>
      <c r="J57" s="97">
        <v>0</v>
      </c>
      <c r="K57" s="97">
        <v>0</v>
      </c>
      <c r="L57" s="97">
        <v>0</v>
      </c>
      <c r="M57" s="473">
        <v>0</v>
      </c>
      <c r="N57" s="473">
        <v>0</v>
      </c>
      <c r="P57" s="98"/>
      <c r="Q57" s="98"/>
    </row>
    <row r="58" spans="2:17" ht="11.25" customHeight="1">
      <c r="B58" s="96" t="s">
        <v>92</v>
      </c>
      <c r="C58" s="97">
        <v>0</v>
      </c>
      <c r="D58" s="97">
        <v>0</v>
      </c>
      <c r="E58" s="97">
        <v>24.3238</v>
      </c>
      <c r="F58" s="97">
        <v>64.72251999999999</v>
      </c>
      <c r="G58" s="97">
        <v>558.8528</v>
      </c>
      <c r="H58" s="97">
        <v>916.4521800000001</v>
      </c>
      <c r="I58" s="97">
        <v>0</v>
      </c>
      <c r="J58" s="97">
        <v>0</v>
      </c>
      <c r="K58" s="97">
        <v>195.80189999999996</v>
      </c>
      <c r="L58" s="97">
        <v>458.4536599999999</v>
      </c>
      <c r="M58" s="473">
        <v>778.9784999999999</v>
      </c>
      <c r="N58" s="473">
        <v>1439.6283600000002</v>
      </c>
      <c r="P58" s="98"/>
      <c r="Q58" s="98"/>
    </row>
    <row r="59" spans="2:17" ht="11.25" customHeight="1">
      <c r="B59" s="96" t="s">
        <v>93</v>
      </c>
      <c r="C59" s="97">
        <v>0</v>
      </c>
      <c r="D59" s="97">
        <v>0</v>
      </c>
      <c r="E59" s="97">
        <v>0</v>
      </c>
      <c r="F59" s="97">
        <v>0</v>
      </c>
      <c r="G59" s="97">
        <v>0</v>
      </c>
      <c r="H59" s="97">
        <v>0</v>
      </c>
      <c r="I59" s="97">
        <v>0</v>
      </c>
      <c r="J59" s="97">
        <v>0</v>
      </c>
      <c r="K59" s="97">
        <v>2.5879999999999996</v>
      </c>
      <c r="L59" s="97">
        <v>2.763</v>
      </c>
      <c r="M59" s="473">
        <v>2.5879999999999996</v>
      </c>
      <c r="N59" s="473">
        <v>2.763</v>
      </c>
      <c r="P59" s="98"/>
      <c r="Q59" s="98"/>
    </row>
    <row r="60" spans="2:17" ht="11.25" customHeight="1">
      <c r="B60" s="96" t="s">
        <v>94</v>
      </c>
      <c r="C60" s="97">
        <v>0</v>
      </c>
      <c r="D60" s="97">
        <v>0</v>
      </c>
      <c r="E60" s="97">
        <v>0.0874</v>
      </c>
      <c r="F60" s="97">
        <v>0.26621</v>
      </c>
      <c r="G60" s="97">
        <v>0.0129</v>
      </c>
      <c r="H60" s="97">
        <v>0</v>
      </c>
      <c r="I60" s="97">
        <v>0</v>
      </c>
      <c r="J60" s="97">
        <v>0</v>
      </c>
      <c r="K60" s="97">
        <v>0.0014000000000000002</v>
      </c>
      <c r="L60" s="97">
        <v>0.0073999999999999995</v>
      </c>
      <c r="M60" s="473">
        <v>0.1017</v>
      </c>
      <c r="N60" s="473">
        <v>0.27361</v>
      </c>
      <c r="P60" s="98"/>
      <c r="Q60" s="98"/>
    </row>
    <row r="61" spans="2:17" ht="11.25" customHeight="1">
      <c r="B61" s="96" t="s">
        <v>95</v>
      </c>
      <c r="C61" s="97">
        <v>2175.2698999999993</v>
      </c>
      <c r="D61" s="97">
        <v>2589.2855699999996</v>
      </c>
      <c r="E61" s="97">
        <v>426.0977000000001</v>
      </c>
      <c r="F61" s="97">
        <v>482.6652399999999</v>
      </c>
      <c r="G61" s="97">
        <v>765.2969000000002</v>
      </c>
      <c r="H61" s="97">
        <v>883.7232599999998</v>
      </c>
      <c r="I61" s="97">
        <v>1193.062</v>
      </c>
      <c r="J61" s="97">
        <v>1423.5969700000007</v>
      </c>
      <c r="K61" s="97">
        <v>2369.7765</v>
      </c>
      <c r="L61" s="97">
        <v>2518.7965600000007</v>
      </c>
      <c r="M61" s="473">
        <v>6929.503</v>
      </c>
      <c r="N61" s="473">
        <v>7898.0676</v>
      </c>
      <c r="P61" s="98"/>
      <c r="Q61" s="98"/>
    </row>
    <row r="62" spans="1:17" ht="11.25" customHeight="1">
      <c r="A62" s="462"/>
      <c r="B62" s="464" t="s">
        <v>96</v>
      </c>
      <c r="C62" s="97">
        <v>1.9389000000000003</v>
      </c>
      <c r="D62" s="97">
        <v>42.67229999999999</v>
      </c>
      <c r="E62" s="97">
        <v>6.465500000000001</v>
      </c>
      <c r="F62" s="97">
        <v>27.726839999999996</v>
      </c>
      <c r="G62" s="97">
        <v>0.0133</v>
      </c>
      <c r="H62" s="97">
        <v>0.235</v>
      </c>
      <c r="I62" s="97">
        <v>0</v>
      </c>
      <c r="J62" s="97">
        <v>0</v>
      </c>
      <c r="K62" s="97">
        <v>24.652799999999996</v>
      </c>
      <c r="L62" s="97">
        <v>345.95482000000004</v>
      </c>
      <c r="M62" s="473">
        <v>33.070499999999996</v>
      </c>
      <c r="N62" s="473">
        <v>416.58896000000004</v>
      </c>
      <c r="P62" s="98"/>
      <c r="Q62" s="98"/>
    </row>
    <row r="63" spans="1:17" s="94" customFormat="1" ht="11.25" customHeight="1">
      <c r="A63" s="463" t="s">
        <v>97</v>
      </c>
      <c r="B63" s="463"/>
      <c r="C63" s="465">
        <v>2245.3823999999995</v>
      </c>
      <c r="D63" s="465">
        <v>2870.62306</v>
      </c>
      <c r="E63" s="465">
        <v>999.4895000000001</v>
      </c>
      <c r="F63" s="465">
        <v>2046.53443</v>
      </c>
      <c r="G63" s="465">
        <v>1337.9947000000002</v>
      </c>
      <c r="H63" s="465">
        <v>1966.1374999999998</v>
      </c>
      <c r="I63" s="465">
        <v>1197.4678</v>
      </c>
      <c r="J63" s="465">
        <v>1448.2763500000008</v>
      </c>
      <c r="K63" s="465">
        <v>2912.0220999999997</v>
      </c>
      <c r="L63" s="465">
        <v>4787.3972300000005</v>
      </c>
      <c r="M63" s="465">
        <v>8692.3565</v>
      </c>
      <c r="N63" s="465">
        <v>13118.96857</v>
      </c>
      <c r="P63" s="98"/>
      <c r="Q63" s="98"/>
    </row>
    <row r="64" spans="1:17" ht="11.25" customHeight="1">
      <c r="A64" s="462"/>
      <c r="B64" s="462"/>
      <c r="C64" s="468"/>
      <c r="D64" s="468"/>
      <c r="E64" s="468"/>
      <c r="F64" s="468"/>
      <c r="G64" s="468"/>
      <c r="H64" s="468"/>
      <c r="I64" s="468"/>
      <c r="J64" s="468"/>
      <c r="K64" s="468"/>
      <c r="L64" s="468"/>
      <c r="M64" s="473"/>
      <c r="N64" s="473"/>
      <c r="P64" s="98"/>
      <c r="Q64" s="98"/>
    </row>
    <row r="65" spans="1:17" s="94" customFormat="1" ht="11.25" customHeight="1" thickBot="1">
      <c r="A65" s="460" t="s">
        <v>98</v>
      </c>
      <c r="B65" s="460"/>
      <c r="C65" s="469">
        <v>2245.4481999999994</v>
      </c>
      <c r="D65" s="469">
        <v>2871.2297599999997</v>
      </c>
      <c r="E65" s="469">
        <v>1515.0166000000002</v>
      </c>
      <c r="F65" s="469">
        <v>3536.97144</v>
      </c>
      <c r="G65" s="469">
        <v>1339.4189000000001</v>
      </c>
      <c r="H65" s="469">
        <v>1968.5370299999997</v>
      </c>
      <c r="I65" s="469">
        <v>1205.7939</v>
      </c>
      <c r="J65" s="469">
        <v>1516.8156700000009</v>
      </c>
      <c r="K65" s="469">
        <v>3081.6322999999998</v>
      </c>
      <c r="L65" s="469">
        <v>5363.3861400000005</v>
      </c>
      <c r="M65" s="476">
        <v>9387.3099</v>
      </c>
      <c r="N65" s="476">
        <v>15256.94004</v>
      </c>
      <c r="P65" s="98"/>
      <c r="Q65" s="98"/>
    </row>
    <row r="66" spans="1:14" ht="12.75" customHeight="1">
      <c r="A66" s="470" t="s">
        <v>45</v>
      </c>
      <c r="C66" s="97"/>
      <c r="D66" s="97"/>
      <c r="E66" s="97"/>
      <c r="F66" s="97"/>
      <c r="G66" s="97"/>
      <c r="H66" s="97"/>
      <c r="I66" s="97"/>
      <c r="J66" s="97"/>
      <c r="K66" s="97"/>
      <c r="L66" s="97"/>
      <c r="M66" s="473"/>
      <c r="N66" s="473"/>
    </row>
    <row r="67" spans="1:14" ht="12.75" customHeight="1">
      <c r="A67" s="96"/>
      <c r="C67" s="97"/>
      <c r="D67" s="97"/>
      <c r="E67" s="97"/>
      <c r="F67" s="97"/>
      <c r="G67" s="97"/>
      <c r="H67" s="97"/>
      <c r="I67" s="97"/>
      <c r="J67" s="97"/>
      <c r="K67" s="97"/>
      <c r="L67" s="97"/>
      <c r="M67" s="473"/>
      <c r="N67" s="473"/>
    </row>
    <row r="68" spans="1:14" ht="12.75" customHeight="1">
      <c r="A68" s="96" t="s">
        <v>590</v>
      </c>
      <c r="C68" s="97"/>
      <c r="D68" s="97"/>
      <c r="E68" s="97"/>
      <c r="F68" s="97"/>
      <c r="G68" s="97"/>
      <c r="H68" s="97"/>
      <c r="I68" s="97"/>
      <c r="J68" s="97"/>
      <c r="K68" s="97"/>
      <c r="L68" s="97"/>
      <c r="M68" s="473"/>
      <c r="N68" s="473"/>
    </row>
    <row r="69" spans="3:14" ht="11.25" customHeight="1">
      <c r="C69" s="97"/>
      <c r="D69" s="97"/>
      <c r="E69" s="97"/>
      <c r="F69" s="97"/>
      <c r="G69" s="97"/>
      <c r="H69" s="97"/>
      <c r="I69" s="97"/>
      <c r="J69" s="97"/>
      <c r="K69" s="97"/>
      <c r="L69" s="97"/>
      <c r="M69" s="473"/>
      <c r="N69" s="473"/>
    </row>
    <row r="71" spans="13:14" ht="11.25" customHeight="1">
      <c r="M71" s="99"/>
      <c r="N71" s="477"/>
    </row>
    <row r="72" ht="11.25" customHeight="1">
      <c r="N72" s="478"/>
    </row>
  </sheetData>
  <sheetProtection/>
  <mergeCells count="6">
    <mergeCell ref="M4:N4"/>
    <mergeCell ref="C4:D4"/>
    <mergeCell ref="E4:F4"/>
    <mergeCell ref="G4:H4"/>
    <mergeCell ref="I4:J4"/>
    <mergeCell ref="K4:L4"/>
  </mergeCells>
  <printOptions horizontalCentered="1"/>
  <pageMargins left="0.7874015748031497" right="0.5905511811023623" top="0.6299212598425197" bottom="0.7874015748031497" header="0.5118110236220472" footer="0.5118110236220472"/>
  <pageSetup fitToHeight="1" fitToWidth="1" horizontalDpi="600" verticalDpi="600" orientation="portrait" paperSize="9" scale="72" r:id="rId1"/>
</worksheet>
</file>

<file path=xl/worksheets/sheet24.xml><?xml version="1.0" encoding="utf-8"?>
<worksheet xmlns="http://schemas.openxmlformats.org/spreadsheetml/2006/main" xmlns:r="http://schemas.openxmlformats.org/officeDocument/2006/relationships">
  <sheetPr>
    <pageSetUpPr fitToPage="1"/>
  </sheetPr>
  <dimension ref="A1:AT70"/>
  <sheetViews>
    <sheetView showGridLines="0" zoomScaleSheetLayoutView="100" zoomScalePageLayoutView="0" workbookViewId="0" topLeftCell="A1">
      <selection activeCell="A1" sqref="A1"/>
    </sheetView>
  </sheetViews>
  <sheetFormatPr defaultColWidth="7.7109375" defaultRowHeight="11.25" customHeight="1"/>
  <cols>
    <col min="1" max="1" width="2.00390625" style="95" customWidth="1"/>
    <col min="2" max="2" width="14.140625" style="96" customWidth="1"/>
    <col min="3" max="10" width="9.00390625" style="99" customWidth="1"/>
    <col min="11" max="11" width="9.140625" style="93" customWidth="1"/>
    <col min="12" max="12" width="10.00390625" style="93" customWidth="1"/>
    <col min="13" max="34" width="7.7109375" style="93" customWidth="1"/>
    <col min="35" max="36" width="8.00390625" style="93" customWidth="1"/>
    <col min="37" max="16384" width="7.7109375" style="93" customWidth="1"/>
  </cols>
  <sheetData>
    <row r="1" spans="1:10" s="92" customFormat="1" ht="15" customHeight="1">
      <c r="A1" s="457" t="s">
        <v>594</v>
      </c>
      <c r="B1" s="458"/>
      <c r="C1" s="459"/>
      <c r="D1" s="459"/>
      <c r="E1" s="459"/>
      <c r="F1" s="459"/>
      <c r="G1" s="459"/>
      <c r="H1" s="459"/>
      <c r="I1" s="459"/>
      <c r="J1" s="459"/>
    </row>
    <row r="3" spans="1:44" ht="11.25" customHeight="1" thickBot="1">
      <c r="A3" s="460"/>
      <c r="B3" s="46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c r="AI3" s="271"/>
      <c r="AJ3" s="271"/>
      <c r="AK3" s="271"/>
      <c r="AL3" s="271"/>
      <c r="AM3" s="271"/>
      <c r="AN3" s="271"/>
      <c r="AO3" s="271"/>
      <c r="AP3" s="271"/>
      <c r="AQ3" s="271"/>
      <c r="AR3" s="271"/>
    </row>
    <row r="4" spans="1:44" s="94" customFormat="1" ht="11.25" customHeight="1">
      <c r="A4" s="462"/>
      <c r="B4" s="462"/>
      <c r="C4" s="575" t="s">
        <v>138</v>
      </c>
      <c r="D4" s="575"/>
      <c r="E4" s="575" t="s">
        <v>139</v>
      </c>
      <c r="F4" s="575"/>
      <c r="G4" s="575" t="s">
        <v>140</v>
      </c>
      <c r="H4" s="575"/>
      <c r="I4" s="575" t="s">
        <v>141</v>
      </c>
      <c r="J4" s="575"/>
      <c r="K4" s="575" t="s">
        <v>146</v>
      </c>
      <c r="L4" s="575"/>
      <c r="M4" s="575" t="s">
        <v>142</v>
      </c>
      <c r="N4" s="575"/>
      <c r="O4" s="575" t="s">
        <v>144</v>
      </c>
      <c r="P4" s="575"/>
      <c r="Q4" s="575" t="s">
        <v>145</v>
      </c>
      <c r="R4" s="575"/>
      <c r="S4" s="575" t="s">
        <v>149</v>
      </c>
      <c r="T4" s="575"/>
      <c r="U4" s="575" t="s">
        <v>143</v>
      </c>
      <c r="V4" s="575"/>
      <c r="W4" s="575" t="s">
        <v>147</v>
      </c>
      <c r="X4" s="575"/>
      <c r="Y4" s="575" t="s">
        <v>150</v>
      </c>
      <c r="Z4" s="575"/>
      <c r="AA4" s="575" t="s">
        <v>148</v>
      </c>
      <c r="AB4" s="575"/>
      <c r="AC4" s="575" t="s">
        <v>595</v>
      </c>
      <c r="AD4" s="575"/>
      <c r="AE4" s="575" t="s">
        <v>531</v>
      </c>
      <c r="AF4" s="575"/>
      <c r="AG4" s="575" t="s">
        <v>530</v>
      </c>
      <c r="AH4" s="575"/>
      <c r="AI4" s="575" t="s">
        <v>605</v>
      </c>
      <c r="AJ4" s="575"/>
      <c r="AK4" s="575" t="s">
        <v>511</v>
      </c>
      <c r="AL4" s="575"/>
      <c r="AM4" s="575" t="s">
        <v>596</v>
      </c>
      <c r="AN4" s="575"/>
      <c r="AO4" s="575" t="s">
        <v>151</v>
      </c>
      <c r="AP4" s="575"/>
      <c r="AQ4" s="575" t="s">
        <v>152</v>
      </c>
      <c r="AR4" s="575"/>
    </row>
    <row r="5" spans="1:44" s="94" customFormat="1" ht="11.25" customHeight="1">
      <c r="A5" s="462"/>
      <c r="B5" s="462"/>
      <c r="C5" s="359" t="s">
        <v>106</v>
      </c>
      <c r="D5" s="359" t="s">
        <v>107</v>
      </c>
      <c r="E5" s="359" t="s">
        <v>106</v>
      </c>
      <c r="F5" s="359" t="s">
        <v>107</v>
      </c>
      <c r="G5" s="359" t="s">
        <v>106</v>
      </c>
      <c r="H5" s="359" t="s">
        <v>107</v>
      </c>
      <c r="I5" s="359" t="s">
        <v>106</v>
      </c>
      <c r="J5" s="359" t="s">
        <v>107</v>
      </c>
      <c r="K5" s="359" t="s">
        <v>106</v>
      </c>
      <c r="L5" s="359" t="s">
        <v>107</v>
      </c>
      <c r="M5" s="359" t="s">
        <v>106</v>
      </c>
      <c r="N5" s="359" t="s">
        <v>107</v>
      </c>
      <c r="O5" s="359" t="s">
        <v>106</v>
      </c>
      <c r="P5" s="359" t="s">
        <v>107</v>
      </c>
      <c r="Q5" s="359" t="s">
        <v>106</v>
      </c>
      <c r="R5" s="359" t="s">
        <v>107</v>
      </c>
      <c r="S5" s="359" t="s">
        <v>106</v>
      </c>
      <c r="T5" s="359" t="s">
        <v>107</v>
      </c>
      <c r="U5" s="359" t="s">
        <v>106</v>
      </c>
      <c r="V5" s="359" t="s">
        <v>107</v>
      </c>
      <c r="W5" s="359" t="s">
        <v>106</v>
      </c>
      <c r="X5" s="359" t="s">
        <v>107</v>
      </c>
      <c r="Y5" s="359" t="s">
        <v>106</v>
      </c>
      <c r="Z5" s="359" t="s">
        <v>107</v>
      </c>
      <c r="AA5" s="359" t="s">
        <v>106</v>
      </c>
      <c r="AB5" s="359" t="s">
        <v>107</v>
      </c>
      <c r="AC5" s="359" t="s">
        <v>106</v>
      </c>
      <c r="AD5" s="359" t="s">
        <v>107</v>
      </c>
      <c r="AE5" s="359" t="s">
        <v>106</v>
      </c>
      <c r="AF5" s="359" t="s">
        <v>107</v>
      </c>
      <c r="AG5" s="359" t="s">
        <v>106</v>
      </c>
      <c r="AH5" s="359" t="s">
        <v>107</v>
      </c>
      <c r="AI5" s="359" t="s">
        <v>106</v>
      </c>
      <c r="AJ5" s="359" t="s">
        <v>107</v>
      </c>
      <c r="AK5" s="359" t="s">
        <v>106</v>
      </c>
      <c r="AL5" s="359" t="s">
        <v>107</v>
      </c>
      <c r="AM5" s="359" t="s">
        <v>106</v>
      </c>
      <c r="AN5" s="359" t="s">
        <v>107</v>
      </c>
      <c r="AO5" s="359" t="s">
        <v>106</v>
      </c>
      <c r="AP5" s="359" t="s">
        <v>107</v>
      </c>
      <c r="AQ5" s="359" t="s">
        <v>106</v>
      </c>
      <c r="AR5" s="359" t="s">
        <v>107</v>
      </c>
    </row>
    <row r="6" spans="1:44" s="94" customFormat="1" ht="11.25" customHeight="1">
      <c r="A6" s="463"/>
      <c r="B6" s="463"/>
      <c r="C6" s="362" t="s">
        <v>108</v>
      </c>
      <c r="D6" s="362" t="s">
        <v>109</v>
      </c>
      <c r="E6" s="362" t="s">
        <v>108</v>
      </c>
      <c r="F6" s="362" t="s">
        <v>109</v>
      </c>
      <c r="G6" s="362" t="s">
        <v>108</v>
      </c>
      <c r="H6" s="362" t="s">
        <v>109</v>
      </c>
      <c r="I6" s="362" t="s">
        <v>108</v>
      </c>
      <c r="J6" s="362" t="s">
        <v>109</v>
      </c>
      <c r="K6" s="362" t="s">
        <v>108</v>
      </c>
      <c r="L6" s="362" t="s">
        <v>109</v>
      </c>
      <c r="M6" s="362" t="s">
        <v>108</v>
      </c>
      <c r="N6" s="362" t="s">
        <v>109</v>
      </c>
      <c r="O6" s="362" t="s">
        <v>108</v>
      </c>
      <c r="P6" s="362" t="s">
        <v>109</v>
      </c>
      <c r="Q6" s="362" t="s">
        <v>108</v>
      </c>
      <c r="R6" s="362" t="s">
        <v>109</v>
      </c>
      <c r="S6" s="362" t="s">
        <v>108</v>
      </c>
      <c r="T6" s="362" t="s">
        <v>109</v>
      </c>
      <c r="U6" s="362" t="s">
        <v>108</v>
      </c>
      <c r="V6" s="362" t="s">
        <v>109</v>
      </c>
      <c r="W6" s="362" t="s">
        <v>108</v>
      </c>
      <c r="X6" s="362" t="s">
        <v>109</v>
      </c>
      <c r="Y6" s="362" t="s">
        <v>108</v>
      </c>
      <c r="Z6" s="362" t="s">
        <v>109</v>
      </c>
      <c r="AA6" s="362" t="s">
        <v>108</v>
      </c>
      <c r="AB6" s="362" t="s">
        <v>109</v>
      </c>
      <c r="AC6" s="362" t="s">
        <v>108</v>
      </c>
      <c r="AD6" s="362" t="s">
        <v>109</v>
      </c>
      <c r="AE6" s="362" t="s">
        <v>108</v>
      </c>
      <c r="AF6" s="362" t="s">
        <v>109</v>
      </c>
      <c r="AG6" s="362" t="s">
        <v>108</v>
      </c>
      <c r="AH6" s="362" t="s">
        <v>109</v>
      </c>
      <c r="AI6" s="362" t="s">
        <v>108</v>
      </c>
      <c r="AJ6" s="362" t="s">
        <v>109</v>
      </c>
      <c r="AK6" s="362" t="s">
        <v>108</v>
      </c>
      <c r="AL6" s="362" t="s">
        <v>109</v>
      </c>
      <c r="AM6" s="362" t="s">
        <v>108</v>
      </c>
      <c r="AN6" s="362" t="s">
        <v>109</v>
      </c>
      <c r="AO6" s="362" t="s">
        <v>108</v>
      </c>
      <c r="AP6" s="362" t="s">
        <v>109</v>
      </c>
      <c r="AQ6" s="362" t="s">
        <v>108</v>
      </c>
      <c r="AR6" s="362" t="s">
        <v>109</v>
      </c>
    </row>
    <row r="7" spans="1:44" s="94" customFormat="1" ht="11.25" customHeight="1">
      <c r="A7" s="462"/>
      <c r="B7" s="462"/>
      <c r="C7" s="359"/>
      <c r="D7" s="359"/>
      <c r="E7" s="359"/>
      <c r="F7" s="359"/>
      <c r="G7" s="359"/>
      <c r="H7" s="359"/>
      <c r="I7" s="359"/>
      <c r="J7" s="359"/>
      <c r="K7" s="359"/>
      <c r="L7" s="359"/>
      <c r="M7" s="359"/>
      <c r="N7" s="359"/>
      <c r="O7" s="359"/>
      <c r="P7" s="359"/>
      <c r="Q7" s="359"/>
      <c r="R7" s="359"/>
      <c r="S7" s="359"/>
      <c r="T7" s="359"/>
      <c r="U7" s="359"/>
      <c r="V7" s="359"/>
      <c r="W7" s="359"/>
      <c r="X7" s="359"/>
      <c r="Y7" s="359"/>
      <c r="Z7" s="359"/>
      <c r="AA7" s="359"/>
      <c r="AB7" s="359"/>
      <c r="AC7" s="359"/>
      <c r="AD7" s="359"/>
      <c r="AE7" s="359"/>
      <c r="AF7" s="359"/>
      <c r="AG7" s="359"/>
      <c r="AH7" s="359"/>
      <c r="AI7" s="359"/>
      <c r="AJ7" s="359"/>
      <c r="AK7" s="359"/>
      <c r="AL7" s="359"/>
      <c r="AM7" s="359"/>
      <c r="AN7" s="359"/>
      <c r="AO7" s="359"/>
      <c r="AP7" s="359"/>
      <c r="AQ7" s="359"/>
      <c r="AR7" s="359"/>
    </row>
    <row r="8" spans="2:46" ht="11.25" customHeight="1">
      <c r="B8" s="96" t="s">
        <v>50</v>
      </c>
      <c r="C8" s="97">
        <v>0.0056</v>
      </c>
      <c r="D8" s="97">
        <v>0.14583</v>
      </c>
      <c r="E8" s="97">
        <v>0</v>
      </c>
      <c r="F8" s="97">
        <v>0</v>
      </c>
      <c r="G8" s="97">
        <v>0</v>
      </c>
      <c r="H8" s="97">
        <v>0</v>
      </c>
      <c r="I8" s="97">
        <v>0</v>
      </c>
      <c r="J8" s="97">
        <v>0</v>
      </c>
      <c r="K8" s="97">
        <v>0</v>
      </c>
      <c r="L8" s="97">
        <v>0</v>
      </c>
      <c r="M8" s="97">
        <v>0</v>
      </c>
      <c r="N8" s="97">
        <v>0</v>
      </c>
      <c r="O8" s="97">
        <v>0</v>
      </c>
      <c r="P8" s="97">
        <v>0</v>
      </c>
      <c r="Q8" s="97">
        <v>0</v>
      </c>
      <c r="R8" s="97">
        <v>0</v>
      </c>
      <c r="S8" s="97">
        <v>0</v>
      </c>
      <c r="T8" s="97">
        <v>0</v>
      </c>
      <c r="U8" s="97">
        <v>0</v>
      </c>
      <c r="V8" s="97">
        <v>0</v>
      </c>
      <c r="W8" s="97">
        <v>0</v>
      </c>
      <c r="X8" s="97">
        <v>0</v>
      </c>
      <c r="Y8" s="97">
        <v>0</v>
      </c>
      <c r="Z8" s="97">
        <v>0</v>
      </c>
      <c r="AA8" s="97">
        <v>0</v>
      </c>
      <c r="AB8" s="97">
        <v>0</v>
      </c>
      <c r="AC8" s="97">
        <v>0.023299999999999998</v>
      </c>
      <c r="AD8" s="97">
        <v>0.16937999999999998</v>
      </c>
      <c r="AE8" s="97">
        <v>0</v>
      </c>
      <c r="AF8" s="97">
        <v>0</v>
      </c>
      <c r="AG8" s="97">
        <v>0</v>
      </c>
      <c r="AH8" s="97">
        <v>0</v>
      </c>
      <c r="AI8" s="97">
        <v>0</v>
      </c>
      <c r="AJ8" s="97">
        <v>0</v>
      </c>
      <c r="AK8" s="97">
        <v>0</v>
      </c>
      <c r="AL8" s="97">
        <v>0</v>
      </c>
      <c r="AM8" s="97">
        <v>0</v>
      </c>
      <c r="AN8" s="97">
        <v>0</v>
      </c>
      <c r="AO8" s="97">
        <v>0.1032</v>
      </c>
      <c r="AP8" s="97">
        <v>0.92725</v>
      </c>
      <c r="AQ8" s="473">
        <v>0.1321</v>
      </c>
      <c r="AR8" s="473">
        <v>1.24246</v>
      </c>
      <c r="AS8" s="98"/>
      <c r="AT8" s="98"/>
    </row>
    <row r="9" spans="2:46" ht="11.25" customHeight="1">
      <c r="B9" s="96" t="s">
        <v>52</v>
      </c>
      <c r="C9" s="97">
        <v>1.5756</v>
      </c>
      <c r="D9" s="97">
        <v>7.520010000000002</v>
      </c>
      <c r="E9" s="97">
        <v>0.6901999999999999</v>
      </c>
      <c r="F9" s="97">
        <v>3.3545000000000003</v>
      </c>
      <c r="G9" s="97">
        <v>1.3048</v>
      </c>
      <c r="H9" s="97">
        <v>5.81392</v>
      </c>
      <c r="I9" s="97">
        <v>0.7213999999999999</v>
      </c>
      <c r="J9" s="97">
        <v>4.093940000000001</v>
      </c>
      <c r="K9" s="97">
        <v>0.9282999999999999</v>
      </c>
      <c r="L9" s="97">
        <v>4.8708800000000005</v>
      </c>
      <c r="M9" s="97">
        <v>0.21880000000000002</v>
      </c>
      <c r="N9" s="97">
        <v>0.98234</v>
      </c>
      <c r="O9" s="97">
        <v>0</v>
      </c>
      <c r="P9" s="97">
        <v>0</v>
      </c>
      <c r="Q9" s="97">
        <v>0.0635</v>
      </c>
      <c r="R9" s="97">
        <v>0.28051</v>
      </c>
      <c r="S9" s="97">
        <v>0.0171</v>
      </c>
      <c r="T9" s="97">
        <v>0.07471</v>
      </c>
      <c r="U9" s="97">
        <v>0.1899</v>
      </c>
      <c r="V9" s="97">
        <v>0.36029999999999995</v>
      </c>
      <c r="W9" s="97">
        <v>0.020900000000000002</v>
      </c>
      <c r="X9" s="97">
        <v>0.07911</v>
      </c>
      <c r="Y9" s="97">
        <v>0</v>
      </c>
      <c r="Z9" s="97">
        <v>0</v>
      </c>
      <c r="AA9" s="97">
        <v>0.07840000000000001</v>
      </c>
      <c r="AB9" s="97">
        <v>0.09828</v>
      </c>
      <c r="AC9" s="97">
        <v>0.0158</v>
      </c>
      <c r="AD9" s="97">
        <v>0.05465999999999999</v>
      </c>
      <c r="AE9" s="97">
        <v>0</v>
      </c>
      <c r="AF9" s="97">
        <v>0</v>
      </c>
      <c r="AG9" s="97">
        <v>0.0273</v>
      </c>
      <c r="AH9" s="97">
        <v>0</v>
      </c>
      <c r="AI9" s="97">
        <v>0.025</v>
      </c>
      <c r="AJ9" s="97">
        <v>0.12374</v>
      </c>
      <c r="AK9" s="97">
        <v>0</v>
      </c>
      <c r="AL9" s="97">
        <v>0</v>
      </c>
      <c r="AM9" s="97">
        <v>0</v>
      </c>
      <c r="AN9" s="97">
        <v>0</v>
      </c>
      <c r="AO9" s="97">
        <v>0.2641</v>
      </c>
      <c r="AP9" s="97">
        <v>1.1661899999999998</v>
      </c>
      <c r="AQ9" s="473">
        <v>6.141100000000001</v>
      </c>
      <c r="AR9" s="473">
        <v>28.87309</v>
      </c>
      <c r="AS9" s="98"/>
      <c r="AT9" s="98"/>
    </row>
    <row r="10" spans="2:46" ht="11.25" customHeight="1">
      <c r="B10" s="96" t="s">
        <v>53</v>
      </c>
      <c r="C10" s="97">
        <v>352.2092</v>
      </c>
      <c r="D10" s="97">
        <v>652.7548400000003</v>
      </c>
      <c r="E10" s="97">
        <v>46.41899999999999</v>
      </c>
      <c r="F10" s="97">
        <v>84.48354</v>
      </c>
      <c r="G10" s="97">
        <v>19.811400000000003</v>
      </c>
      <c r="H10" s="97">
        <v>35.614320000000006</v>
      </c>
      <c r="I10" s="97">
        <v>1.7103000000000004</v>
      </c>
      <c r="J10" s="97">
        <v>3.4282399999999997</v>
      </c>
      <c r="K10" s="97">
        <v>5.430499999999999</v>
      </c>
      <c r="L10" s="97">
        <v>10.740539999999998</v>
      </c>
      <c r="M10" s="97">
        <v>1.9600999999999995</v>
      </c>
      <c r="N10" s="97">
        <v>2.8767200000000006</v>
      </c>
      <c r="O10" s="97">
        <v>2.3026000000000004</v>
      </c>
      <c r="P10" s="97">
        <v>3.9934700000000003</v>
      </c>
      <c r="Q10" s="97">
        <v>0.2208</v>
      </c>
      <c r="R10" s="97">
        <v>0.33801</v>
      </c>
      <c r="S10" s="97">
        <v>2.6315999999999997</v>
      </c>
      <c r="T10" s="97">
        <v>4.945530000000001</v>
      </c>
      <c r="U10" s="97">
        <v>0</v>
      </c>
      <c r="V10" s="97">
        <v>0</v>
      </c>
      <c r="W10" s="97">
        <v>0.0601</v>
      </c>
      <c r="X10" s="97">
        <v>0.12340999999999999</v>
      </c>
      <c r="Y10" s="97">
        <v>0</v>
      </c>
      <c r="Z10" s="97">
        <v>0</v>
      </c>
      <c r="AA10" s="97">
        <v>0</v>
      </c>
      <c r="AB10" s="97">
        <v>0</v>
      </c>
      <c r="AC10" s="97">
        <v>0</v>
      </c>
      <c r="AD10" s="97">
        <v>0</v>
      </c>
      <c r="AE10" s="97">
        <v>0</v>
      </c>
      <c r="AF10" s="97">
        <v>0</v>
      </c>
      <c r="AG10" s="97">
        <v>0.13449999999999998</v>
      </c>
      <c r="AH10" s="97">
        <v>0.378</v>
      </c>
      <c r="AI10" s="97">
        <v>0</v>
      </c>
      <c r="AJ10" s="97">
        <v>0</v>
      </c>
      <c r="AK10" s="97">
        <v>0</v>
      </c>
      <c r="AL10" s="97">
        <v>0</v>
      </c>
      <c r="AM10" s="97">
        <v>0</v>
      </c>
      <c r="AN10" s="97">
        <v>0</v>
      </c>
      <c r="AO10" s="97">
        <v>0.8285</v>
      </c>
      <c r="AP10" s="97">
        <v>1.36395</v>
      </c>
      <c r="AQ10" s="473">
        <v>433.7186</v>
      </c>
      <c r="AR10" s="473">
        <v>801.0405700000003</v>
      </c>
      <c r="AS10" s="98"/>
      <c r="AT10" s="98"/>
    </row>
    <row r="11" spans="2:46" ht="11.25" customHeight="1">
      <c r="B11" s="96" t="s">
        <v>55</v>
      </c>
      <c r="C11" s="97">
        <v>9998.023700000003</v>
      </c>
      <c r="D11" s="97">
        <v>23532.353099999986</v>
      </c>
      <c r="E11" s="97">
        <v>2238.9784000000004</v>
      </c>
      <c r="F11" s="97">
        <v>5084.370059999999</v>
      </c>
      <c r="G11" s="97">
        <v>1012.6631999999996</v>
      </c>
      <c r="H11" s="97">
        <v>2165.635770000001</v>
      </c>
      <c r="I11" s="97">
        <v>1334.8162000000004</v>
      </c>
      <c r="J11" s="97">
        <v>3105.0036999999998</v>
      </c>
      <c r="K11" s="97">
        <v>2011.0926</v>
      </c>
      <c r="L11" s="97">
        <v>4525.662009999999</v>
      </c>
      <c r="M11" s="97">
        <v>571.1135000000002</v>
      </c>
      <c r="N11" s="97">
        <v>1333.4665399999997</v>
      </c>
      <c r="O11" s="97">
        <v>89.4323</v>
      </c>
      <c r="P11" s="97">
        <v>185.02036</v>
      </c>
      <c r="Q11" s="97">
        <v>6.763600000000001</v>
      </c>
      <c r="R11" s="97">
        <v>14.817529999999998</v>
      </c>
      <c r="S11" s="97">
        <v>692.9545999999999</v>
      </c>
      <c r="T11" s="97">
        <v>1607.6814100000001</v>
      </c>
      <c r="U11" s="97">
        <v>0.0032</v>
      </c>
      <c r="V11" s="97">
        <v>0.00483</v>
      </c>
      <c r="W11" s="97">
        <v>1.7294</v>
      </c>
      <c r="X11" s="97">
        <v>4.1579</v>
      </c>
      <c r="Y11" s="97">
        <v>0.6599999999999999</v>
      </c>
      <c r="Z11" s="97">
        <v>1.42115</v>
      </c>
      <c r="AA11" s="97">
        <v>0</v>
      </c>
      <c r="AB11" s="97">
        <v>0</v>
      </c>
      <c r="AC11" s="97">
        <v>1.4582</v>
      </c>
      <c r="AD11" s="97">
        <v>2.57989</v>
      </c>
      <c r="AE11" s="97">
        <v>0</v>
      </c>
      <c r="AF11" s="97">
        <v>0</v>
      </c>
      <c r="AG11" s="97">
        <v>11.555900000000001</v>
      </c>
      <c r="AH11" s="97">
        <v>26.193800000000003</v>
      </c>
      <c r="AI11" s="97">
        <v>0</v>
      </c>
      <c r="AJ11" s="97">
        <v>0</v>
      </c>
      <c r="AK11" s="97">
        <v>0.15680000000000002</v>
      </c>
      <c r="AL11" s="97">
        <v>0.25387000000000004</v>
      </c>
      <c r="AM11" s="97">
        <v>0</v>
      </c>
      <c r="AN11" s="97">
        <v>0</v>
      </c>
      <c r="AO11" s="97">
        <v>141.56109999999993</v>
      </c>
      <c r="AP11" s="97">
        <v>305.9314699999997</v>
      </c>
      <c r="AQ11" s="473">
        <v>18112.962700000004</v>
      </c>
      <c r="AR11" s="473">
        <v>41894.553389999994</v>
      </c>
      <c r="AS11" s="98"/>
      <c r="AT11" s="98"/>
    </row>
    <row r="12" spans="2:46" ht="11.25" customHeight="1">
      <c r="B12" s="96" t="s">
        <v>110</v>
      </c>
      <c r="C12" s="97">
        <v>2.5199000000000003</v>
      </c>
      <c r="D12" s="97">
        <v>1.81485</v>
      </c>
      <c r="E12" s="97">
        <v>10.1321</v>
      </c>
      <c r="F12" s="97">
        <v>6.429589999999999</v>
      </c>
      <c r="G12" s="97">
        <v>0.2338</v>
      </c>
      <c r="H12" s="97">
        <v>0.08380999999999998</v>
      </c>
      <c r="I12" s="97">
        <v>1.0066</v>
      </c>
      <c r="J12" s="97">
        <v>0.73114</v>
      </c>
      <c r="K12" s="97">
        <v>12.980699999999999</v>
      </c>
      <c r="L12" s="97">
        <v>7.77077</v>
      </c>
      <c r="M12" s="97">
        <v>0.14250000000000002</v>
      </c>
      <c r="N12" s="97">
        <v>0.10969000000000001</v>
      </c>
      <c r="O12" s="97">
        <v>0</v>
      </c>
      <c r="P12" s="97">
        <v>0</v>
      </c>
      <c r="Q12" s="97">
        <v>0.1243</v>
      </c>
      <c r="R12" s="97">
        <v>0.11072000000000001</v>
      </c>
      <c r="S12" s="97">
        <v>4.061999999999999</v>
      </c>
      <c r="T12" s="97">
        <v>3.0011200000000002</v>
      </c>
      <c r="U12" s="97">
        <v>0</v>
      </c>
      <c r="V12" s="97">
        <v>0</v>
      </c>
      <c r="W12" s="97">
        <v>0</v>
      </c>
      <c r="X12" s="97">
        <v>0</v>
      </c>
      <c r="Y12" s="97">
        <v>0</v>
      </c>
      <c r="Z12" s="97">
        <v>0</v>
      </c>
      <c r="AA12" s="97">
        <v>0</v>
      </c>
      <c r="AB12" s="97">
        <v>0</v>
      </c>
      <c r="AC12" s="97">
        <v>0</v>
      </c>
      <c r="AD12" s="97">
        <v>0</v>
      </c>
      <c r="AE12" s="97">
        <v>0</v>
      </c>
      <c r="AF12" s="97">
        <v>0</v>
      </c>
      <c r="AG12" s="97">
        <v>0</v>
      </c>
      <c r="AH12" s="97">
        <v>0</v>
      </c>
      <c r="AI12" s="97">
        <v>0</v>
      </c>
      <c r="AJ12" s="97">
        <v>0</v>
      </c>
      <c r="AK12" s="97">
        <v>0</v>
      </c>
      <c r="AL12" s="97">
        <v>0</v>
      </c>
      <c r="AM12" s="97">
        <v>0</v>
      </c>
      <c r="AN12" s="97">
        <v>0</v>
      </c>
      <c r="AO12" s="97">
        <v>0.1418</v>
      </c>
      <c r="AP12" s="97">
        <v>0.07603000000000001</v>
      </c>
      <c r="AQ12" s="473">
        <v>31.343700000000002</v>
      </c>
      <c r="AR12" s="473">
        <v>20.12772</v>
      </c>
      <c r="AS12" s="98"/>
      <c r="AT12" s="98"/>
    </row>
    <row r="13" spans="2:46" ht="11.25" customHeight="1">
      <c r="B13" s="96" t="s">
        <v>111</v>
      </c>
      <c r="C13" s="97">
        <v>0.5953999999999999</v>
      </c>
      <c r="D13" s="97">
        <v>0.28586</v>
      </c>
      <c r="E13" s="97">
        <v>0.0134</v>
      </c>
      <c r="F13" s="97">
        <v>0.01176</v>
      </c>
      <c r="G13" s="97">
        <v>11.2024</v>
      </c>
      <c r="H13" s="97">
        <v>4.5863</v>
      </c>
      <c r="I13" s="97">
        <v>0</v>
      </c>
      <c r="J13" s="97">
        <v>0</v>
      </c>
      <c r="K13" s="97">
        <v>0.0322</v>
      </c>
      <c r="L13" s="97">
        <v>0.01769</v>
      </c>
      <c r="M13" s="97">
        <v>0.2697</v>
      </c>
      <c r="N13" s="97">
        <v>0.0847</v>
      </c>
      <c r="O13" s="97">
        <v>0</v>
      </c>
      <c r="P13" s="97">
        <v>0</v>
      </c>
      <c r="Q13" s="97">
        <v>0.0067</v>
      </c>
      <c r="R13" s="97">
        <v>0.004380000000000001</v>
      </c>
      <c r="S13" s="97">
        <v>0</v>
      </c>
      <c r="T13" s="97">
        <v>0</v>
      </c>
      <c r="U13" s="97">
        <v>0</v>
      </c>
      <c r="V13" s="97">
        <v>0</v>
      </c>
      <c r="W13" s="97">
        <v>0</v>
      </c>
      <c r="X13" s="97">
        <v>0</v>
      </c>
      <c r="Y13" s="97">
        <v>0</v>
      </c>
      <c r="Z13" s="97">
        <v>0</v>
      </c>
      <c r="AA13" s="97">
        <v>0</v>
      </c>
      <c r="AB13" s="97">
        <v>0</v>
      </c>
      <c r="AC13" s="97">
        <v>0.30000000000000004</v>
      </c>
      <c r="AD13" s="97">
        <v>0.11299999999999999</v>
      </c>
      <c r="AE13" s="97">
        <v>0</v>
      </c>
      <c r="AF13" s="97">
        <v>0</v>
      </c>
      <c r="AG13" s="97">
        <v>0.22</v>
      </c>
      <c r="AH13" s="97">
        <v>0.09239000000000001</v>
      </c>
      <c r="AI13" s="97">
        <v>0</v>
      </c>
      <c r="AJ13" s="97">
        <v>0</v>
      </c>
      <c r="AK13" s="97">
        <v>0</v>
      </c>
      <c r="AL13" s="97">
        <v>0</v>
      </c>
      <c r="AM13" s="97">
        <v>0</v>
      </c>
      <c r="AN13" s="97">
        <v>0</v>
      </c>
      <c r="AO13" s="97">
        <v>0.086</v>
      </c>
      <c r="AP13" s="97">
        <v>0.03578</v>
      </c>
      <c r="AQ13" s="473">
        <v>12.725800000000003</v>
      </c>
      <c r="AR13" s="473">
        <v>5.23186</v>
      </c>
      <c r="AS13" s="98"/>
      <c r="AT13" s="98"/>
    </row>
    <row r="14" spans="2:46" ht="11.25" customHeight="1">
      <c r="B14" s="96" t="s">
        <v>56</v>
      </c>
      <c r="C14" s="97">
        <v>23.113200000000003</v>
      </c>
      <c r="D14" s="97">
        <v>8.18671</v>
      </c>
      <c r="E14" s="97">
        <v>0.45</v>
      </c>
      <c r="F14" s="97">
        <v>0.026990000000000004</v>
      </c>
      <c r="G14" s="97">
        <v>100.3508</v>
      </c>
      <c r="H14" s="97">
        <v>25.95706000000001</v>
      </c>
      <c r="I14" s="97">
        <v>30.1828</v>
      </c>
      <c r="J14" s="97">
        <v>11.979589999999998</v>
      </c>
      <c r="K14" s="97">
        <v>0</v>
      </c>
      <c r="L14" s="97">
        <v>0</v>
      </c>
      <c r="M14" s="97">
        <v>0.0201</v>
      </c>
      <c r="N14" s="97">
        <v>0.005</v>
      </c>
      <c r="O14" s="97">
        <v>0.4</v>
      </c>
      <c r="P14" s="97">
        <v>0.09999000000000001</v>
      </c>
      <c r="Q14" s="97">
        <v>2.405</v>
      </c>
      <c r="R14" s="97">
        <v>0.63468</v>
      </c>
      <c r="S14" s="97">
        <v>0</v>
      </c>
      <c r="T14" s="97">
        <v>0</v>
      </c>
      <c r="U14" s="97">
        <v>0</v>
      </c>
      <c r="V14" s="97">
        <v>0</v>
      </c>
      <c r="W14" s="97">
        <v>0.6017</v>
      </c>
      <c r="X14" s="97">
        <v>0.01598</v>
      </c>
      <c r="Y14" s="97">
        <v>0</v>
      </c>
      <c r="Z14" s="97">
        <v>0</v>
      </c>
      <c r="AA14" s="97">
        <v>0</v>
      </c>
      <c r="AB14" s="97">
        <v>0</v>
      </c>
      <c r="AC14" s="97">
        <v>0</v>
      </c>
      <c r="AD14" s="97">
        <v>0</v>
      </c>
      <c r="AE14" s="97">
        <v>0</v>
      </c>
      <c r="AF14" s="97">
        <v>0</v>
      </c>
      <c r="AG14" s="97">
        <v>0.148</v>
      </c>
      <c r="AH14" s="97">
        <v>0.03876</v>
      </c>
      <c r="AI14" s="97">
        <v>0</v>
      </c>
      <c r="AJ14" s="97">
        <v>0</v>
      </c>
      <c r="AK14" s="97">
        <v>0</v>
      </c>
      <c r="AL14" s="97">
        <v>0</v>
      </c>
      <c r="AM14" s="97">
        <v>0</v>
      </c>
      <c r="AN14" s="97">
        <v>0</v>
      </c>
      <c r="AO14" s="97">
        <v>3.202</v>
      </c>
      <c r="AP14" s="97">
        <v>0.9230399999999999</v>
      </c>
      <c r="AQ14" s="473">
        <v>160.87360000000004</v>
      </c>
      <c r="AR14" s="473">
        <v>47.86780000000001</v>
      </c>
      <c r="AS14" s="98"/>
      <c r="AT14" s="98"/>
    </row>
    <row r="15" spans="2:46" ht="11.25" customHeight="1">
      <c r="B15" s="96" t="s">
        <v>112</v>
      </c>
      <c r="C15" s="97">
        <v>0</v>
      </c>
      <c r="D15" s="97">
        <v>0</v>
      </c>
      <c r="E15" s="97">
        <v>0</v>
      </c>
      <c r="F15" s="97">
        <v>0</v>
      </c>
      <c r="G15" s="97">
        <v>0</v>
      </c>
      <c r="H15" s="97">
        <v>0</v>
      </c>
      <c r="I15" s="97">
        <v>0</v>
      </c>
      <c r="J15" s="97">
        <v>0</v>
      </c>
      <c r="K15" s="97">
        <v>0</v>
      </c>
      <c r="L15" s="97">
        <v>0</v>
      </c>
      <c r="M15" s="97">
        <v>0</v>
      </c>
      <c r="N15" s="97">
        <v>0</v>
      </c>
      <c r="O15" s="97">
        <v>0</v>
      </c>
      <c r="P15" s="97">
        <v>0</v>
      </c>
      <c r="Q15" s="97">
        <v>0</v>
      </c>
      <c r="R15" s="97">
        <v>0</v>
      </c>
      <c r="S15" s="97">
        <v>0</v>
      </c>
      <c r="T15" s="97">
        <v>0</v>
      </c>
      <c r="U15" s="97">
        <v>0</v>
      </c>
      <c r="V15" s="97">
        <v>0</v>
      </c>
      <c r="W15" s="97">
        <v>0</v>
      </c>
      <c r="X15" s="97">
        <v>0</v>
      </c>
      <c r="Y15" s="97">
        <v>0</v>
      </c>
      <c r="Z15" s="97">
        <v>0</v>
      </c>
      <c r="AA15" s="97">
        <v>0</v>
      </c>
      <c r="AB15" s="97">
        <v>0</v>
      </c>
      <c r="AC15" s="97">
        <v>0</v>
      </c>
      <c r="AD15" s="97">
        <v>0</v>
      </c>
      <c r="AE15" s="97">
        <v>0</v>
      </c>
      <c r="AF15" s="97">
        <v>0</v>
      </c>
      <c r="AG15" s="97">
        <v>0</v>
      </c>
      <c r="AH15" s="97">
        <v>0</v>
      </c>
      <c r="AI15" s="97">
        <v>0</v>
      </c>
      <c r="AJ15" s="97">
        <v>0</v>
      </c>
      <c r="AK15" s="97">
        <v>0</v>
      </c>
      <c r="AL15" s="97">
        <v>0</v>
      </c>
      <c r="AM15" s="97">
        <v>0</v>
      </c>
      <c r="AN15" s="97">
        <v>0</v>
      </c>
      <c r="AO15" s="97">
        <v>0</v>
      </c>
      <c r="AP15" s="97">
        <v>0</v>
      </c>
      <c r="AQ15" s="473">
        <v>0</v>
      </c>
      <c r="AR15" s="473">
        <v>0</v>
      </c>
      <c r="AS15" s="98"/>
      <c r="AT15" s="98"/>
    </row>
    <row r="16" spans="2:46" ht="11.25" customHeight="1">
      <c r="B16" s="96" t="s">
        <v>58</v>
      </c>
      <c r="C16" s="97">
        <v>135.93269999999995</v>
      </c>
      <c r="D16" s="97">
        <v>58.46844</v>
      </c>
      <c r="E16" s="97">
        <v>6.1039</v>
      </c>
      <c r="F16" s="97">
        <v>2.4446699999999995</v>
      </c>
      <c r="G16" s="97">
        <v>181.8381999999999</v>
      </c>
      <c r="H16" s="97">
        <v>78.79566</v>
      </c>
      <c r="I16" s="97">
        <v>60.66439999999999</v>
      </c>
      <c r="J16" s="97">
        <v>30.573559999999993</v>
      </c>
      <c r="K16" s="97">
        <v>5.92</v>
      </c>
      <c r="L16" s="97">
        <v>2.2702099999999996</v>
      </c>
      <c r="M16" s="97">
        <v>21.9042</v>
      </c>
      <c r="N16" s="97">
        <v>8.856050000000002</v>
      </c>
      <c r="O16" s="97">
        <v>1.55</v>
      </c>
      <c r="P16" s="97">
        <v>0.6886000000000001</v>
      </c>
      <c r="Q16" s="97">
        <v>0.0601</v>
      </c>
      <c r="R16" s="97">
        <v>0.023399999999999997</v>
      </c>
      <c r="S16" s="97">
        <v>0.6028</v>
      </c>
      <c r="T16" s="97">
        <v>0.20291000000000003</v>
      </c>
      <c r="U16" s="97">
        <v>0</v>
      </c>
      <c r="V16" s="97">
        <v>0</v>
      </c>
      <c r="W16" s="97">
        <v>0.003</v>
      </c>
      <c r="X16" s="97">
        <v>0.0086</v>
      </c>
      <c r="Y16" s="97">
        <v>0</v>
      </c>
      <c r="Z16" s="97">
        <v>0</v>
      </c>
      <c r="AA16" s="97">
        <v>0</v>
      </c>
      <c r="AB16" s="97">
        <v>0</v>
      </c>
      <c r="AC16" s="97">
        <v>0.2249</v>
      </c>
      <c r="AD16" s="97">
        <v>0.11813</v>
      </c>
      <c r="AE16" s="97">
        <v>0</v>
      </c>
      <c r="AF16" s="97">
        <v>0</v>
      </c>
      <c r="AG16" s="97">
        <v>0.46909999999999996</v>
      </c>
      <c r="AH16" s="97">
        <v>0.4598</v>
      </c>
      <c r="AI16" s="97">
        <v>0.002</v>
      </c>
      <c r="AJ16" s="97">
        <v>0.0015099999999999998</v>
      </c>
      <c r="AK16" s="97">
        <v>0</v>
      </c>
      <c r="AL16" s="97">
        <v>0</v>
      </c>
      <c r="AM16" s="97">
        <v>0</v>
      </c>
      <c r="AN16" s="97">
        <v>0</v>
      </c>
      <c r="AO16" s="97">
        <v>1.8139999999999998</v>
      </c>
      <c r="AP16" s="97">
        <v>0.6654</v>
      </c>
      <c r="AQ16" s="473">
        <v>417.08929999999987</v>
      </c>
      <c r="AR16" s="473">
        <v>183.57694000000004</v>
      </c>
      <c r="AS16" s="98"/>
      <c r="AT16" s="98"/>
    </row>
    <row r="17" spans="2:46" ht="11.25" customHeight="1">
      <c r="B17" s="96" t="s">
        <v>59</v>
      </c>
      <c r="C17" s="97">
        <v>16778.820900000002</v>
      </c>
      <c r="D17" s="97">
        <v>25389.49856000001</v>
      </c>
      <c r="E17" s="97">
        <v>2093.4943000000007</v>
      </c>
      <c r="F17" s="97">
        <v>3317.41588</v>
      </c>
      <c r="G17" s="97">
        <v>2205.2266</v>
      </c>
      <c r="H17" s="97">
        <v>2390.5760099999993</v>
      </c>
      <c r="I17" s="97">
        <v>2701.3110000000006</v>
      </c>
      <c r="J17" s="97">
        <v>4067.2541199999996</v>
      </c>
      <c r="K17" s="97">
        <v>2210.2531</v>
      </c>
      <c r="L17" s="97">
        <v>3644.6640100000004</v>
      </c>
      <c r="M17" s="97">
        <v>1515.0899000000002</v>
      </c>
      <c r="N17" s="97">
        <v>2206.82771</v>
      </c>
      <c r="O17" s="97">
        <v>2637.0698</v>
      </c>
      <c r="P17" s="97">
        <v>4339.1402100000005</v>
      </c>
      <c r="Q17" s="97">
        <v>299.0837</v>
      </c>
      <c r="R17" s="97">
        <v>459.92268000000007</v>
      </c>
      <c r="S17" s="97">
        <v>677.5286000000001</v>
      </c>
      <c r="T17" s="97">
        <v>1148.0332399999998</v>
      </c>
      <c r="U17" s="97">
        <v>0</v>
      </c>
      <c r="V17" s="97">
        <v>0</v>
      </c>
      <c r="W17" s="97">
        <v>37.886399999999995</v>
      </c>
      <c r="X17" s="97">
        <v>43.219620000000006</v>
      </c>
      <c r="Y17" s="97">
        <v>0.1</v>
      </c>
      <c r="Z17" s="97">
        <v>0.065</v>
      </c>
      <c r="AA17" s="97">
        <v>3.8693999999999997</v>
      </c>
      <c r="AB17" s="97">
        <v>4.267779999999999</v>
      </c>
      <c r="AC17" s="97">
        <v>7.004500000000001</v>
      </c>
      <c r="AD17" s="97">
        <v>8.30994</v>
      </c>
      <c r="AE17" s="97">
        <v>0</v>
      </c>
      <c r="AF17" s="97">
        <v>0</v>
      </c>
      <c r="AG17" s="97">
        <v>99.83430000000001</v>
      </c>
      <c r="AH17" s="97">
        <v>120.94934000000003</v>
      </c>
      <c r="AI17" s="97">
        <v>0.4</v>
      </c>
      <c r="AJ17" s="97">
        <v>0.119</v>
      </c>
      <c r="AK17" s="97">
        <v>1.3164000000000002</v>
      </c>
      <c r="AL17" s="97">
        <v>1.49845</v>
      </c>
      <c r="AM17" s="97">
        <v>0.027</v>
      </c>
      <c r="AN17" s="97">
        <v>0.00975</v>
      </c>
      <c r="AO17" s="97">
        <v>285.6975</v>
      </c>
      <c r="AP17" s="97">
        <v>349.93922999999995</v>
      </c>
      <c r="AQ17" s="473">
        <v>31554.013400000003</v>
      </c>
      <c r="AR17" s="473">
        <v>47491.71053000001</v>
      </c>
      <c r="AS17" s="98"/>
      <c r="AT17" s="98"/>
    </row>
    <row r="18" spans="2:46" ht="11.25" customHeight="1">
      <c r="B18" s="96" t="s">
        <v>60</v>
      </c>
      <c r="C18" s="97">
        <v>4179.5375</v>
      </c>
      <c r="D18" s="97">
        <v>8238.532549999998</v>
      </c>
      <c r="E18" s="97">
        <v>417.86809999999986</v>
      </c>
      <c r="F18" s="97">
        <v>924.6239199999998</v>
      </c>
      <c r="G18" s="97">
        <v>219.4882</v>
      </c>
      <c r="H18" s="97">
        <v>389.34849000000014</v>
      </c>
      <c r="I18" s="97">
        <v>3562.370800000001</v>
      </c>
      <c r="J18" s="97">
        <v>8475.70836</v>
      </c>
      <c r="K18" s="97">
        <v>155.22379999999998</v>
      </c>
      <c r="L18" s="97">
        <v>318.83023000000003</v>
      </c>
      <c r="M18" s="97">
        <v>323.74539999999996</v>
      </c>
      <c r="N18" s="97">
        <v>725.7743700000002</v>
      </c>
      <c r="O18" s="97">
        <v>750.8932</v>
      </c>
      <c r="P18" s="97">
        <v>1541.51149</v>
      </c>
      <c r="Q18" s="97">
        <v>0.9927999999999999</v>
      </c>
      <c r="R18" s="97">
        <v>1.6126599999999998</v>
      </c>
      <c r="S18" s="97">
        <v>130.65589999999997</v>
      </c>
      <c r="T18" s="97">
        <v>273.02774000000005</v>
      </c>
      <c r="U18" s="97">
        <v>0</v>
      </c>
      <c r="V18" s="97">
        <v>0</v>
      </c>
      <c r="W18" s="97">
        <v>1098.0165000000002</v>
      </c>
      <c r="X18" s="97">
        <v>2312.14187</v>
      </c>
      <c r="Y18" s="97">
        <v>0</v>
      </c>
      <c r="Z18" s="97">
        <v>0</v>
      </c>
      <c r="AA18" s="97">
        <v>0.1099</v>
      </c>
      <c r="AB18" s="97">
        <v>0.25543</v>
      </c>
      <c r="AC18" s="97">
        <v>0.0247</v>
      </c>
      <c r="AD18" s="97">
        <v>0.051019999999999996</v>
      </c>
      <c r="AE18" s="97">
        <v>0</v>
      </c>
      <c r="AF18" s="97">
        <v>0</v>
      </c>
      <c r="AG18" s="97">
        <v>2.2289000000000008</v>
      </c>
      <c r="AH18" s="97">
        <v>4.5401299999999996</v>
      </c>
      <c r="AI18" s="97">
        <v>0</v>
      </c>
      <c r="AJ18" s="97">
        <v>0</v>
      </c>
      <c r="AK18" s="97">
        <v>0.023</v>
      </c>
      <c r="AL18" s="97">
        <v>0.01651</v>
      </c>
      <c r="AM18" s="97">
        <v>0</v>
      </c>
      <c r="AN18" s="97">
        <v>0</v>
      </c>
      <c r="AO18" s="97">
        <v>10.957900000000004</v>
      </c>
      <c r="AP18" s="97">
        <v>17.796689999999998</v>
      </c>
      <c r="AQ18" s="473">
        <v>10852.136599999998</v>
      </c>
      <c r="AR18" s="473">
        <v>23223.77146</v>
      </c>
      <c r="AS18" s="98"/>
      <c r="AT18" s="98"/>
    </row>
    <row r="19" spans="2:46" ht="11.25" customHeight="1">
      <c r="B19" s="96" t="s">
        <v>61</v>
      </c>
      <c r="C19" s="97">
        <v>107.2455</v>
      </c>
      <c r="D19" s="97">
        <v>742.6411099999999</v>
      </c>
      <c r="E19" s="97">
        <v>9.5228</v>
      </c>
      <c r="F19" s="97">
        <v>76.62629999999999</v>
      </c>
      <c r="G19" s="97">
        <v>38.16520000000002</v>
      </c>
      <c r="H19" s="97">
        <v>277.21960999999993</v>
      </c>
      <c r="I19" s="97">
        <v>3.4807000000000006</v>
      </c>
      <c r="J19" s="97">
        <v>27.52099</v>
      </c>
      <c r="K19" s="97">
        <v>3.2364000000000006</v>
      </c>
      <c r="L19" s="97">
        <v>28.021049999999995</v>
      </c>
      <c r="M19" s="97">
        <v>2.0871</v>
      </c>
      <c r="N19" s="97">
        <v>15.57362</v>
      </c>
      <c r="O19" s="97">
        <v>0.46409999999999996</v>
      </c>
      <c r="P19" s="97">
        <v>2.4512</v>
      </c>
      <c r="Q19" s="97">
        <v>0.6297</v>
      </c>
      <c r="R19" s="97">
        <v>4.64696</v>
      </c>
      <c r="S19" s="97">
        <v>3.2417</v>
      </c>
      <c r="T19" s="97">
        <v>27.11952</v>
      </c>
      <c r="U19" s="97">
        <v>0</v>
      </c>
      <c r="V19" s="97">
        <v>0</v>
      </c>
      <c r="W19" s="97">
        <v>0.0081</v>
      </c>
      <c r="X19" s="97">
        <v>0.052</v>
      </c>
      <c r="Y19" s="97">
        <v>0</v>
      </c>
      <c r="Z19" s="97">
        <v>0</v>
      </c>
      <c r="AA19" s="97">
        <v>0</v>
      </c>
      <c r="AB19" s="97">
        <v>0</v>
      </c>
      <c r="AC19" s="97">
        <v>1.1965999999999999</v>
      </c>
      <c r="AD19" s="97">
        <v>8.589669999999998</v>
      </c>
      <c r="AE19" s="97">
        <v>0.0049</v>
      </c>
      <c r="AF19" s="97">
        <v>0.02547</v>
      </c>
      <c r="AG19" s="97">
        <v>0.0963</v>
      </c>
      <c r="AH19" s="97">
        <v>0.81424</v>
      </c>
      <c r="AI19" s="97">
        <v>0</v>
      </c>
      <c r="AJ19" s="97">
        <v>0</v>
      </c>
      <c r="AK19" s="97">
        <v>0.006500000000000001</v>
      </c>
      <c r="AL19" s="97">
        <v>0.039029999999999995</v>
      </c>
      <c r="AM19" s="97">
        <v>0</v>
      </c>
      <c r="AN19" s="97">
        <v>0</v>
      </c>
      <c r="AO19" s="97">
        <v>0.419</v>
      </c>
      <c r="AP19" s="97">
        <v>2.68778</v>
      </c>
      <c r="AQ19" s="473">
        <v>169.80460000000008</v>
      </c>
      <c r="AR19" s="473">
        <v>1214.0285499999995</v>
      </c>
      <c r="AS19" s="98"/>
      <c r="AT19" s="98"/>
    </row>
    <row r="20" spans="2:46" ht="11.25" customHeight="1">
      <c r="B20" s="96" t="s">
        <v>113</v>
      </c>
      <c r="C20" s="97">
        <v>0.581</v>
      </c>
      <c r="D20" s="97">
        <v>1.32886</v>
      </c>
      <c r="E20" s="97">
        <v>0</v>
      </c>
      <c r="F20" s="97">
        <v>0</v>
      </c>
      <c r="G20" s="97">
        <v>3.4981</v>
      </c>
      <c r="H20" s="97">
        <v>8.00033</v>
      </c>
      <c r="I20" s="97">
        <v>48.652699999999996</v>
      </c>
      <c r="J20" s="97">
        <v>131.16832000000002</v>
      </c>
      <c r="K20" s="97">
        <v>0</v>
      </c>
      <c r="L20" s="97">
        <v>0</v>
      </c>
      <c r="M20" s="97">
        <v>99.4278</v>
      </c>
      <c r="N20" s="97">
        <v>262.60445</v>
      </c>
      <c r="O20" s="97">
        <v>2.9144</v>
      </c>
      <c r="P20" s="97">
        <v>4.2</v>
      </c>
      <c r="Q20" s="97">
        <v>0</v>
      </c>
      <c r="R20" s="97">
        <v>0</v>
      </c>
      <c r="S20" s="97">
        <v>0</v>
      </c>
      <c r="T20" s="97">
        <v>0</v>
      </c>
      <c r="U20" s="97">
        <v>0</v>
      </c>
      <c r="V20" s="97">
        <v>0</v>
      </c>
      <c r="W20" s="97">
        <v>0</v>
      </c>
      <c r="X20" s="97">
        <v>0</v>
      </c>
      <c r="Y20" s="97">
        <v>0</v>
      </c>
      <c r="Z20" s="97">
        <v>0</v>
      </c>
      <c r="AA20" s="97">
        <v>0</v>
      </c>
      <c r="AB20" s="97">
        <v>0</v>
      </c>
      <c r="AC20" s="97">
        <v>0</v>
      </c>
      <c r="AD20" s="97">
        <v>0</v>
      </c>
      <c r="AE20" s="97">
        <v>0</v>
      </c>
      <c r="AF20" s="97">
        <v>0</v>
      </c>
      <c r="AG20" s="97">
        <v>0</v>
      </c>
      <c r="AH20" s="97">
        <v>0</v>
      </c>
      <c r="AI20" s="97">
        <v>0</v>
      </c>
      <c r="AJ20" s="97">
        <v>0</v>
      </c>
      <c r="AK20" s="97">
        <v>0</v>
      </c>
      <c r="AL20" s="97">
        <v>0</v>
      </c>
      <c r="AM20" s="97">
        <v>0</v>
      </c>
      <c r="AN20" s="97">
        <v>0</v>
      </c>
      <c r="AO20" s="97">
        <v>0</v>
      </c>
      <c r="AP20" s="97">
        <v>0</v>
      </c>
      <c r="AQ20" s="473">
        <v>155.074</v>
      </c>
      <c r="AR20" s="473">
        <v>407.30196</v>
      </c>
      <c r="AS20" s="98"/>
      <c r="AT20" s="98"/>
    </row>
    <row r="21" spans="2:46" ht="11.25" customHeight="1">
      <c r="B21" s="96" t="s">
        <v>62</v>
      </c>
      <c r="C21" s="97">
        <v>277.5416</v>
      </c>
      <c r="D21" s="97">
        <v>1191.3992799999999</v>
      </c>
      <c r="E21" s="97">
        <v>79.40589999999999</v>
      </c>
      <c r="F21" s="97">
        <v>395.87318</v>
      </c>
      <c r="G21" s="97">
        <v>111.00980000000006</v>
      </c>
      <c r="H21" s="97">
        <v>356.0619400000002</v>
      </c>
      <c r="I21" s="97">
        <v>52.393100000000004</v>
      </c>
      <c r="J21" s="97">
        <v>255.52552999999995</v>
      </c>
      <c r="K21" s="97">
        <v>122.17480000000003</v>
      </c>
      <c r="L21" s="97">
        <v>577.5073699999999</v>
      </c>
      <c r="M21" s="97">
        <v>21.651999999999994</v>
      </c>
      <c r="N21" s="97">
        <v>87.82024000000003</v>
      </c>
      <c r="O21" s="97">
        <v>4.036300000000001</v>
      </c>
      <c r="P21" s="97">
        <v>12.498760000000003</v>
      </c>
      <c r="Q21" s="97">
        <v>1.1106999999999998</v>
      </c>
      <c r="R21" s="97">
        <v>2.8164100000000003</v>
      </c>
      <c r="S21" s="97">
        <v>25.342399999999998</v>
      </c>
      <c r="T21" s="97">
        <v>129.78837000000001</v>
      </c>
      <c r="U21" s="97">
        <v>0</v>
      </c>
      <c r="V21" s="97">
        <v>0</v>
      </c>
      <c r="W21" s="97">
        <v>0.5131</v>
      </c>
      <c r="X21" s="97">
        <v>1.5065800000000003</v>
      </c>
      <c r="Y21" s="97">
        <v>0</v>
      </c>
      <c r="Z21" s="97">
        <v>0</v>
      </c>
      <c r="AA21" s="97">
        <v>0.042</v>
      </c>
      <c r="AB21" s="97">
        <v>0.02901</v>
      </c>
      <c r="AC21" s="97">
        <v>0.8290000000000001</v>
      </c>
      <c r="AD21" s="97">
        <v>1.9605199999999996</v>
      </c>
      <c r="AE21" s="97">
        <v>0.0053</v>
      </c>
      <c r="AF21" s="97">
        <v>0.01299</v>
      </c>
      <c r="AG21" s="97">
        <v>1.1635</v>
      </c>
      <c r="AH21" s="97">
        <v>5.5574200000000005</v>
      </c>
      <c r="AI21" s="97">
        <v>0</v>
      </c>
      <c r="AJ21" s="97">
        <v>0</v>
      </c>
      <c r="AK21" s="97">
        <v>0.07559999999999999</v>
      </c>
      <c r="AL21" s="97">
        <v>0.3451600000000001</v>
      </c>
      <c r="AM21" s="97">
        <v>0</v>
      </c>
      <c r="AN21" s="97">
        <v>0</v>
      </c>
      <c r="AO21" s="97">
        <v>7.107500000000002</v>
      </c>
      <c r="AP21" s="97">
        <v>29.985529999999994</v>
      </c>
      <c r="AQ21" s="473">
        <v>704.4026</v>
      </c>
      <c r="AR21" s="473">
        <v>3048.6882900000005</v>
      </c>
      <c r="AS21" s="98"/>
      <c r="AT21" s="98"/>
    </row>
    <row r="22" spans="2:46" ht="11.25" customHeight="1">
      <c r="B22" s="96" t="s">
        <v>63</v>
      </c>
      <c r="C22" s="97">
        <v>1398.7315999999998</v>
      </c>
      <c r="D22" s="97">
        <v>2309.3704000000007</v>
      </c>
      <c r="E22" s="97">
        <v>528.1696000000001</v>
      </c>
      <c r="F22" s="97">
        <v>800.7784999999999</v>
      </c>
      <c r="G22" s="97">
        <v>286.0636000000001</v>
      </c>
      <c r="H22" s="97">
        <v>469.0246800000001</v>
      </c>
      <c r="I22" s="97">
        <v>844.1294000000003</v>
      </c>
      <c r="J22" s="97">
        <v>1396.38082</v>
      </c>
      <c r="K22" s="97">
        <v>297.5382</v>
      </c>
      <c r="L22" s="97">
        <v>463.9112600000001</v>
      </c>
      <c r="M22" s="97">
        <v>643.6419000000002</v>
      </c>
      <c r="N22" s="97">
        <v>1309.48349</v>
      </c>
      <c r="O22" s="97">
        <v>555.0088999999998</v>
      </c>
      <c r="P22" s="97">
        <v>821.62711</v>
      </c>
      <c r="Q22" s="97">
        <v>21.8977</v>
      </c>
      <c r="R22" s="97">
        <v>27.310480000000002</v>
      </c>
      <c r="S22" s="97">
        <v>151.2038</v>
      </c>
      <c r="T22" s="97">
        <v>236.95176999999998</v>
      </c>
      <c r="U22" s="97">
        <v>0</v>
      </c>
      <c r="V22" s="97">
        <v>0</v>
      </c>
      <c r="W22" s="97">
        <v>360.68270000000007</v>
      </c>
      <c r="X22" s="97">
        <v>569.6158099999999</v>
      </c>
      <c r="Y22" s="97">
        <v>0.12000000000000001</v>
      </c>
      <c r="Z22" s="97">
        <v>0.2772</v>
      </c>
      <c r="AA22" s="97">
        <v>0.0228</v>
      </c>
      <c r="AB22" s="97">
        <v>0.015</v>
      </c>
      <c r="AC22" s="97">
        <v>0.23730000000000004</v>
      </c>
      <c r="AD22" s="97">
        <v>0.34263</v>
      </c>
      <c r="AE22" s="97">
        <v>0</v>
      </c>
      <c r="AF22" s="97">
        <v>0</v>
      </c>
      <c r="AG22" s="97">
        <v>3.671</v>
      </c>
      <c r="AH22" s="97">
        <v>5.275210000000001</v>
      </c>
      <c r="AI22" s="97">
        <v>0.0012</v>
      </c>
      <c r="AJ22" s="97">
        <v>0.0015499999999999997</v>
      </c>
      <c r="AK22" s="97">
        <v>0.032100000000000004</v>
      </c>
      <c r="AL22" s="97">
        <v>0.027999999999999997</v>
      </c>
      <c r="AM22" s="97">
        <v>0</v>
      </c>
      <c r="AN22" s="97">
        <v>0</v>
      </c>
      <c r="AO22" s="97">
        <v>19.371899999999997</v>
      </c>
      <c r="AP22" s="97">
        <v>28.26755</v>
      </c>
      <c r="AQ22" s="473">
        <v>5110.523700000001</v>
      </c>
      <c r="AR22" s="473">
        <v>8438.661460000001</v>
      </c>
      <c r="AS22" s="98"/>
      <c r="AT22" s="98"/>
    </row>
    <row r="23" spans="2:46" ht="11.25" customHeight="1">
      <c r="B23" s="96" t="s">
        <v>64</v>
      </c>
      <c r="C23" s="97">
        <v>408.1927000000001</v>
      </c>
      <c r="D23" s="97">
        <v>1237.83373</v>
      </c>
      <c r="E23" s="97">
        <v>284.30029999999994</v>
      </c>
      <c r="F23" s="97">
        <v>946.0801600000001</v>
      </c>
      <c r="G23" s="97">
        <v>98.83149999999998</v>
      </c>
      <c r="H23" s="97">
        <v>283.11181999999997</v>
      </c>
      <c r="I23" s="97">
        <v>351.75890000000004</v>
      </c>
      <c r="J23" s="97">
        <v>1034.6694300000004</v>
      </c>
      <c r="K23" s="97">
        <v>167.66119999999998</v>
      </c>
      <c r="L23" s="97">
        <v>488.04114000000004</v>
      </c>
      <c r="M23" s="97">
        <v>316.1631999999999</v>
      </c>
      <c r="N23" s="97">
        <v>863.42679</v>
      </c>
      <c r="O23" s="97">
        <v>130.14270000000002</v>
      </c>
      <c r="P23" s="97">
        <v>307.58927000000006</v>
      </c>
      <c r="Q23" s="97">
        <v>21.8612</v>
      </c>
      <c r="R23" s="97">
        <v>46.70313</v>
      </c>
      <c r="S23" s="97">
        <v>104.59769999999999</v>
      </c>
      <c r="T23" s="97">
        <v>316.75482000000005</v>
      </c>
      <c r="U23" s="97">
        <v>0</v>
      </c>
      <c r="V23" s="97">
        <v>0</v>
      </c>
      <c r="W23" s="97">
        <v>1.3464</v>
      </c>
      <c r="X23" s="97">
        <v>3.0477</v>
      </c>
      <c r="Y23" s="97">
        <v>0</v>
      </c>
      <c r="Z23" s="97">
        <v>0</v>
      </c>
      <c r="AA23" s="97">
        <v>0.0509</v>
      </c>
      <c r="AB23" s="97">
        <v>0.047</v>
      </c>
      <c r="AC23" s="97">
        <v>0</v>
      </c>
      <c r="AD23" s="97">
        <v>0</v>
      </c>
      <c r="AE23" s="97">
        <v>0</v>
      </c>
      <c r="AF23" s="97">
        <v>0</v>
      </c>
      <c r="AG23" s="97">
        <v>5.2569</v>
      </c>
      <c r="AH23" s="97">
        <v>12.65792</v>
      </c>
      <c r="AI23" s="97">
        <v>0</v>
      </c>
      <c r="AJ23" s="97">
        <v>0</v>
      </c>
      <c r="AK23" s="97">
        <v>2.7962</v>
      </c>
      <c r="AL23" s="97">
        <v>6.99199</v>
      </c>
      <c r="AM23" s="97">
        <v>0</v>
      </c>
      <c r="AN23" s="97">
        <v>0</v>
      </c>
      <c r="AO23" s="97">
        <v>15.399799999999999</v>
      </c>
      <c r="AP23" s="97">
        <v>32.98631</v>
      </c>
      <c r="AQ23" s="473">
        <v>1908.3596</v>
      </c>
      <c r="AR23" s="473">
        <v>5579.941210000001</v>
      </c>
      <c r="AS23" s="98"/>
      <c r="AT23" s="98"/>
    </row>
    <row r="24" spans="2:46" ht="11.25" customHeight="1">
      <c r="B24" s="96" t="s">
        <v>65</v>
      </c>
      <c r="C24" s="97">
        <v>3054.1260999999995</v>
      </c>
      <c r="D24" s="97">
        <v>9519.386869999997</v>
      </c>
      <c r="E24" s="97">
        <v>1157.1539</v>
      </c>
      <c r="F24" s="97">
        <v>3495.797659999999</v>
      </c>
      <c r="G24" s="97">
        <v>1855.9594000000002</v>
      </c>
      <c r="H24" s="97">
        <v>5761.954639999998</v>
      </c>
      <c r="I24" s="97">
        <v>1678.7603999999994</v>
      </c>
      <c r="J24" s="97">
        <v>4903.573390000001</v>
      </c>
      <c r="K24" s="97">
        <v>1129.0658999999998</v>
      </c>
      <c r="L24" s="97">
        <v>3424.0531900000005</v>
      </c>
      <c r="M24" s="97">
        <v>1681.9300999999998</v>
      </c>
      <c r="N24" s="97">
        <v>5123.622620000002</v>
      </c>
      <c r="O24" s="97">
        <v>1620.5875999999998</v>
      </c>
      <c r="P24" s="97">
        <v>2545.8856800000003</v>
      </c>
      <c r="Q24" s="97">
        <v>103.48639999999999</v>
      </c>
      <c r="R24" s="97">
        <v>321.07734</v>
      </c>
      <c r="S24" s="97">
        <v>421.1384</v>
      </c>
      <c r="T24" s="97">
        <v>1199.6594000000002</v>
      </c>
      <c r="U24" s="97">
        <v>0</v>
      </c>
      <c r="V24" s="97">
        <v>0</v>
      </c>
      <c r="W24" s="97">
        <v>15.388099999999998</v>
      </c>
      <c r="X24" s="97">
        <v>50.771620000000006</v>
      </c>
      <c r="Y24" s="97">
        <v>0</v>
      </c>
      <c r="Z24" s="97">
        <v>0</v>
      </c>
      <c r="AA24" s="97">
        <v>1.4348</v>
      </c>
      <c r="AB24" s="97">
        <v>3.63544</v>
      </c>
      <c r="AC24" s="97">
        <v>2.4562999999999997</v>
      </c>
      <c r="AD24" s="97">
        <v>5.861699999999998</v>
      </c>
      <c r="AE24" s="97">
        <v>0.025500000000000002</v>
      </c>
      <c r="AF24" s="97">
        <v>0.07439000000000001</v>
      </c>
      <c r="AG24" s="97">
        <v>37.3894</v>
      </c>
      <c r="AH24" s="97">
        <v>110.08169</v>
      </c>
      <c r="AI24" s="97">
        <v>0.1062</v>
      </c>
      <c r="AJ24" s="97">
        <v>0.15524</v>
      </c>
      <c r="AK24" s="97">
        <v>10.290700000000001</v>
      </c>
      <c r="AL24" s="97">
        <v>30.7981</v>
      </c>
      <c r="AM24" s="97">
        <v>0</v>
      </c>
      <c r="AN24" s="97">
        <v>0</v>
      </c>
      <c r="AO24" s="97">
        <v>178.6280000000001</v>
      </c>
      <c r="AP24" s="97">
        <v>311.78777</v>
      </c>
      <c r="AQ24" s="473">
        <v>12947.9272</v>
      </c>
      <c r="AR24" s="473">
        <v>36808.17674</v>
      </c>
      <c r="AS24" s="98"/>
      <c r="AT24" s="98"/>
    </row>
    <row r="25" spans="2:46" ht="11.25" customHeight="1">
      <c r="B25" s="96" t="s">
        <v>66</v>
      </c>
      <c r="C25" s="97">
        <v>816.5206</v>
      </c>
      <c r="D25" s="97">
        <v>999.8055299999996</v>
      </c>
      <c r="E25" s="97">
        <v>331.04639999999995</v>
      </c>
      <c r="F25" s="97">
        <v>439.89889999999997</v>
      </c>
      <c r="G25" s="97">
        <v>184.351</v>
      </c>
      <c r="H25" s="97">
        <v>162.16316000000003</v>
      </c>
      <c r="I25" s="97">
        <v>132.47629999999998</v>
      </c>
      <c r="J25" s="97">
        <v>154.24732999999998</v>
      </c>
      <c r="K25" s="97">
        <v>421.2869000000002</v>
      </c>
      <c r="L25" s="97">
        <v>546.4301699999999</v>
      </c>
      <c r="M25" s="97">
        <v>94.79509999999999</v>
      </c>
      <c r="N25" s="97">
        <v>119.84217999999998</v>
      </c>
      <c r="O25" s="97">
        <v>0.6835</v>
      </c>
      <c r="P25" s="97">
        <v>0.5998</v>
      </c>
      <c r="Q25" s="97">
        <v>1.5834</v>
      </c>
      <c r="R25" s="97">
        <v>1.6223100000000001</v>
      </c>
      <c r="S25" s="97">
        <v>81.17410000000001</v>
      </c>
      <c r="T25" s="97">
        <v>108.92311000000001</v>
      </c>
      <c r="U25" s="97">
        <v>0.10030000000000001</v>
      </c>
      <c r="V25" s="97">
        <v>0.04885</v>
      </c>
      <c r="W25" s="97">
        <v>0.40090000000000003</v>
      </c>
      <c r="X25" s="97">
        <v>0.39062</v>
      </c>
      <c r="Y25" s="97">
        <v>0</v>
      </c>
      <c r="Z25" s="97">
        <v>0</v>
      </c>
      <c r="AA25" s="97">
        <v>0.0315</v>
      </c>
      <c r="AB25" s="97">
        <v>0</v>
      </c>
      <c r="AC25" s="97">
        <v>0.9661000000000002</v>
      </c>
      <c r="AD25" s="97">
        <v>0.8033999999999999</v>
      </c>
      <c r="AE25" s="97">
        <v>0.0336</v>
      </c>
      <c r="AF25" s="97">
        <v>0.016</v>
      </c>
      <c r="AG25" s="97">
        <v>7.4395999999999995</v>
      </c>
      <c r="AH25" s="97">
        <v>9.242759999999997</v>
      </c>
      <c r="AI25" s="97">
        <v>0.0053</v>
      </c>
      <c r="AJ25" s="97">
        <v>0.007899999999999999</v>
      </c>
      <c r="AK25" s="97">
        <v>0.0777</v>
      </c>
      <c r="AL25" s="97">
        <v>0.0683</v>
      </c>
      <c r="AM25" s="97">
        <v>0</v>
      </c>
      <c r="AN25" s="97">
        <v>0</v>
      </c>
      <c r="AO25" s="97">
        <v>40.395900000000005</v>
      </c>
      <c r="AP25" s="97">
        <v>45.12926000000001</v>
      </c>
      <c r="AQ25" s="473">
        <v>2113.368200000001</v>
      </c>
      <c r="AR25" s="473">
        <v>2589.2395800000004</v>
      </c>
      <c r="AS25" s="98"/>
      <c r="AT25" s="98"/>
    </row>
    <row r="26" spans="2:46" ht="11.25" customHeight="1">
      <c r="B26" s="96" t="s">
        <v>67</v>
      </c>
      <c r="C26" s="97">
        <v>334.7965999999999</v>
      </c>
      <c r="D26" s="97">
        <v>901.9031299999998</v>
      </c>
      <c r="E26" s="97">
        <v>57.2052</v>
      </c>
      <c r="F26" s="97">
        <v>152.64488</v>
      </c>
      <c r="G26" s="97">
        <v>6.787400000000001</v>
      </c>
      <c r="H26" s="97">
        <v>17.81014</v>
      </c>
      <c r="I26" s="97">
        <v>17.486200000000007</v>
      </c>
      <c r="J26" s="97">
        <v>49.924150000000004</v>
      </c>
      <c r="K26" s="97">
        <v>20.014599999999994</v>
      </c>
      <c r="L26" s="97">
        <v>54.477079999999994</v>
      </c>
      <c r="M26" s="97">
        <v>11.921200000000002</v>
      </c>
      <c r="N26" s="97">
        <v>26.67437</v>
      </c>
      <c r="O26" s="97">
        <v>4.380199999999999</v>
      </c>
      <c r="P26" s="97">
        <v>9.852540000000001</v>
      </c>
      <c r="Q26" s="97">
        <v>0.0528</v>
      </c>
      <c r="R26" s="97">
        <v>0.09862</v>
      </c>
      <c r="S26" s="97">
        <v>18.8971</v>
      </c>
      <c r="T26" s="97">
        <v>51.69097000000001</v>
      </c>
      <c r="U26" s="97">
        <v>0</v>
      </c>
      <c r="V26" s="97">
        <v>0</v>
      </c>
      <c r="W26" s="97">
        <v>0.3399</v>
      </c>
      <c r="X26" s="97">
        <v>1.00975</v>
      </c>
      <c r="Y26" s="97">
        <v>0.55</v>
      </c>
      <c r="Z26" s="97">
        <v>0.5715</v>
      </c>
      <c r="AA26" s="97">
        <v>0.0351</v>
      </c>
      <c r="AB26" s="97">
        <v>0.10890000000000001</v>
      </c>
      <c r="AC26" s="97">
        <v>0.0081</v>
      </c>
      <c r="AD26" s="97">
        <v>0.01477</v>
      </c>
      <c r="AE26" s="97">
        <v>0.006</v>
      </c>
      <c r="AF26" s="97">
        <v>0.01878</v>
      </c>
      <c r="AG26" s="97">
        <v>0.9442</v>
      </c>
      <c r="AH26" s="97">
        <v>1.9992999999999999</v>
      </c>
      <c r="AI26" s="97">
        <v>0</v>
      </c>
      <c r="AJ26" s="97">
        <v>0</v>
      </c>
      <c r="AK26" s="97">
        <v>0</v>
      </c>
      <c r="AL26" s="97">
        <v>0</v>
      </c>
      <c r="AM26" s="97">
        <v>0</v>
      </c>
      <c r="AN26" s="97">
        <v>0</v>
      </c>
      <c r="AO26" s="97">
        <v>4.349800000000002</v>
      </c>
      <c r="AP26" s="97">
        <v>11.28964</v>
      </c>
      <c r="AQ26" s="473">
        <v>477.7743999999999</v>
      </c>
      <c r="AR26" s="473">
        <v>1280.0885199999998</v>
      </c>
      <c r="AS26" s="98"/>
      <c r="AT26" s="98"/>
    </row>
    <row r="27" spans="2:46" ht="11.25" customHeight="1">
      <c r="B27" s="96" t="s">
        <v>114</v>
      </c>
      <c r="C27" s="97">
        <v>3.2694</v>
      </c>
      <c r="D27" s="97">
        <v>4.48571</v>
      </c>
      <c r="E27" s="97">
        <v>0.0437</v>
      </c>
      <c r="F27" s="97">
        <v>0.05744999999999999</v>
      </c>
      <c r="G27" s="97">
        <v>4.879099999999999</v>
      </c>
      <c r="H27" s="97">
        <v>7.50264</v>
      </c>
      <c r="I27" s="97">
        <v>14.888899999999998</v>
      </c>
      <c r="J27" s="97">
        <v>21.00637</v>
      </c>
      <c r="K27" s="97">
        <v>0.24989999999999996</v>
      </c>
      <c r="L27" s="97">
        <v>0.55614</v>
      </c>
      <c r="M27" s="97">
        <v>35.839800000000004</v>
      </c>
      <c r="N27" s="97">
        <v>49.002320000000005</v>
      </c>
      <c r="O27" s="97">
        <v>0.2831</v>
      </c>
      <c r="P27" s="97">
        <v>0.43015</v>
      </c>
      <c r="Q27" s="97">
        <v>0</v>
      </c>
      <c r="R27" s="97">
        <v>0</v>
      </c>
      <c r="S27" s="97">
        <v>0.0012</v>
      </c>
      <c r="T27" s="97">
        <v>0.0030499999999999998</v>
      </c>
      <c r="U27" s="97">
        <v>0</v>
      </c>
      <c r="V27" s="97">
        <v>0</v>
      </c>
      <c r="W27" s="97">
        <v>0.0803</v>
      </c>
      <c r="X27" s="97">
        <v>0.16214</v>
      </c>
      <c r="Y27" s="97">
        <v>0</v>
      </c>
      <c r="Z27" s="97">
        <v>0</v>
      </c>
      <c r="AA27" s="97">
        <v>0</v>
      </c>
      <c r="AB27" s="97">
        <v>0</v>
      </c>
      <c r="AC27" s="97">
        <v>0</v>
      </c>
      <c r="AD27" s="97">
        <v>0</v>
      </c>
      <c r="AE27" s="97">
        <v>0</v>
      </c>
      <c r="AF27" s="97">
        <v>0</v>
      </c>
      <c r="AG27" s="97">
        <v>0</v>
      </c>
      <c r="AH27" s="97">
        <v>0</v>
      </c>
      <c r="AI27" s="97">
        <v>0</v>
      </c>
      <c r="AJ27" s="97">
        <v>0</v>
      </c>
      <c r="AK27" s="97">
        <v>0</v>
      </c>
      <c r="AL27" s="97">
        <v>0</v>
      </c>
      <c r="AM27" s="97">
        <v>0</v>
      </c>
      <c r="AN27" s="97">
        <v>0</v>
      </c>
      <c r="AO27" s="97">
        <v>0.0508</v>
      </c>
      <c r="AP27" s="97">
        <v>0.1342</v>
      </c>
      <c r="AQ27" s="473">
        <v>59.5862</v>
      </c>
      <c r="AR27" s="473">
        <v>83.34017000000001</v>
      </c>
      <c r="AS27" s="98"/>
      <c r="AT27" s="98"/>
    </row>
    <row r="28" spans="2:46" ht="11.25" customHeight="1">
      <c r="B28" s="96" t="s">
        <v>68</v>
      </c>
      <c r="C28" s="97">
        <v>5088.895400000002</v>
      </c>
      <c r="D28" s="97">
        <v>5068.998390000001</v>
      </c>
      <c r="E28" s="97">
        <v>1017.0807000000001</v>
      </c>
      <c r="F28" s="97">
        <v>963.5691099999998</v>
      </c>
      <c r="G28" s="97">
        <v>680.6328</v>
      </c>
      <c r="H28" s="97">
        <v>661.6434600000001</v>
      </c>
      <c r="I28" s="97">
        <v>709.5639000000002</v>
      </c>
      <c r="J28" s="97">
        <v>702.5608599999999</v>
      </c>
      <c r="K28" s="97">
        <v>519.8942999999999</v>
      </c>
      <c r="L28" s="97">
        <v>475.8514899999999</v>
      </c>
      <c r="M28" s="97">
        <v>1302.8612</v>
      </c>
      <c r="N28" s="97">
        <v>1301.3323100000002</v>
      </c>
      <c r="O28" s="97">
        <v>195.2247</v>
      </c>
      <c r="P28" s="97">
        <v>214.47525</v>
      </c>
      <c r="Q28" s="97">
        <v>2.9499</v>
      </c>
      <c r="R28" s="97">
        <v>2.3889699999999996</v>
      </c>
      <c r="S28" s="97">
        <v>320.6102</v>
      </c>
      <c r="T28" s="97">
        <v>312.47627000000006</v>
      </c>
      <c r="U28" s="97">
        <v>0</v>
      </c>
      <c r="V28" s="97">
        <v>0</v>
      </c>
      <c r="W28" s="97">
        <v>0</v>
      </c>
      <c r="X28" s="97">
        <v>0</v>
      </c>
      <c r="Y28" s="97">
        <v>0.15000000000000002</v>
      </c>
      <c r="Z28" s="97">
        <v>0.064</v>
      </c>
      <c r="AA28" s="97">
        <v>0</v>
      </c>
      <c r="AB28" s="97">
        <v>0</v>
      </c>
      <c r="AC28" s="97">
        <v>0.10439999999999999</v>
      </c>
      <c r="AD28" s="97">
        <v>0.09993</v>
      </c>
      <c r="AE28" s="97">
        <v>0.012</v>
      </c>
      <c r="AF28" s="97">
        <v>0.013439999999999999</v>
      </c>
      <c r="AG28" s="97">
        <v>16.521900000000002</v>
      </c>
      <c r="AH28" s="97">
        <v>19.61611</v>
      </c>
      <c r="AI28" s="97">
        <v>0</v>
      </c>
      <c r="AJ28" s="97">
        <v>0</v>
      </c>
      <c r="AK28" s="97">
        <v>0.2702</v>
      </c>
      <c r="AL28" s="97">
        <v>0.26736</v>
      </c>
      <c r="AM28" s="97">
        <v>0.19</v>
      </c>
      <c r="AN28" s="97">
        <v>0.21280000000000002</v>
      </c>
      <c r="AO28" s="97">
        <v>63.24559999999999</v>
      </c>
      <c r="AP28" s="97">
        <v>62.50534000000002</v>
      </c>
      <c r="AQ28" s="473">
        <v>9918.207200000004</v>
      </c>
      <c r="AR28" s="473">
        <v>9786.07509</v>
      </c>
      <c r="AS28" s="98"/>
      <c r="AT28" s="98"/>
    </row>
    <row r="29" spans="2:46" ht="11.25" customHeight="1">
      <c r="B29" s="96" t="s">
        <v>69</v>
      </c>
      <c r="C29" s="97">
        <v>0</v>
      </c>
      <c r="D29" s="97">
        <v>0</v>
      </c>
      <c r="E29" s="97">
        <v>0</v>
      </c>
      <c r="F29" s="97">
        <v>0</v>
      </c>
      <c r="G29" s="97">
        <v>0</v>
      </c>
      <c r="H29" s="97">
        <v>0</v>
      </c>
      <c r="I29" s="97">
        <v>0</v>
      </c>
      <c r="J29" s="97">
        <v>0</v>
      </c>
      <c r="K29" s="97">
        <v>0</v>
      </c>
      <c r="L29" s="97">
        <v>0</v>
      </c>
      <c r="M29" s="97">
        <v>0</v>
      </c>
      <c r="N29" s="97">
        <v>0</v>
      </c>
      <c r="O29" s="97">
        <v>0</v>
      </c>
      <c r="P29" s="97">
        <v>0</v>
      </c>
      <c r="Q29" s="97">
        <v>0</v>
      </c>
      <c r="R29" s="97">
        <v>0</v>
      </c>
      <c r="S29" s="97">
        <v>0</v>
      </c>
      <c r="T29" s="97">
        <v>0</v>
      </c>
      <c r="U29" s="97">
        <v>0</v>
      </c>
      <c r="V29" s="97">
        <v>0</v>
      </c>
      <c r="W29" s="97">
        <v>0</v>
      </c>
      <c r="X29" s="97">
        <v>0</v>
      </c>
      <c r="Y29" s="97">
        <v>0</v>
      </c>
      <c r="Z29" s="97">
        <v>0</v>
      </c>
      <c r="AA29" s="97">
        <v>0</v>
      </c>
      <c r="AB29" s="97">
        <v>0</v>
      </c>
      <c r="AC29" s="97">
        <v>0</v>
      </c>
      <c r="AD29" s="97">
        <v>0</v>
      </c>
      <c r="AE29" s="97">
        <v>0</v>
      </c>
      <c r="AF29" s="97">
        <v>0</v>
      </c>
      <c r="AG29" s="97">
        <v>0</v>
      </c>
      <c r="AH29" s="97">
        <v>0</v>
      </c>
      <c r="AI29" s="97">
        <v>0</v>
      </c>
      <c r="AJ29" s="97">
        <v>0</v>
      </c>
      <c r="AK29" s="97">
        <v>0</v>
      </c>
      <c r="AL29" s="97">
        <v>0</v>
      </c>
      <c r="AM29" s="97">
        <v>0</v>
      </c>
      <c r="AN29" s="97">
        <v>0</v>
      </c>
      <c r="AO29" s="97">
        <v>0</v>
      </c>
      <c r="AP29" s="97">
        <v>0</v>
      </c>
      <c r="AQ29" s="473">
        <v>0</v>
      </c>
      <c r="AR29" s="473">
        <v>0</v>
      </c>
      <c r="AS29" s="98"/>
      <c r="AT29" s="98"/>
    </row>
    <row r="30" spans="2:46" ht="11.25" customHeight="1">
      <c r="B30" s="96" t="s">
        <v>71</v>
      </c>
      <c r="C30" s="97">
        <v>74.81309999999996</v>
      </c>
      <c r="D30" s="97">
        <v>71.18428</v>
      </c>
      <c r="E30" s="97">
        <v>84.15040000000003</v>
      </c>
      <c r="F30" s="97">
        <v>93.65587000000002</v>
      </c>
      <c r="G30" s="97">
        <v>38.3756</v>
      </c>
      <c r="H30" s="97">
        <v>24.37827000000001</v>
      </c>
      <c r="I30" s="97">
        <v>82.64600000000003</v>
      </c>
      <c r="J30" s="97">
        <v>98.07238000000004</v>
      </c>
      <c r="K30" s="97">
        <v>91.23119999999996</v>
      </c>
      <c r="L30" s="97">
        <v>119.96187000000002</v>
      </c>
      <c r="M30" s="97">
        <v>80.79849999999999</v>
      </c>
      <c r="N30" s="97">
        <v>81.9884</v>
      </c>
      <c r="O30" s="97">
        <v>30.120900000000002</v>
      </c>
      <c r="P30" s="97">
        <v>16.2394</v>
      </c>
      <c r="Q30" s="97">
        <v>27.0231</v>
      </c>
      <c r="R30" s="97">
        <v>27.115589999999994</v>
      </c>
      <c r="S30" s="97">
        <v>36.32049999999999</v>
      </c>
      <c r="T30" s="97">
        <v>36.15986999999999</v>
      </c>
      <c r="U30" s="97">
        <v>0.32520000000000004</v>
      </c>
      <c r="V30" s="97">
        <v>0.31401</v>
      </c>
      <c r="W30" s="97">
        <v>1.9549999999999996</v>
      </c>
      <c r="X30" s="97">
        <v>1.75307</v>
      </c>
      <c r="Y30" s="97">
        <v>0</v>
      </c>
      <c r="Z30" s="97">
        <v>0</v>
      </c>
      <c r="AA30" s="97">
        <v>0.1356</v>
      </c>
      <c r="AB30" s="97">
        <v>0.12827000000000002</v>
      </c>
      <c r="AC30" s="97">
        <v>0.041600000000000005</v>
      </c>
      <c r="AD30" s="97">
        <v>0.035710000000000006</v>
      </c>
      <c r="AE30" s="97">
        <v>0</v>
      </c>
      <c r="AF30" s="97">
        <v>0</v>
      </c>
      <c r="AG30" s="97">
        <v>1.6905</v>
      </c>
      <c r="AH30" s="97">
        <v>1.3346400000000003</v>
      </c>
      <c r="AI30" s="97">
        <v>0.2451</v>
      </c>
      <c r="AJ30" s="97">
        <v>0.21891999999999998</v>
      </c>
      <c r="AK30" s="97">
        <v>1.6111</v>
      </c>
      <c r="AL30" s="97">
        <v>2.40335</v>
      </c>
      <c r="AM30" s="97">
        <v>0</v>
      </c>
      <c r="AN30" s="97">
        <v>0</v>
      </c>
      <c r="AO30" s="97">
        <v>36.78120000000001</v>
      </c>
      <c r="AP30" s="97">
        <v>29.96602</v>
      </c>
      <c r="AQ30" s="473">
        <v>588.2646</v>
      </c>
      <c r="AR30" s="473">
        <v>604.9099200000002</v>
      </c>
      <c r="AS30" s="98"/>
      <c r="AT30" s="98"/>
    </row>
    <row r="31" spans="2:46" ht="11.25" customHeight="1">
      <c r="B31" s="96" t="s">
        <v>72</v>
      </c>
      <c r="C31" s="97">
        <v>0.030899999999999997</v>
      </c>
      <c r="D31" s="97">
        <v>0.35524000000000006</v>
      </c>
      <c r="E31" s="97">
        <v>0</v>
      </c>
      <c r="F31" s="97">
        <v>0</v>
      </c>
      <c r="G31" s="97">
        <v>0.023299999999999998</v>
      </c>
      <c r="H31" s="97">
        <v>0.14059000000000002</v>
      </c>
      <c r="I31" s="97">
        <v>0</v>
      </c>
      <c r="J31" s="97">
        <v>0</v>
      </c>
      <c r="K31" s="97">
        <v>0</v>
      </c>
      <c r="L31" s="97">
        <v>0</v>
      </c>
      <c r="M31" s="97">
        <v>0.4889</v>
      </c>
      <c r="N31" s="97">
        <v>3.61605</v>
      </c>
      <c r="O31" s="97">
        <v>0.0917</v>
      </c>
      <c r="P31" s="97">
        <v>0.9108799999999999</v>
      </c>
      <c r="Q31" s="97">
        <v>0.5379999999999999</v>
      </c>
      <c r="R31" s="97">
        <v>5.89525</v>
      </c>
      <c r="S31" s="97">
        <v>0</v>
      </c>
      <c r="T31" s="97">
        <v>0</v>
      </c>
      <c r="U31" s="97">
        <v>0.016</v>
      </c>
      <c r="V31" s="97">
        <v>0.06847</v>
      </c>
      <c r="W31" s="97">
        <v>0.0094</v>
      </c>
      <c r="X31" s="97">
        <v>0.072</v>
      </c>
      <c r="Y31" s="97">
        <v>0</v>
      </c>
      <c r="Z31" s="97">
        <v>0</v>
      </c>
      <c r="AA31" s="97">
        <v>0.002</v>
      </c>
      <c r="AB31" s="97">
        <v>0.05380000000000001</v>
      </c>
      <c r="AC31" s="97">
        <v>0.022299999999999997</v>
      </c>
      <c r="AD31" s="97">
        <v>0.12874</v>
      </c>
      <c r="AE31" s="97">
        <v>0</v>
      </c>
      <c r="AF31" s="97">
        <v>0</v>
      </c>
      <c r="AG31" s="97">
        <v>0</v>
      </c>
      <c r="AH31" s="97">
        <v>0</v>
      </c>
      <c r="AI31" s="97">
        <v>0</v>
      </c>
      <c r="AJ31" s="97">
        <v>0</v>
      </c>
      <c r="AK31" s="97">
        <v>0</v>
      </c>
      <c r="AL31" s="97">
        <v>0</v>
      </c>
      <c r="AM31" s="97">
        <v>0</v>
      </c>
      <c r="AN31" s="97">
        <v>0</v>
      </c>
      <c r="AO31" s="97">
        <v>1.4988</v>
      </c>
      <c r="AP31" s="97">
        <v>9.669709999999998</v>
      </c>
      <c r="AQ31" s="473">
        <v>2.7213000000000003</v>
      </c>
      <c r="AR31" s="473">
        <v>20.910729999999997</v>
      </c>
      <c r="AS31" s="98"/>
      <c r="AT31" s="98"/>
    </row>
    <row r="32" spans="2:46" ht="11.25" customHeight="1">
      <c r="B32" s="96" t="s">
        <v>115</v>
      </c>
      <c r="C32" s="97">
        <v>21.512999999999998</v>
      </c>
      <c r="D32" s="97">
        <v>16.73957</v>
      </c>
      <c r="E32" s="97">
        <v>8.6631</v>
      </c>
      <c r="F32" s="97">
        <v>7.12414</v>
      </c>
      <c r="G32" s="97">
        <v>2.3438</v>
      </c>
      <c r="H32" s="97">
        <v>1.7636500000000002</v>
      </c>
      <c r="I32" s="97">
        <v>9.729600000000003</v>
      </c>
      <c r="J32" s="97">
        <v>6.31052</v>
      </c>
      <c r="K32" s="97">
        <v>1.8907999999999998</v>
      </c>
      <c r="L32" s="97">
        <v>1.7176200000000001</v>
      </c>
      <c r="M32" s="97">
        <v>43.9731</v>
      </c>
      <c r="N32" s="97">
        <v>29.741939999999996</v>
      </c>
      <c r="O32" s="97">
        <v>14.761099999999999</v>
      </c>
      <c r="P32" s="97">
        <v>10.8001</v>
      </c>
      <c r="Q32" s="97">
        <v>0.5403</v>
      </c>
      <c r="R32" s="97">
        <v>0.40201000000000003</v>
      </c>
      <c r="S32" s="97">
        <v>0.9051000000000001</v>
      </c>
      <c r="T32" s="97">
        <v>0.8851600000000001</v>
      </c>
      <c r="U32" s="97">
        <v>0</v>
      </c>
      <c r="V32" s="97">
        <v>0</v>
      </c>
      <c r="W32" s="97">
        <v>0.1128</v>
      </c>
      <c r="X32" s="97">
        <v>0.099</v>
      </c>
      <c r="Y32" s="97">
        <v>0</v>
      </c>
      <c r="Z32" s="97">
        <v>0</v>
      </c>
      <c r="AA32" s="97">
        <v>0</v>
      </c>
      <c r="AB32" s="97">
        <v>0</v>
      </c>
      <c r="AC32" s="97">
        <v>0</v>
      </c>
      <c r="AD32" s="97">
        <v>0</v>
      </c>
      <c r="AE32" s="97">
        <v>0</v>
      </c>
      <c r="AF32" s="97">
        <v>0</v>
      </c>
      <c r="AG32" s="97">
        <v>0.0341</v>
      </c>
      <c r="AH32" s="97">
        <v>0.03</v>
      </c>
      <c r="AI32" s="97">
        <v>0</v>
      </c>
      <c r="AJ32" s="97">
        <v>0</v>
      </c>
      <c r="AK32" s="97">
        <v>0</v>
      </c>
      <c r="AL32" s="97">
        <v>0</v>
      </c>
      <c r="AM32" s="97">
        <v>0</v>
      </c>
      <c r="AN32" s="97">
        <v>0</v>
      </c>
      <c r="AO32" s="97">
        <v>0.1151</v>
      </c>
      <c r="AP32" s="97">
        <v>0.06806999999999999</v>
      </c>
      <c r="AQ32" s="473">
        <v>104.5819</v>
      </c>
      <c r="AR32" s="473">
        <v>75.68178000000002</v>
      </c>
      <c r="AS32" s="98"/>
      <c r="AT32" s="98"/>
    </row>
    <row r="33" spans="2:46" ht="11.25" customHeight="1">
      <c r="B33" s="96" t="s">
        <v>73</v>
      </c>
      <c r="C33" s="97">
        <v>21.098500000000005</v>
      </c>
      <c r="D33" s="97">
        <v>170.36554</v>
      </c>
      <c r="E33" s="97">
        <v>5.1485</v>
      </c>
      <c r="F33" s="97">
        <v>50.99674000000001</v>
      </c>
      <c r="G33" s="97">
        <v>10.705499999999999</v>
      </c>
      <c r="H33" s="97">
        <v>81.47687000000002</v>
      </c>
      <c r="I33" s="97">
        <v>5.4833</v>
      </c>
      <c r="J33" s="97">
        <v>49.5323</v>
      </c>
      <c r="K33" s="97">
        <v>4.2573</v>
      </c>
      <c r="L33" s="97">
        <v>44.1853</v>
      </c>
      <c r="M33" s="97">
        <v>4.5723</v>
      </c>
      <c r="N33" s="97">
        <v>42.27528</v>
      </c>
      <c r="O33" s="97">
        <v>1.8987999999999998</v>
      </c>
      <c r="P33" s="97">
        <v>12.88838</v>
      </c>
      <c r="Q33" s="97">
        <v>0.7587</v>
      </c>
      <c r="R33" s="97">
        <v>5.3853599999999995</v>
      </c>
      <c r="S33" s="97">
        <v>1.6732</v>
      </c>
      <c r="T33" s="97">
        <v>16.971230000000002</v>
      </c>
      <c r="U33" s="97">
        <v>0.006</v>
      </c>
      <c r="V33" s="97">
        <v>0.048420000000000005</v>
      </c>
      <c r="W33" s="97">
        <v>0.0852</v>
      </c>
      <c r="X33" s="97">
        <v>0.88182</v>
      </c>
      <c r="Y33" s="97">
        <v>0</v>
      </c>
      <c r="Z33" s="97">
        <v>0</v>
      </c>
      <c r="AA33" s="97">
        <v>0.023</v>
      </c>
      <c r="AB33" s="97">
        <v>0.09552</v>
      </c>
      <c r="AC33" s="97">
        <v>0.44909999999999994</v>
      </c>
      <c r="AD33" s="97">
        <v>3.0853400000000004</v>
      </c>
      <c r="AE33" s="97">
        <v>0.0234</v>
      </c>
      <c r="AF33" s="97">
        <v>0.1781</v>
      </c>
      <c r="AG33" s="97">
        <v>0.1745</v>
      </c>
      <c r="AH33" s="97">
        <v>1.72035</v>
      </c>
      <c r="AI33" s="97">
        <v>0.0087</v>
      </c>
      <c r="AJ33" s="97">
        <v>0.06864</v>
      </c>
      <c r="AK33" s="97">
        <v>0.0207</v>
      </c>
      <c r="AL33" s="97">
        <v>0.175</v>
      </c>
      <c r="AM33" s="97">
        <v>0</v>
      </c>
      <c r="AN33" s="97">
        <v>0</v>
      </c>
      <c r="AO33" s="97">
        <v>1.2100999999999993</v>
      </c>
      <c r="AP33" s="97">
        <v>9.76287</v>
      </c>
      <c r="AQ33" s="473">
        <v>57.59680000000001</v>
      </c>
      <c r="AR33" s="473">
        <v>490.09306000000004</v>
      </c>
      <c r="AS33" s="98"/>
      <c r="AT33" s="98"/>
    </row>
    <row r="34" spans="2:46" ht="11.25" customHeight="1">
      <c r="B34" s="96" t="s">
        <v>74</v>
      </c>
      <c r="C34" s="97">
        <v>4704.271700000001</v>
      </c>
      <c r="D34" s="97">
        <v>6300.680170000003</v>
      </c>
      <c r="E34" s="97">
        <v>1308.3935</v>
      </c>
      <c r="F34" s="97">
        <v>1728.1297000000004</v>
      </c>
      <c r="G34" s="97">
        <v>1140.1829999999998</v>
      </c>
      <c r="H34" s="97">
        <v>1308.9896200000005</v>
      </c>
      <c r="I34" s="97">
        <v>437.5234</v>
      </c>
      <c r="J34" s="97">
        <v>583.84496</v>
      </c>
      <c r="K34" s="97">
        <v>601.2205999999996</v>
      </c>
      <c r="L34" s="97">
        <v>826.27408</v>
      </c>
      <c r="M34" s="97">
        <v>74.1458</v>
      </c>
      <c r="N34" s="97">
        <v>91.12843999999997</v>
      </c>
      <c r="O34" s="97">
        <v>28.789400000000008</v>
      </c>
      <c r="P34" s="97">
        <v>40.02413</v>
      </c>
      <c r="Q34" s="97">
        <v>10.7371</v>
      </c>
      <c r="R34" s="97">
        <v>12.62031</v>
      </c>
      <c r="S34" s="97">
        <v>347.69880000000006</v>
      </c>
      <c r="T34" s="97">
        <v>436.71043999999995</v>
      </c>
      <c r="U34" s="97">
        <v>0</v>
      </c>
      <c r="V34" s="97">
        <v>0</v>
      </c>
      <c r="W34" s="97">
        <v>0.2345</v>
      </c>
      <c r="X34" s="97">
        <v>0.15650999999999998</v>
      </c>
      <c r="Y34" s="97">
        <v>0</v>
      </c>
      <c r="Z34" s="97">
        <v>0</v>
      </c>
      <c r="AA34" s="97">
        <v>0</v>
      </c>
      <c r="AB34" s="97">
        <v>0</v>
      </c>
      <c r="AC34" s="97">
        <v>2.7901</v>
      </c>
      <c r="AD34" s="97">
        <v>3.3001300000000002</v>
      </c>
      <c r="AE34" s="97">
        <v>0</v>
      </c>
      <c r="AF34" s="97">
        <v>0</v>
      </c>
      <c r="AG34" s="97">
        <v>6.1688</v>
      </c>
      <c r="AH34" s="97">
        <v>7.81454</v>
      </c>
      <c r="AI34" s="97">
        <v>0</v>
      </c>
      <c r="AJ34" s="97">
        <v>0</v>
      </c>
      <c r="AK34" s="97">
        <v>0.036000000000000004</v>
      </c>
      <c r="AL34" s="97">
        <v>0.0257</v>
      </c>
      <c r="AM34" s="97">
        <v>0</v>
      </c>
      <c r="AN34" s="97">
        <v>0</v>
      </c>
      <c r="AO34" s="97">
        <v>28.648600000000005</v>
      </c>
      <c r="AP34" s="97">
        <v>38.19749</v>
      </c>
      <c r="AQ34" s="473">
        <v>8690.841300000002</v>
      </c>
      <c r="AR34" s="473">
        <v>11377.896220000006</v>
      </c>
      <c r="AS34" s="98"/>
      <c r="AT34" s="98"/>
    </row>
    <row r="35" spans="2:46" ht="11.25" customHeight="1">
      <c r="B35" s="96" t="s">
        <v>75</v>
      </c>
      <c r="C35" s="97">
        <v>350.7162</v>
      </c>
      <c r="D35" s="97">
        <v>430.80962</v>
      </c>
      <c r="E35" s="97">
        <v>51.664</v>
      </c>
      <c r="F35" s="97">
        <v>68.18769999999999</v>
      </c>
      <c r="G35" s="97">
        <v>431.0536</v>
      </c>
      <c r="H35" s="97">
        <v>435.56556</v>
      </c>
      <c r="I35" s="97">
        <v>21.0604</v>
      </c>
      <c r="J35" s="97">
        <v>21.873429999999995</v>
      </c>
      <c r="K35" s="97">
        <v>13.2012</v>
      </c>
      <c r="L35" s="97">
        <v>19.60735</v>
      </c>
      <c r="M35" s="97">
        <v>2.8238999999999996</v>
      </c>
      <c r="N35" s="97">
        <v>2.8628099999999996</v>
      </c>
      <c r="O35" s="97">
        <v>4.0402000000000005</v>
      </c>
      <c r="P35" s="97">
        <v>3.4113599999999997</v>
      </c>
      <c r="Q35" s="97">
        <v>16.328000000000003</v>
      </c>
      <c r="R35" s="97">
        <v>18.524100000000004</v>
      </c>
      <c r="S35" s="97">
        <v>4.9030000000000005</v>
      </c>
      <c r="T35" s="97">
        <v>6.78335</v>
      </c>
      <c r="U35" s="97">
        <v>0</v>
      </c>
      <c r="V35" s="97">
        <v>0</v>
      </c>
      <c r="W35" s="97">
        <v>1.5171000000000001</v>
      </c>
      <c r="X35" s="97">
        <v>1.2875700000000003</v>
      </c>
      <c r="Y35" s="97">
        <v>0</v>
      </c>
      <c r="Z35" s="97">
        <v>0</v>
      </c>
      <c r="AA35" s="97">
        <v>0.0932</v>
      </c>
      <c r="AB35" s="97">
        <v>0.05943999999999999</v>
      </c>
      <c r="AC35" s="97">
        <v>0.36779999999999996</v>
      </c>
      <c r="AD35" s="97">
        <v>0.41789</v>
      </c>
      <c r="AE35" s="97">
        <v>0.0064</v>
      </c>
      <c r="AF35" s="97">
        <v>0.0049900000000000005</v>
      </c>
      <c r="AG35" s="97">
        <v>1.0219999999999998</v>
      </c>
      <c r="AH35" s="97">
        <v>1.28622</v>
      </c>
      <c r="AI35" s="97">
        <v>0</v>
      </c>
      <c r="AJ35" s="97">
        <v>0</v>
      </c>
      <c r="AK35" s="97">
        <v>0.1359</v>
      </c>
      <c r="AL35" s="97">
        <v>0.12606000000000003</v>
      </c>
      <c r="AM35" s="97">
        <v>0</v>
      </c>
      <c r="AN35" s="97">
        <v>0</v>
      </c>
      <c r="AO35" s="97">
        <v>24.8448</v>
      </c>
      <c r="AP35" s="97">
        <v>22.4961</v>
      </c>
      <c r="AQ35" s="473">
        <v>923.7777</v>
      </c>
      <c r="AR35" s="473">
        <v>1033.3035499999999</v>
      </c>
      <c r="AS35" s="98"/>
      <c r="AT35" s="98"/>
    </row>
    <row r="36" spans="2:46" ht="11.25" customHeight="1">
      <c r="B36" s="96" t="s">
        <v>137</v>
      </c>
      <c r="C36" s="97">
        <v>62.849000000000004</v>
      </c>
      <c r="D36" s="97">
        <v>71.30753</v>
      </c>
      <c r="E36" s="97">
        <v>0.4827</v>
      </c>
      <c r="F36" s="97">
        <v>2.2576400000000003</v>
      </c>
      <c r="G36" s="97">
        <v>10.8345</v>
      </c>
      <c r="H36" s="97">
        <v>10.179899999999996</v>
      </c>
      <c r="I36" s="97">
        <v>24.999599999999994</v>
      </c>
      <c r="J36" s="97">
        <v>40.92092000000001</v>
      </c>
      <c r="K36" s="97">
        <v>1.2209999999999999</v>
      </c>
      <c r="L36" s="97">
        <v>3.4164</v>
      </c>
      <c r="M36" s="97">
        <v>744.8038000000001</v>
      </c>
      <c r="N36" s="97">
        <v>806.2029</v>
      </c>
      <c r="O36" s="97">
        <v>34.32790000000001</v>
      </c>
      <c r="P36" s="97">
        <v>62.71355000000001</v>
      </c>
      <c r="Q36" s="97">
        <v>1.07</v>
      </c>
      <c r="R36" s="97">
        <v>37.90542212121212</v>
      </c>
      <c r="S36" s="97">
        <v>0.1132</v>
      </c>
      <c r="T36" s="97">
        <v>0.74876</v>
      </c>
      <c r="U36" s="97">
        <v>0</v>
      </c>
      <c r="V36" s="97">
        <v>0</v>
      </c>
      <c r="W36" s="97">
        <v>9.7314</v>
      </c>
      <c r="X36" s="97">
        <v>36.69279999999999</v>
      </c>
      <c r="Y36" s="97">
        <v>0</v>
      </c>
      <c r="Z36" s="97">
        <v>0</v>
      </c>
      <c r="AA36" s="97">
        <v>0</v>
      </c>
      <c r="AB36" s="97">
        <v>0</v>
      </c>
      <c r="AC36" s="97">
        <v>0.4304</v>
      </c>
      <c r="AD36" s="97">
        <v>0.5163699999999999</v>
      </c>
      <c r="AE36" s="97">
        <v>0</v>
      </c>
      <c r="AF36" s="97">
        <v>0</v>
      </c>
      <c r="AG36" s="97">
        <v>0</v>
      </c>
      <c r="AH36" s="97">
        <v>0</v>
      </c>
      <c r="AI36" s="97">
        <v>0</v>
      </c>
      <c r="AJ36" s="97">
        <v>0</v>
      </c>
      <c r="AK36" s="97">
        <v>0.0203</v>
      </c>
      <c r="AL36" s="97">
        <v>0.10909999999999999</v>
      </c>
      <c r="AM36" s="97">
        <v>0</v>
      </c>
      <c r="AN36" s="97">
        <v>0</v>
      </c>
      <c r="AO36" s="97">
        <v>38.4769</v>
      </c>
      <c r="AP36" s="97">
        <v>692.7696698843862</v>
      </c>
      <c r="AQ36" s="473">
        <v>929.3607000000002</v>
      </c>
      <c r="AR36" s="473">
        <v>1765.7409620055982</v>
      </c>
      <c r="AS36" s="98"/>
      <c r="AT36" s="98"/>
    </row>
    <row r="37" spans="1:46" ht="11.25" customHeight="1">
      <c r="A37" s="462"/>
      <c r="B37" s="464" t="s">
        <v>116</v>
      </c>
      <c r="C37" s="97">
        <v>0.1199</v>
      </c>
      <c r="D37" s="97">
        <v>0.38159</v>
      </c>
      <c r="E37" s="97">
        <v>0.0728</v>
      </c>
      <c r="F37" s="97">
        <v>0.32255</v>
      </c>
      <c r="G37" s="97">
        <v>0</v>
      </c>
      <c r="H37" s="97">
        <v>0</v>
      </c>
      <c r="I37" s="97">
        <v>9.8991</v>
      </c>
      <c r="J37" s="97">
        <v>19.4266</v>
      </c>
      <c r="K37" s="97">
        <v>0.0168</v>
      </c>
      <c r="L37" s="97">
        <v>0.0663</v>
      </c>
      <c r="M37" s="97">
        <v>0</v>
      </c>
      <c r="N37" s="97">
        <v>0</v>
      </c>
      <c r="O37" s="97">
        <v>0.5992</v>
      </c>
      <c r="P37" s="97">
        <v>1.298</v>
      </c>
      <c r="Q37" s="97">
        <v>0</v>
      </c>
      <c r="R37" s="97">
        <v>0</v>
      </c>
      <c r="S37" s="97">
        <v>0</v>
      </c>
      <c r="T37" s="97">
        <v>0</v>
      </c>
      <c r="U37" s="97">
        <v>0</v>
      </c>
      <c r="V37" s="97">
        <v>0</v>
      </c>
      <c r="W37" s="97">
        <v>0</v>
      </c>
      <c r="X37" s="97">
        <v>0</v>
      </c>
      <c r="Y37" s="97">
        <v>0</v>
      </c>
      <c r="Z37" s="97">
        <v>0</v>
      </c>
      <c r="AA37" s="97">
        <v>0</v>
      </c>
      <c r="AB37" s="97">
        <v>0</v>
      </c>
      <c r="AC37" s="97">
        <v>0</v>
      </c>
      <c r="AD37" s="97">
        <v>0</v>
      </c>
      <c r="AE37" s="97">
        <v>0</v>
      </c>
      <c r="AF37" s="97">
        <v>0</v>
      </c>
      <c r="AG37" s="97">
        <v>0</v>
      </c>
      <c r="AH37" s="97">
        <v>0</v>
      </c>
      <c r="AI37" s="97">
        <v>0</v>
      </c>
      <c r="AJ37" s="97">
        <v>0</v>
      </c>
      <c r="AK37" s="97">
        <v>0</v>
      </c>
      <c r="AL37" s="97">
        <v>0</v>
      </c>
      <c r="AM37" s="97">
        <v>0</v>
      </c>
      <c r="AN37" s="97">
        <v>0</v>
      </c>
      <c r="AO37" s="97">
        <v>0</v>
      </c>
      <c r="AP37" s="97">
        <v>0</v>
      </c>
      <c r="AQ37" s="473">
        <v>10.7078</v>
      </c>
      <c r="AR37" s="473">
        <v>21.495039999999996</v>
      </c>
      <c r="AS37" s="98"/>
      <c r="AT37" s="98"/>
    </row>
    <row r="38" spans="1:46" s="94" customFormat="1" ht="11.25" customHeight="1">
      <c r="A38" s="463" t="s">
        <v>77</v>
      </c>
      <c r="B38" s="463"/>
      <c r="C38" s="465">
        <v>48197.6465</v>
      </c>
      <c r="D38" s="465">
        <v>86928.53730000001</v>
      </c>
      <c r="E38" s="465">
        <v>9736.652900000001</v>
      </c>
      <c r="F38" s="465">
        <v>18645.161389999994</v>
      </c>
      <c r="G38" s="465">
        <v>8655.8166</v>
      </c>
      <c r="H38" s="465">
        <v>14963.39822</v>
      </c>
      <c r="I38" s="465">
        <v>12137.715400000003</v>
      </c>
      <c r="J38" s="465">
        <v>25195.33095</v>
      </c>
      <c r="K38" s="465">
        <v>7796.022299999999</v>
      </c>
      <c r="L38" s="465">
        <v>15588.904149999997</v>
      </c>
      <c r="M38" s="465">
        <v>7596.3899</v>
      </c>
      <c r="N38" s="465">
        <v>14496.181330000003</v>
      </c>
      <c r="O38" s="465">
        <v>6110.002599999999</v>
      </c>
      <c r="P38" s="465">
        <v>10138.349680000003</v>
      </c>
      <c r="Q38" s="465">
        <v>520.2875</v>
      </c>
      <c r="R38" s="465">
        <v>992.2568321212121</v>
      </c>
      <c r="S38" s="465">
        <v>3026.273</v>
      </c>
      <c r="T38" s="465">
        <v>5918.592750000001</v>
      </c>
      <c r="U38" s="465">
        <v>0.6406000000000001</v>
      </c>
      <c r="V38" s="465">
        <v>0.84488</v>
      </c>
      <c r="W38" s="465">
        <v>1530.7229</v>
      </c>
      <c r="X38" s="465">
        <v>3027.2454800000005</v>
      </c>
      <c r="Y38" s="465">
        <v>1.58</v>
      </c>
      <c r="Z38" s="465">
        <v>2.39885</v>
      </c>
      <c r="AA38" s="465">
        <v>5.9286</v>
      </c>
      <c r="AB38" s="465">
        <v>8.79387</v>
      </c>
      <c r="AC38" s="465">
        <v>18.9505</v>
      </c>
      <c r="AD38" s="465">
        <v>36.552820000000004</v>
      </c>
      <c r="AE38" s="465">
        <v>0.11710000000000001</v>
      </c>
      <c r="AF38" s="465">
        <v>0.34416</v>
      </c>
      <c r="AG38" s="465">
        <v>196.19070000000002</v>
      </c>
      <c r="AH38" s="465">
        <v>330.08262</v>
      </c>
      <c r="AI38" s="465">
        <v>0.7935</v>
      </c>
      <c r="AJ38" s="465">
        <v>0.6965</v>
      </c>
      <c r="AK38" s="465">
        <v>16.869200000000003</v>
      </c>
      <c r="AL38" s="465">
        <v>43.14598</v>
      </c>
      <c r="AM38" s="465">
        <v>0.217</v>
      </c>
      <c r="AN38" s="465">
        <v>0.22255000000000003</v>
      </c>
      <c r="AO38" s="465">
        <v>905.1998999999998</v>
      </c>
      <c r="AP38" s="465">
        <v>2006.5283398843858</v>
      </c>
      <c r="AQ38" s="465">
        <v>106454.01670000004</v>
      </c>
      <c r="AR38" s="465">
        <v>198323.56865200563</v>
      </c>
      <c r="AS38" s="98"/>
      <c r="AT38" s="98"/>
    </row>
    <row r="39" spans="1:46" s="94" customFormat="1" ht="11.25" customHeight="1">
      <c r="A39" s="462"/>
      <c r="B39" s="462"/>
      <c r="C39" s="528"/>
      <c r="D39" s="528"/>
      <c r="E39" s="528"/>
      <c r="F39" s="528"/>
      <c r="G39" s="528"/>
      <c r="H39" s="528"/>
      <c r="I39" s="528"/>
      <c r="J39" s="528"/>
      <c r="K39" s="528"/>
      <c r="L39" s="528"/>
      <c r="M39" s="528"/>
      <c r="N39" s="528"/>
      <c r="O39" s="528"/>
      <c r="P39" s="528"/>
      <c r="Q39" s="528"/>
      <c r="R39" s="528"/>
      <c r="S39" s="528"/>
      <c r="T39" s="528"/>
      <c r="U39" s="528"/>
      <c r="V39" s="528"/>
      <c r="W39" s="528"/>
      <c r="X39" s="528"/>
      <c r="Y39" s="528"/>
      <c r="Z39" s="528"/>
      <c r="AA39" s="528"/>
      <c r="AB39" s="528"/>
      <c r="AC39" s="528"/>
      <c r="AD39" s="528"/>
      <c r="AE39" s="528"/>
      <c r="AF39" s="528"/>
      <c r="AG39" s="528"/>
      <c r="AH39" s="528"/>
      <c r="AI39" s="528"/>
      <c r="AJ39" s="528"/>
      <c r="AK39" s="528"/>
      <c r="AL39" s="528"/>
      <c r="AM39" s="528"/>
      <c r="AN39" s="528"/>
      <c r="AO39" s="528"/>
      <c r="AP39" s="528"/>
      <c r="AQ39" s="528"/>
      <c r="AR39" s="528"/>
      <c r="AS39" s="98"/>
      <c r="AT39" s="98"/>
    </row>
    <row r="40" spans="2:46" ht="11.25" customHeight="1">
      <c r="B40" s="96" t="s">
        <v>78</v>
      </c>
      <c r="C40" s="97">
        <v>13117.224999999999</v>
      </c>
      <c r="D40" s="97">
        <v>1587.9702</v>
      </c>
      <c r="E40" s="97">
        <v>0</v>
      </c>
      <c r="F40" s="97">
        <v>0</v>
      </c>
      <c r="G40" s="97">
        <v>0</v>
      </c>
      <c r="H40" s="97">
        <v>0</v>
      </c>
      <c r="I40" s="97">
        <v>0</v>
      </c>
      <c r="J40" s="97">
        <v>0</v>
      </c>
      <c r="K40" s="97">
        <v>0</v>
      </c>
      <c r="L40" s="97">
        <v>0</v>
      </c>
      <c r="M40" s="97">
        <v>0</v>
      </c>
      <c r="N40" s="97">
        <v>0</v>
      </c>
      <c r="O40" s="97">
        <v>0</v>
      </c>
      <c r="P40" s="97">
        <v>0</v>
      </c>
      <c r="Q40" s="97">
        <v>0</v>
      </c>
      <c r="R40" s="97">
        <v>0</v>
      </c>
      <c r="S40" s="97">
        <v>0</v>
      </c>
      <c r="T40" s="97">
        <v>0</v>
      </c>
      <c r="U40" s="97">
        <v>0</v>
      </c>
      <c r="V40" s="97">
        <v>0</v>
      </c>
      <c r="W40" s="97">
        <v>0</v>
      </c>
      <c r="X40" s="97">
        <v>0</v>
      </c>
      <c r="Y40" s="97">
        <v>0</v>
      </c>
      <c r="Z40" s="97">
        <v>0</v>
      </c>
      <c r="AA40" s="97">
        <v>0</v>
      </c>
      <c r="AB40" s="97">
        <v>0</v>
      </c>
      <c r="AC40" s="97">
        <v>0.08</v>
      </c>
      <c r="AD40" s="97">
        <v>0.028829999999999998</v>
      </c>
      <c r="AE40" s="97">
        <v>0</v>
      </c>
      <c r="AF40" s="97">
        <v>0</v>
      </c>
      <c r="AG40" s="97">
        <v>0</v>
      </c>
      <c r="AH40" s="97">
        <v>0</v>
      </c>
      <c r="AI40" s="97">
        <v>0</v>
      </c>
      <c r="AJ40" s="97">
        <v>0</v>
      </c>
      <c r="AK40" s="97">
        <v>0</v>
      </c>
      <c r="AL40" s="97">
        <v>0</v>
      </c>
      <c r="AM40" s="97">
        <v>0</v>
      </c>
      <c r="AN40" s="97">
        <v>0</v>
      </c>
      <c r="AO40" s="97">
        <v>0</v>
      </c>
      <c r="AP40" s="97">
        <v>0</v>
      </c>
      <c r="AQ40" s="473">
        <v>13117.304999999998</v>
      </c>
      <c r="AR40" s="473">
        <v>1587.99903</v>
      </c>
      <c r="AS40" s="98"/>
      <c r="AT40" s="98"/>
    </row>
    <row r="41" spans="2:46" ht="11.25" customHeight="1">
      <c r="B41" s="96" t="s">
        <v>79</v>
      </c>
      <c r="C41" s="97">
        <v>25818.4999</v>
      </c>
      <c r="D41" s="97">
        <v>10658.52908</v>
      </c>
      <c r="E41" s="97">
        <v>8877.4167</v>
      </c>
      <c r="F41" s="97">
        <v>3440.28827</v>
      </c>
      <c r="G41" s="97">
        <v>2193.9609</v>
      </c>
      <c r="H41" s="97">
        <v>890.6042399999999</v>
      </c>
      <c r="I41" s="97">
        <v>0.27</v>
      </c>
      <c r="J41" s="97">
        <v>0.155</v>
      </c>
      <c r="K41" s="97">
        <v>0</v>
      </c>
      <c r="L41" s="97">
        <v>0</v>
      </c>
      <c r="M41" s="97">
        <v>0</v>
      </c>
      <c r="N41" s="97">
        <v>0</v>
      </c>
      <c r="O41" s="97">
        <v>0</v>
      </c>
      <c r="P41" s="97">
        <v>0</v>
      </c>
      <c r="Q41" s="97">
        <v>75.21300000000001</v>
      </c>
      <c r="R41" s="97">
        <v>6.686</v>
      </c>
      <c r="S41" s="97">
        <v>0</v>
      </c>
      <c r="T41" s="97">
        <v>0</v>
      </c>
      <c r="U41" s="97">
        <v>0</v>
      </c>
      <c r="V41" s="97">
        <v>0</v>
      </c>
      <c r="W41" s="97">
        <v>0</v>
      </c>
      <c r="X41" s="97">
        <v>0</v>
      </c>
      <c r="Y41" s="97">
        <v>0</v>
      </c>
      <c r="Z41" s="97">
        <v>0</v>
      </c>
      <c r="AA41" s="97">
        <v>0</v>
      </c>
      <c r="AB41" s="97">
        <v>0</v>
      </c>
      <c r="AC41" s="97">
        <v>0</v>
      </c>
      <c r="AD41" s="97">
        <v>0</v>
      </c>
      <c r="AE41" s="97">
        <v>0</v>
      </c>
      <c r="AF41" s="97">
        <v>0</v>
      </c>
      <c r="AG41" s="97">
        <v>3.946</v>
      </c>
      <c r="AH41" s="97">
        <v>5.01872</v>
      </c>
      <c r="AI41" s="97">
        <v>0</v>
      </c>
      <c r="AJ41" s="97">
        <v>0</v>
      </c>
      <c r="AK41" s="97">
        <v>0</v>
      </c>
      <c r="AL41" s="97">
        <v>0</v>
      </c>
      <c r="AM41" s="97">
        <v>0</v>
      </c>
      <c r="AN41" s="97">
        <v>0</v>
      </c>
      <c r="AO41" s="97">
        <v>401.275</v>
      </c>
      <c r="AP41" s="97">
        <v>240.765</v>
      </c>
      <c r="AQ41" s="473">
        <v>37370.5815</v>
      </c>
      <c r="AR41" s="473">
        <v>15242.046310000002</v>
      </c>
      <c r="AS41" s="98"/>
      <c r="AT41" s="98"/>
    </row>
    <row r="42" spans="2:46" ht="11.25" customHeight="1">
      <c r="B42" s="96" t="s">
        <v>80</v>
      </c>
      <c r="C42" s="97">
        <v>0.22</v>
      </c>
      <c r="D42" s="97">
        <v>0.24553999999999998</v>
      </c>
      <c r="E42" s="97">
        <v>0.175</v>
      </c>
      <c r="F42" s="97">
        <v>0.2275</v>
      </c>
      <c r="G42" s="97">
        <v>0.18</v>
      </c>
      <c r="H42" s="97">
        <v>0.2009</v>
      </c>
      <c r="I42" s="97">
        <v>0</v>
      </c>
      <c r="J42" s="97">
        <v>0</v>
      </c>
      <c r="K42" s="97">
        <v>0</v>
      </c>
      <c r="L42" s="97">
        <v>0</v>
      </c>
      <c r="M42" s="97">
        <v>0.88</v>
      </c>
      <c r="N42" s="97">
        <v>0.185</v>
      </c>
      <c r="O42" s="97">
        <v>0</v>
      </c>
      <c r="P42" s="97">
        <v>0</v>
      </c>
      <c r="Q42" s="97">
        <v>0</v>
      </c>
      <c r="R42" s="97">
        <v>0</v>
      </c>
      <c r="S42" s="97">
        <v>0</v>
      </c>
      <c r="T42" s="97">
        <v>0</v>
      </c>
      <c r="U42" s="97">
        <v>0</v>
      </c>
      <c r="V42" s="97">
        <v>0</v>
      </c>
      <c r="W42" s="97">
        <v>0</v>
      </c>
      <c r="X42" s="97">
        <v>0</v>
      </c>
      <c r="Y42" s="97">
        <v>0</v>
      </c>
      <c r="Z42" s="97">
        <v>0</v>
      </c>
      <c r="AA42" s="97">
        <v>0</v>
      </c>
      <c r="AB42" s="97">
        <v>0</v>
      </c>
      <c r="AC42" s="97">
        <v>0.848</v>
      </c>
      <c r="AD42" s="97">
        <v>0</v>
      </c>
      <c r="AE42" s="97">
        <v>0</v>
      </c>
      <c r="AF42" s="97">
        <v>0</v>
      </c>
      <c r="AG42" s="97">
        <v>0</v>
      </c>
      <c r="AH42" s="97">
        <v>0</v>
      </c>
      <c r="AI42" s="97">
        <v>0</v>
      </c>
      <c r="AJ42" s="97">
        <v>0</v>
      </c>
      <c r="AK42" s="97">
        <v>0</v>
      </c>
      <c r="AL42" s="97">
        <v>0</v>
      </c>
      <c r="AM42" s="97">
        <v>0.03</v>
      </c>
      <c r="AN42" s="97">
        <v>0</v>
      </c>
      <c r="AO42" s="97">
        <v>2.71</v>
      </c>
      <c r="AP42" s="97">
        <v>1.0046</v>
      </c>
      <c r="AQ42" s="473">
        <v>5.043</v>
      </c>
      <c r="AR42" s="473">
        <v>1.86354</v>
      </c>
      <c r="AS42" s="98"/>
      <c r="AT42" s="98"/>
    </row>
    <row r="43" spans="2:46" ht="11.25" customHeight="1">
      <c r="B43" s="96" t="s">
        <v>81</v>
      </c>
      <c r="C43" s="97">
        <v>59707.036199999995</v>
      </c>
      <c r="D43" s="97">
        <v>53903.89692999999</v>
      </c>
      <c r="E43" s="97">
        <v>20818.3865</v>
      </c>
      <c r="F43" s="97">
        <v>18150.946819999997</v>
      </c>
      <c r="G43" s="97">
        <v>9178.201000000001</v>
      </c>
      <c r="H43" s="97">
        <v>8692.43612</v>
      </c>
      <c r="I43" s="97">
        <v>2.0991</v>
      </c>
      <c r="J43" s="97">
        <v>1.94434</v>
      </c>
      <c r="K43" s="97">
        <v>52.0112</v>
      </c>
      <c r="L43" s="97">
        <v>47.77083000000002</v>
      </c>
      <c r="M43" s="97">
        <v>0</v>
      </c>
      <c r="N43" s="97">
        <v>0</v>
      </c>
      <c r="O43" s="97">
        <v>3.2385</v>
      </c>
      <c r="P43" s="97">
        <v>2.605</v>
      </c>
      <c r="Q43" s="97">
        <v>1.7084</v>
      </c>
      <c r="R43" s="97">
        <v>2.5027600000000003</v>
      </c>
      <c r="S43" s="97">
        <v>1.3213</v>
      </c>
      <c r="T43" s="97">
        <v>1.18776</v>
      </c>
      <c r="U43" s="97">
        <v>0</v>
      </c>
      <c r="V43" s="97">
        <v>0</v>
      </c>
      <c r="W43" s="97">
        <v>0</v>
      </c>
      <c r="X43" s="97">
        <v>0</v>
      </c>
      <c r="Y43" s="97">
        <v>14.218</v>
      </c>
      <c r="Z43" s="97">
        <v>17.038800000000002</v>
      </c>
      <c r="AA43" s="97">
        <v>0</v>
      </c>
      <c r="AB43" s="97">
        <v>0</v>
      </c>
      <c r="AC43" s="97">
        <v>48.912099999999995</v>
      </c>
      <c r="AD43" s="97">
        <v>59.30311000000002</v>
      </c>
      <c r="AE43" s="97">
        <v>8.859</v>
      </c>
      <c r="AF43" s="97">
        <v>13.70079</v>
      </c>
      <c r="AG43" s="97">
        <v>22.602999999999998</v>
      </c>
      <c r="AH43" s="97">
        <v>34.79986</v>
      </c>
      <c r="AI43" s="97">
        <v>0</v>
      </c>
      <c r="AJ43" s="97">
        <v>0</v>
      </c>
      <c r="AK43" s="97">
        <v>0</v>
      </c>
      <c r="AL43" s="97">
        <v>0</v>
      </c>
      <c r="AM43" s="97">
        <v>5.642</v>
      </c>
      <c r="AN43" s="97">
        <v>6.9586</v>
      </c>
      <c r="AO43" s="97">
        <v>412.96050000000014</v>
      </c>
      <c r="AP43" s="97">
        <v>601.3977600000003</v>
      </c>
      <c r="AQ43" s="473">
        <v>90277.1968</v>
      </c>
      <c r="AR43" s="473">
        <v>81536.48947999997</v>
      </c>
      <c r="AS43" s="98"/>
      <c r="AT43" s="98"/>
    </row>
    <row r="44" spans="2:46" ht="11.25" customHeight="1">
      <c r="B44" s="96" t="s">
        <v>82</v>
      </c>
      <c r="C44" s="97">
        <v>0</v>
      </c>
      <c r="D44" s="97">
        <v>0</v>
      </c>
      <c r="E44" s="97">
        <v>0</v>
      </c>
      <c r="F44" s="97">
        <v>0</v>
      </c>
      <c r="G44" s="97">
        <v>0</v>
      </c>
      <c r="H44" s="97">
        <v>0</v>
      </c>
      <c r="I44" s="97">
        <v>0</v>
      </c>
      <c r="J44" s="97">
        <v>0</v>
      </c>
      <c r="K44" s="97">
        <v>0</v>
      </c>
      <c r="L44" s="97">
        <v>0</v>
      </c>
      <c r="M44" s="97">
        <v>0</v>
      </c>
      <c r="N44" s="97">
        <v>0</v>
      </c>
      <c r="O44" s="97">
        <v>0</v>
      </c>
      <c r="P44" s="97">
        <v>0</v>
      </c>
      <c r="Q44" s="97">
        <v>0</v>
      </c>
      <c r="R44" s="97">
        <v>0</v>
      </c>
      <c r="S44" s="97">
        <v>0</v>
      </c>
      <c r="T44" s="97">
        <v>0</v>
      </c>
      <c r="U44" s="97">
        <v>0</v>
      </c>
      <c r="V44" s="97">
        <v>0</v>
      </c>
      <c r="W44" s="97">
        <v>0</v>
      </c>
      <c r="X44" s="97">
        <v>0</v>
      </c>
      <c r="Y44" s="97">
        <v>0</v>
      </c>
      <c r="Z44" s="97">
        <v>0</v>
      </c>
      <c r="AA44" s="97">
        <v>0</v>
      </c>
      <c r="AB44" s="97">
        <v>0</v>
      </c>
      <c r="AC44" s="97">
        <v>0</v>
      </c>
      <c r="AD44" s="97">
        <v>0</v>
      </c>
      <c r="AE44" s="97">
        <v>0</v>
      </c>
      <c r="AF44" s="97">
        <v>0</v>
      </c>
      <c r="AG44" s="97">
        <v>0</v>
      </c>
      <c r="AH44" s="97">
        <v>0</v>
      </c>
      <c r="AI44" s="97">
        <v>0</v>
      </c>
      <c r="AJ44" s="97">
        <v>0</v>
      </c>
      <c r="AK44" s="97">
        <v>0</v>
      </c>
      <c r="AL44" s="97">
        <v>0</v>
      </c>
      <c r="AM44" s="97">
        <v>0</v>
      </c>
      <c r="AN44" s="97">
        <v>0</v>
      </c>
      <c r="AO44" s="97">
        <v>0</v>
      </c>
      <c r="AP44" s="97">
        <v>0</v>
      </c>
      <c r="AQ44" s="473">
        <v>0</v>
      </c>
      <c r="AR44" s="473">
        <v>0</v>
      </c>
      <c r="AS44" s="98"/>
      <c r="AT44" s="98"/>
    </row>
    <row r="45" spans="2:46" ht="11.25" customHeight="1">
      <c r="B45" s="96" t="s">
        <v>117</v>
      </c>
      <c r="C45" s="97">
        <v>0</v>
      </c>
      <c r="D45" s="97">
        <v>0</v>
      </c>
      <c r="E45" s="97">
        <v>0</v>
      </c>
      <c r="F45" s="97">
        <v>0</v>
      </c>
      <c r="G45" s="97">
        <v>114.409</v>
      </c>
      <c r="H45" s="97">
        <v>28.8157</v>
      </c>
      <c r="I45" s="97">
        <v>0</v>
      </c>
      <c r="J45" s="97">
        <v>0</v>
      </c>
      <c r="K45" s="97">
        <v>0</v>
      </c>
      <c r="L45" s="97">
        <v>0</v>
      </c>
      <c r="M45" s="97">
        <v>0</v>
      </c>
      <c r="N45" s="97">
        <v>0</v>
      </c>
      <c r="O45" s="97">
        <v>0</v>
      </c>
      <c r="P45" s="97">
        <v>0</v>
      </c>
      <c r="Q45" s="97">
        <v>1326.03</v>
      </c>
      <c r="R45" s="97">
        <v>294.05948</v>
      </c>
      <c r="S45" s="97">
        <v>0</v>
      </c>
      <c r="T45" s="97">
        <v>0</v>
      </c>
      <c r="U45" s="97">
        <v>0</v>
      </c>
      <c r="V45" s="97">
        <v>0</v>
      </c>
      <c r="W45" s="97">
        <v>0</v>
      </c>
      <c r="X45" s="97">
        <v>0</v>
      </c>
      <c r="Y45" s="97">
        <v>0</v>
      </c>
      <c r="Z45" s="97">
        <v>0</v>
      </c>
      <c r="AA45" s="97">
        <v>0</v>
      </c>
      <c r="AB45" s="97">
        <v>0</v>
      </c>
      <c r="AC45" s="97">
        <v>0</v>
      </c>
      <c r="AD45" s="97">
        <v>0</v>
      </c>
      <c r="AE45" s="97">
        <v>0</v>
      </c>
      <c r="AF45" s="97">
        <v>0</v>
      </c>
      <c r="AG45" s="97">
        <v>0</v>
      </c>
      <c r="AH45" s="97">
        <v>0</v>
      </c>
      <c r="AI45" s="97">
        <v>0</v>
      </c>
      <c r="AJ45" s="97">
        <v>0</v>
      </c>
      <c r="AK45" s="97">
        <v>0</v>
      </c>
      <c r="AL45" s="97">
        <v>0</v>
      </c>
      <c r="AM45" s="97">
        <v>0</v>
      </c>
      <c r="AN45" s="97">
        <v>0</v>
      </c>
      <c r="AO45" s="97">
        <v>0</v>
      </c>
      <c r="AP45" s="97">
        <v>0</v>
      </c>
      <c r="AQ45" s="473">
        <v>1440.439</v>
      </c>
      <c r="AR45" s="473">
        <v>322.87518</v>
      </c>
      <c r="AS45" s="98"/>
      <c r="AT45" s="98"/>
    </row>
    <row r="46" spans="2:46" ht="11.25" customHeight="1">
      <c r="B46" s="96" t="s">
        <v>118</v>
      </c>
      <c r="C46" s="97">
        <v>0</v>
      </c>
      <c r="D46" s="97">
        <v>0</v>
      </c>
      <c r="E46" s="97">
        <v>0</v>
      </c>
      <c r="F46" s="97">
        <v>0</v>
      </c>
      <c r="G46" s="97">
        <v>0</v>
      </c>
      <c r="H46" s="97">
        <v>0</v>
      </c>
      <c r="I46" s="97">
        <v>0</v>
      </c>
      <c r="J46" s="97">
        <v>0</v>
      </c>
      <c r="K46" s="97">
        <v>0</v>
      </c>
      <c r="L46" s="97">
        <v>0</v>
      </c>
      <c r="M46" s="97">
        <v>0</v>
      </c>
      <c r="N46" s="97">
        <v>0</v>
      </c>
      <c r="O46" s="97">
        <v>0</v>
      </c>
      <c r="P46" s="97">
        <v>0</v>
      </c>
      <c r="Q46" s="97">
        <v>0</v>
      </c>
      <c r="R46" s="97">
        <v>0</v>
      </c>
      <c r="S46" s="97">
        <v>0</v>
      </c>
      <c r="T46" s="97">
        <v>0</v>
      </c>
      <c r="U46" s="97">
        <v>0</v>
      </c>
      <c r="V46" s="97">
        <v>0</v>
      </c>
      <c r="W46" s="97">
        <v>0</v>
      </c>
      <c r="X46" s="97">
        <v>0</v>
      </c>
      <c r="Y46" s="97">
        <v>0</v>
      </c>
      <c r="Z46" s="97">
        <v>0</v>
      </c>
      <c r="AA46" s="97">
        <v>0</v>
      </c>
      <c r="AB46" s="97">
        <v>0</v>
      </c>
      <c r="AC46" s="97">
        <v>0</v>
      </c>
      <c r="AD46" s="97">
        <v>0</v>
      </c>
      <c r="AE46" s="97">
        <v>0</v>
      </c>
      <c r="AF46" s="97">
        <v>0</v>
      </c>
      <c r="AG46" s="97">
        <v>0</v>
      </c>
      <c r="AH46" s="97">
        <v>0</v>
      </c>
      <c r="AI46" s="97">
        <v>0</v>
      </c>
      <c r="AJ46" s="97">
        <v>0</v>
      </c>
      <c r="AK46" s="97">
        <v>0</v>
      </c>
      <c r="AL46" s="97">
        <v>0</v>
      </c>
      <c r="AM46" s="97">
        <v>0</v>
      </c>
      <c r="AN46" s="97">
        <v>0</v>
      </c>
      <c r="AO46" s="97">
        <v>0</v>
      </c>
      <c r="AP46" s="97">
        <v>0</v>
      </c>
      <c r="AQ46" s="473">
        <v>0</v>
      </c>
      <c r="AR46" s="473">
        <v>0</v>
      </c>
      <c r="AS46" s="98"/>
      <c r="AT46" s="98"/>
    </row>
    <row r="47" spans="1:46" ht="11.25" customHeight="1">
      <c r="A47" s="462"/>
      <c r="B47" s="464" t="s">
        <v>83</v>
      </c>
      <c r="C47" s="97">
        <v>0.1</v>
      </c>
      <c r="D47" s="97">
        <v>0.035</v>
      </c>
      <c r="E47" s="97">
        <v>0.1231</v>
      </c>
      <c r="F47" s="97">
        <v>0</v>
      </c>
      <c r="G47" s="97">
        <v>2.4123</v>
      </c>
      <c r="H47" s="97">
        <v>0</v>
      </c>
      <c r="I47" s="97">
        <v>3.2399999999999998</v>
      </c>
      <c r="J47" s="97">
        <v>1.15198</v>
      </c>
      <c r="K47" s="97">
        <v>0</v>
      </c>
      <c r="L47" s="97">
        <v>0</v>
      </c>
      <c r="M47" s="97">
        <v>0</v>
      </c>
      <c r="N47" s="97">
        <v>0</v>
      </c>
      <c r="O47" s="97">
        <v>0.086</v>
      </c>
      <c r="P47" s="97">
        <v>0</v>
      </c>
      <c r="Q47" s="97">
        <v>0.024</v>
      </c>
      <c r="R47" s="97">
        <v>0</v>
      </c>
      <c r="S47" s="97">
        <v>0</v>
      </c>
      <c r="T47" s="97">
        <v>0</v>
      </c>
      <c r="U47" s="97">
        <v>0</v>
      </c>
      <c r="V47" s="97">
        <v>0</v>
      </c>
      <c r="W47" s="97">
        <v>0</v>
      </c>
      <c r="X47" s="97">
        <v>0</v>
      </c>
      <c r="Y47" s="97">
        <v>0</v>
      </c>
      <c r="Z47" s="97">
        <v>0</v>
      </c>
      <c r="AA47" s="97">
        <v>0</v>
      </c>
      <c r="AB47" s="97">
        <v>0</v>
      </c>
      <c r="AC47" s="97">
        <v>0</v>
      </c>
      <c r="AD47" s="97">
        <v>0</v>
      </c>
      <c r="AE47" s="97">
        <v>0</v>
      </c>
      <c r="AF47" s="97">
        <v>0</v>
      </c>
      <c r="AG47" s="97">
        <v>0</v>
      </c>
      <c r="AH47" s="97">
        <v>0</v>
      </c>
      <c r="AI47" s="97">
        <v>0</v>
      </c>
      <c r="AJ47" s="97">
        <v>0</v>
      </c>
      <c r="AK47" s="97">
        <v>0</v>
      </c>
      <c r="AL47" s="97">
        <v>0</v>
      </c>
      <c r="AM47" s="97">
        <v>0</v>
      </c>
      <c r="AN47" s="97">
        <v>0</v>
      </c>
      <c r="AO47" s="97">
        <v>0</v>
      </c>
      <c r="AP47" s="97">
        <v>0</v>
      </c>
      <c r="AQ47" s="473">
        <v>5.9854</v>
      </c>
      <c r="AR47" s="473">
        <v>1.18698</v>
      </c>
      <c r="AS47" s="98"/>
      <c r="AT47" s="98"/>
    </row>
    <row r="48" spans="1:46" s="94" customFormat="1" ht="11.25" customHeight="1">
      <c r="A48" s="463" t="s">
        <v>84</v>
      </c>
      <c r="B48" s="463"/>
      <c r="C48" s="466">
        <v>98643.08110000001</v>
      </c>
      <c r="D48" s="466">
        <v>66150.67674999998</v>
      </c>
      <c r="E48" s="466">
        <v>29696.1013</v>
      </c>
      <c r="F48" s="466">
        <v>21591.462589999996</v>
      </c>
      <c r="G48" s="466">
        <v>11489.1632</v>
      </c>
      <c r="H48" s="466">
        <v>9612.05696</v>
      </c>
      <c r="I48" s="466">
        <v>5.6091</v>
      </c>
      <c r="J48" s="466">
        <v>3.2513199999999998</v>
      </c>
      <c r="K48" s="466">
        <v>52.0112</v>
      </c>
      <c r="L48" s="466">
        <v>47.77083000000002</v>
      </c>
      <c r="M48" s="466">
        <v>0.88</v>
      </c>
      <c r="N48" s="466">
        <v>0.185</v>
      </c>
      <c r="O48" s="466">
        <v>3.3245</v>
      </c>
      <c r="P48" s="466">
        <v>2.605</v>
      </c>
      <c r="Q48" s="466">
        <v>1402.9753999999998</v>
      </c>
      <c r="R48" s="466">
        <v>303.24824</v>
      </c>
      <c r="S48" s="466">
        <v>1.3213</v>
      </c>
      <c r="T48" s="466">
        <v>1.18776</v>
      </c>
      <c r="U48" s="466">
        <v>0</v>
      </c>
      <c r="V48" s="466">
        <v>0</v>
      </c>
      <c r="W48" s="466">
        <v>0</v>
      </c>
      <c r="X48" s="466">
        <v>0</v>
      </c>
      <c r="Y48" s="466">
        <v>14.218</v>
      </c>
      <c r="Z48" s="466">
        <v>17.038800000000002</v>
      </c>
      <c r="AA48" s="466">
        <v>0</v>
      </c>
      <c r="AB48" s="466">
        <v>0</v>
      </c>
      <c r="AC48" s="466">
        <v>49.84009999999999</v>
      </c>
      <c r="AD48" s="466">
        <v>59.33194000000002</v>
      </c>
      <c r="AE48" s="466">
        <v>8.859</v>
      </c>
      <c r="AF48" s="466">
        <v>13.70079</v>
      </c>
      <c r="AG48" s="466">
        <v>26.549</v>
      </c>
      <c r="AH48" s="466">
        <v>39.818580000000004</v>
      </c>
      <c r="AI48" s="466">
        <v>0</v>
      </c>
      <c r="AJ48" s="466">
        <v>0</v>
      </c>
      <c r="AK48" s="466">
        <v>0</v>
      </c>
      <c r="AL48" s="466">
        <v>0</v>
      </c>
      <c r="AM48" s="466">
        <v>5.672000000000001</v>
      </c>
      <c r="AN48" s="466">
        <v>6.9586</v>
      </c>
      <c r="AO48" s="466">
        <v>816.9455</v>
      </c>
      <c r="AP48" s="466">
        <v>843.1673600000003</v>
      </c>
      <c r="AQ48" s="466">
        <v>142216.55070000002</v>
      </c>
      <c r="AR48" s="466">
        <v>98692.46051999998</v>
      </c>
      <c r="AS48" s="98"/>
      <c r="AT48" s="98"/>
    </row>
    <row r="49" spans="1:46" s="94" customFormat="1" ht="11.25" customHeight="1">
      <c r="A49" s="462"/>
      <c r="B49" s="462"/>
      <c r="C49" s="529"/>
      <c r="D49" s="529"/>
      <c r="E49" s="529"/>
      <c r="F49" s="529"/>
      <c r="G49" s="529"/>
      <c r="H49" s="529"/>
      <c r="I49" s="529"/>
      <c r="J49" s="529"/>
      <c r="K49" s="529"/>
      <c r="L49" s="529"/>
      <c r="M49" s="529"/>
      <c r="N49" s="529"/>
      <c r="O49" s="529"/>
      <c r="P49" s="529"/>
      <c r="Q49" s="529"/>
      <c r="R49" s="529"/>
      <c r="S49" s="529"/>
      <c r="T49" s="529"/>
      <c r="U49" s="529"/>
      <c r="V49" s="529"/>
      <c r="W49" s="529"/>
      <c r="X49" s="529"/>
      <c r="Y49" s="529"/>
      <c r="Z49" s="529"/>
      <c r="AA49" s="529"/>
      <c r="AB49" s="529"/>
      <c r="AC49" s="529"/>
      <c r="AD49" s="529"/>
      <c r="AE49" s="529"/>
      <c r="AF49" s="529"/>
      <c r="AG49" s="529"/>
      <c r="AH49" s="529"/>
      <c r="AI49" s="529"/>
      <c r="AJ49" s="529"/>
      <c r="AK49" s="529"/>
      <c r="AL49" s="529"/>
      <c r="AM49" s="529"/>
      <c r="AN49" s="529"/>
      <c r="AO49" s="529"/>
      <c r="AP49" s="529"/>
      <c r="AQ49" s="529"/>
      <c r="AR49" s="529"/>
      <c r="AS49" s="98"/>
      <c r="AT49" s="98"/>
    </row>
    <row r="50" spans="2:46" ht="11.25" customHeight="1">
      <c r="B50" s="96" t="s">
        <v>85</v>
      </c>
      <c r="C50" s="97">
        <v>0</v>
      </c>
      <c r="D50" s="97">
        <v>0</v>
      </c>
      <c r="E50" s="97">
        <v>0</v>
      </c>
      <c r="F50" s="97">
        <v>0</v>
      </c>
      <c r="G50" s="97">
        <v>0</v>
      </c>
      <c r="H50" s="97">
        <v>0</v>
      </c>
      <c r="I50" s="97">
        <v>0</v>
      </c>
      <c r="J50" s="97">
        <v>0</v>
      </c>
      <c r="K50" s="97">
        <v>0</v>
      </c>
      <c r="L50" s="97">
        <v>0</v>
      </c>
      <c r="M50" s="97">
        <v>0</v>
      </c>
      <c r="N50" s="97">
        <v>0</v>
      </c>
      <c r="O50" s="97">
        <v>0</v>
      </c>
      <c r="P50" s="97">
        <v>0</v>
      </c>
      <c r="Q50" s="97">
        <v>0</v>
      </c>
      <c r="R50" s="97">
        <v>0</v>
      </c>
      <c r="S50" s="97">
        <v>0</v>
      </c>
      <c r="T50" s="97">
        <v>0</v>
      </c>
      <c r="U50" s="97">
        <v>0</v>
      </c>
      <c r="V50" s="97">
        <v>0</v>
      </c>
      <c r="W50" s="97">
        <v>0</v>
      </c>
      <c r="X50" s="97">
        <v>0</v>
      </c>
      <c r="Y50" s="97">
        <v>0</v>
      </c>
      <c r="Z50" s="97">
        <v>0</v>
      </c>
      <c r="AA50" s="97">
        <v>0</v>
      </c>
      <c r="AB50" s="97">
        <v>0</v>
      </c>
      <c r="AC50" s="97">
        <v>0</v>
      </c>
      <c r="AD50" s="97">
        <v>0</v>
      </c>
      <c r="AE50" s="97">
        <v>0</v>
      </c>
      <c r="AF50" s="97">
        <v>0</v>
      </c>
      <c r="AG50" s="97">
        <v>0</v>
      </c>
      <c r="AH50" s="97">
        <v>0</v>
      </c>
      <c r="AI50" s="97">
        <v>0</v>
      </c>
      <c r="AJ50" s="97">
        <v>0</v>
      </c>
      <c r="AK50" s="97">
        <v>0</v>
      </c>
      <c r="AL50" s="97">
        <v>0</v>
      </c>
      <c r="AM50" s="97">
        <v>0</v>
      </c>
      <c r="AN50" s="97">
        <v>0</v>
      </c>
      <c r="AO50" s="97">
        <v>2.359</v>
      </c>
      <c r="AP50" s="97">
        <v>0.639</v>
      </c>
      <c r="AQ50" s="473">
        <v>2.359</v>
      </c>
      <c r="AR50" s="473">
        <v>0.639</v>
      </c>
      <c r="AS50" s="98"/>
      <c r="AT50" s="98"/>
    </row>
    <row r="51" spans="2:46" ht="11.25" customHeight="1">
      <c r="B51" s="96" t="s">
        <v>86</v>
      </c>
      <c r="C51" s="97">
        <v>230.72899999999996</v>
      </c>
      <c r="D51" s="97">
        <v>425.0834099999998</v>
      </c>
      <c r="E51" s="97">
        <v>36.50259999999999</v>
      </c>
      <c r="F51" s="97">
        <v>98.74596000000003</v>
      </c>
      <c r="G51" s="97">
        <v>623.6714</v>
      </c>
      <c r="H51" s="97">
        <v>1069.9863800000003</v>
      </c>
      <c r="I51" s="97">
        <v>1875.1337000000005</v>
      </c>
      <c r="J51" s="97">
        <v>3445.775029999999</v>
      </c>
      <c r="K51" s="97">
        <v>20.079000000000008</v>
      </c>
      <c r="L51" s="97">
        <v>48.72303000000001</v>
      </c>
      <c r="M51" s="97">
        <v>132.42779999999996</v>
      </c>
      <c r="N51" s="97">
        <v>223.74502999999999</v>
      </c>
      <c r="O51" s="97">
        <v>687.1070999999998</v>
      </c>
      <c r="P51" s="97">
        <v>1441.1315100000004</v>
      </c>
      <c r="Q51" s="97">
        <v>12.969899999999999</v>
      </c>
      <c r="R51" s="97">
        <v>26.96096</v>
      </c>
      <c r="S51" s="97">
        <v>53.30049999999999</v>
      </c>
      <c r="T51" s="97">
        <v>97.16463999999999</v>
      </c>
      <c r="U51" s="97">
        <v>0</v>
      </c>
      <c r="V51" s="97">
        <v>0</v>
      </c>
      <c r="W51" s="97">
        <v>14.2336</v>
      </c>
      <c r="X51" s="97">
        <v>23.989109999999997</v>
      </c>
      <c r="Y51" s="97">
        <v>1654.6130999999998</v>
      </c>
      <c r="Z51" s="97">
        <v>2883.2311</v>
      </c>
      <c r="AA51" s="97">
        <v>42.74020000000001</v>
      </c>
      <c r="AB51" s="97">
        <v>102.44542000000001</v>
      </c>
      <c r="AC51" s="97">
        <v>149.05200000000002</v>
      </c>
      <c r="AD51" s="97">
        <v>262.51583999999997</v>
      </c>
      <c r="AE51" s="97">
        <v>123.5327</v>
      </c>
      <c r="AF51" s="97">
        <v>222.56504000000004</v>
      </c>
      <c r="AG51" s="97">
        <v>68.5669</v>
      </c>
      <c r="AH51" s="97">
        <v>134.82342</v>
      </c>
      <c r="AI51" s="97">
        <v>1.937</v>
      </c>
      <c r="AJ51" s="97">
        <v>3.1379400000000004</v>
      </c>
      <c r="AK51" s="97">
        <v>61.73429999999999</v>
      </c>
      <c r="AL51" s="97">
        <v>115.84198</v>
      </c>
      <c r="AM51" s="97">
        <v>551.0212999999999</v>
      </c>
      <c r="AN51" s="97">
        <v>1061.7371599999997</v>
      </c>
      <c r="AO51" s="97">
        <v>7176.319700000026</v>
      </c>
      <c r="AP51" s="97">
        <v>13727.283689999977</v>
      </c>
      <c r="AQ51" s="473">
        <v>13515.671800000026</v>
      </c>
      <c r="AR51" s="473">
        <v>25414.886649999975</v>
      </c>
      <c r="AS51" s="98"/>
      <c r="AT51" s="98"/>
    </row>
    <row r="52" spans="2:46" ht="11.25" customHeight="1">
      <c r="B52" s="96" t="s">
        <v>87</v>
      </c>
      <c r="C52" s="97">
        <v>14.438099999999999</v>
      </c>
      <c r="D52" s="97">
        <v>57.15602</v>
      </c>
      <c r="E52" s="97">
        <v>0</v>
      </c>
      <c r="F52" s="97">
        <v>0</v>
      </c>
      <c r="G52" s="97">
        <v>2.217</v>
      </c>
      <c r="H52" s="97">
        <v>2.8020799999999997</v>
      </c>
      <c r="I52" s="97">
        <v>0</v>
      </c>
      <c r="J52" s="97">
        <v>0</v>
      </c>
      <c r="K52" s="97">
        <v>0</v>
      </c>
      <c r="L52" s="97">
        <v>0</v>
      </c>
      <c r="M52" s="97">
        <v>0</v>
      </c>
      <c r="N52" s="97">
        <v>0</v>
      </c>
      <c r="O52" s="97">
        <v>0</v>
      </c>
      <c r="P52" s="97">
        <v>0</v>
      </c>
      <c r="Q52" s="97">
        <v>0</v>
      </c>
      <c r="R52" s="97">
        <v>0</v>
      </c>
      <c r="S52" s="97">
        <v>0</v>
      </c>
      <c r="T52" s="97">
        <v>0</v>
      </c>
      <c r="U52" s="97">
        <v>0</v>
      </c>
      <c r="V52" s="97">
        <v>0</v>
      </c>
      <c r="W52" s="97">
        <v>0</v>
      </c>
      <c r="X52" s="97">
        <v>0</v>
      </c>
      <c r="Y52" s="97">
        <v>0</v>
      </c>
      <c r="Z52" s="97">
        <v>0</v>
      </c>
      <c r="AA52" s="97">
        <v>0</v>
      </c>
      <c r="AB52" s="97">
        <v>0</v>
      </c>
      <c r="AC52" s="97">
        <v>0</v>
      </c>
      <c r="AD52" s="97">
        <v>0</v>
      </c>
      <c r="AE52" s="97">
        <v>0</v>
      </c>
      <c r="AF52" s="97">
        <v>0</v>
      </c>
      <c r="AG52" s="97">
        <v>0</v>
      </c>
      <c r="AH52" s="97">
        <v>0</v>
      </c>
      <c r="AI52" s="97">
        <v>0</v>
      </c>
      <c r="AJ52" s="97">
        <v>0</v>
      </c>
      <c r="AK52" s="97">
        <v>0</v>
      </c>
      <c r="AL52" s="97">
        <v>0</v>
      </c>
      <c r="AM52" s="97">
        <v>0</v>
      </c>
      <c r="AN52" s="97">
        <v>0</v>
      </c>
      <c r="AO52" s="97">
        <v>3.4647</v>
      </c>
      <c r="AP52" s="97">
        <v>0.061090000000000005</v>
      </c>
      <c r="AQ52" s="473">
        <v>20.119799999999998</v>
      </c>
      <c r="AR52" s="473">
        <v>60.019189999999995</v>
      </c>
      <c r="AS52" s="98"/>
      <c r="AT52" s="98"/>
    </row>
    <row r="53" spans="2:46" ht="11.25" customHeight="1">
      <c r="B53" s="96" t="s">
        <v>88</v>
      </c>
      <c r="C53" s="97">
        <v>9.417200000000001</v>
      </c>
      <c r="D53" s="97">
        <v>133.97601999999998</v>
      </c>
      <c r="E53" s="97">
        <v>14.478299999999999</v>
      </c>
      <c r="F53" s="97">
        <v>216.59092000000004</v>
      </c>
      <c r="G53" s="97">
        <v>23.472699999999996</v>
      </c>
      <c r="H53" s="97">
        <v>334.04281000000003</v>
      </c>
      <c r="I53" s="97">
        <v>13.295200000000001</v>
      </c>
      <c r="J53" s="97">
        <v>190.06985</v>
      </c>
      <c r="K53" s="97">
        <v>2.3178</v>
      </c>
      <c r="L53" s="97">
        <v>33.02969</v>
      </c>
      <c r="M53" s="97">
        <v>5.6217</v>
      </c>
      <c r="N53" s="97">
        <v>75.28602000000001</v>
      </c>
      <c r="O53" s="97">
        <v>3.3995999999999995</v>
      </c>
      <c r="P53" s="97">
        <v>48.509119999999996</v>
      </c>
      <c r="Q53" s="97">
        <v>0.22670000000000007</v>
      </c>
      <c r="R53" s="97">
        <v>3.0131900000000003</v>
      </c>
      <c r="S53" s="97">
        <v>2.3215000000000003</v>
      </c>
      <c r="T53" s="97">
        <v>35.770700000000005</v>
      </c>
      <c r="U53" s="97">
        <v>0.9412</v>
      </c>
      <c r="V53" s="97">
        <v>12.642239999999997</v>
      </c>
      <c r="W53" s="97">
        <v>2.4732999999999996</v>
      </c>
      <c r="X53" s="97">
        <v>35.075540000000004</v>
      </c>
      <c r="Y53" s="97">
        <v>11.642700000000001</v>
      </c>
      <c r="Z53" s="97">
        <v>155.70753999999994</v>
      </c>
      <c r="AA53" s="97">
        <v>3.8489999999999998</v>
      </c>
      <c r="AB53" s="97">
        <v>52.59272000000001</v>
      </c>
      <c r="AC53" s="97">
        <v>40.5372</v>
      </c>
      <c r="AD53" s="97">
        <v>558.7972699999999</v>
      </c>
      <c r="AE53" s="97">
        <v>37.1429</v>
      </c>
      <c r="AF53" s="97">
        <v>542.76297</v>
      </c>
      <c r="AG53" s="97">
        <v>6.4606</v>
      </c>
      <c r="AH53" s="97">
        <v>93.71099000000001</v>
      </c>
      <c r="AI53" s="97">
        <v>0</v>
      </c>
      <c r="AJ53" s="97">
        <v>0</v>
      </c>
      <c r="AK53" s="97">
        <v>1.5631000000000002</v>
      </c>
      <c r="AL53" s="97">
        <v>23.145250000000004</v>
      </c>
      <c r="AM53" s="97">
        <v>15.0638</v>
      </c>
      <c r="AN53" s="97">
        <v>218.73126</v>
      </c>
      <c r="AO53" s="97">
        <v>1017.7654000000018</v>
      </c>
      <c r="AP53" s="97">
        <v>14315.155309999993</v>
      </c>
      <c r="AQ53" s="473">
        <v>1211.9899000000016</v>
      </c>
      <c r="AR53" s="473">
        <v>17078.609409999994</v>
      </c>
      <c r="AS53" s="98"/>
      <c r="AT53" s="98"/>
    </row>
    <row r="54" spans="2:46" ht="11.25" customHeight="1">
      <c r="B54" s="96" t="s">
        <v>89</v>
      </c>
      <c r="C54" s="97">
        <v>0</v>
      </c>
      <c r="D54" s="97">
        <v>0</v>
      </c>
      <c r="E54" s="97">
        <v>0</v>
      </c>
      <c r="F54" s="97">
        <v>0</v>
      </c>
      <c r="G54" s="97">
        <v>0</v>
      </c>
      <c r="H54" s="97">
        <v>0</v>
      </c>
      <c r="I54" s="97">
        <v>0.012</v>
      </c>
      <c r="J54" s="97">
        <v>0.096</v>
      </c>
      <c r="K54" s="97">
        <v>0</v>
      </c>
      <c r="L54" s="97">
        <v>0</v>
      </c>
      <c r="M54" s="97">
        <v>0</v>
      </c>
      <c r="N54" s="97">
        <v>0</v>
      </c>
      <c r="O54" s="97">
        <v>0</v>
      </c>
      <c r="P54" s="97">
        <v>0</v>
      </c>
      <c r="Q54" s="97">
        <v>0</v>
      </c>
      <c r="R54" s="97">
        <v>0</v>
      </c>
      <c r="S54" s="97">
        <v>0</v>
      </c>
      <c r="T54" s="97">
        <v>0</v>
      </c>
      <c r="U54" s="97">
        <v>0</v>
      </c>
      <c r="V54" s="97">
        <v>0</v>
      </c>
      <c r="W54" s="97">
        <v>0</v>
      </c>
      <c r="X54" s="97">
        <v>0</v>
      </c>
      <c r="Y54" s="97">
        <v>0</v>
      </c>
      <c r="Z54" s="97">
        <v>0</v>
      </c>
      <c r="AA54" s="97">
        <v>0</v>
      </c>
      <c r="AB54" s="97">
        <v>0</v>
      </c>
      <c r="AC54" s="97">
        <v>0.12269999999999999</v>
      </c>
      <c r="AD54" s="97">
        <v>1.13618</v>
      </c>
      <c r="AE54" s="97">
        <v>0</v>
      </c>
      <c r="AF54" s="97">
        <v>0</v>
      </c>
      <c r="AG54" s="97">
        <v>0</v>
      </c>
      <c r="AH54" s="97">
        <v>0</v>
      </c>
      <c r="AI54" s="97">
        <v>0</v>
      </c>
      <c r="AJ54" s="97">
        <v>0</v>
      </c>
      <c r="AK54" s="97">
        <v>0</v>
      </c>
      <c r="AL54" s="97">
        <v>0</v>
      </c>
      <c r="AM54" s="97">
        <v>0</v>
      </c>
      <c r="AN54" s="97">
        <v>0</v>
      </c>
      <c r="AO54" s="97">
        <v>0.1872</v>
      </c>
      <c r="AP54" s="97">
        <v>1.31075</v>
      </c>
      <c r="AQ54" s="473">
        <v>0.32189999999999996</v>
      </c>
      <c r="AR54" s="473">
        <v>2.54293</v>
      </c>
      <c r="AS54" s="98"/>
      <c r="AT54" s="98"/>
    </row>
    <row r="55" spans="2:46" ht="11.25" customHeight="1">
      <c r="B55" s="96" t="s">
        <v>90</v>
      </c>
      <c r="C55" s="97">
        <v>1943.4712</v>
      </c>
      <c r="D55" s="97">
        <v>7511.917560000003</v>
      </c>
      <c r="E55" s="97">
        <v>5.4201999999999995</v>
      </c>
      <c r="F55" s="97">
        <v>29.40388</v>
      </c>
      <c r="G55" s="97">
        <v>4555.6485999999995</v>
      </c>
      <c r="H55" s="97">
        <v>16269.415729999999</v>
      </c>
      <c r="I55" s="97">
        <v>21.909599999999998</v>
      </c>
      <c r="J55" s="97">
        <v>82.10140999999999</v>
      </c>
      <c r="K55" s="97">
        <v>1.5907</v>
      </c>
      <c r="L55" s="97">
        <v>9.16223</v>
      </c>
      <c r="M55" s="97">
        <v>21.882499999999997</v>
      </c>
      <c r="N55" s="97">
        <v>62.954409999999996</v>
      </c>
      <c r="O55" s="97">
        <v>535.6034</v>
      </c>
      <c r="P55" s="97">
        <v>1747.06177</v>
      </c>
      <c r="Q55" s="97">
        <v>1883.4917999999998</v>
      </c>
      <c r="R55" s="97">
        <v>6626.596370000001</v>
      </c>
      <c r="S55" s="97">
        <v>0</v>
      </c>
      <c r="T55" s="97">
        <v>0</v>
      </c>
      <c r="U55" s="97">
        <v>0.3161</v>
      </c>
      <c r="V55" s="97">
        <v>1.7331300000000003</v>
      </c>
      <c r="W55" s="97">
        <v>261.5624</v>
      </c>
      <c r="X55" s="97">
        <v>881.7009199999999</v>
      </c>
      <c r="Y55" s="97">
        <v>1.3443</v>
      </c>
      <c r="Z55" s="97">
        <v>7.051289999999999</v>
      </c>
      <c r="AA55" s="97">
        <v>1247.9243</v>
      </c>
      <c r="AB55" s="97">
        <v>2899.5990199999987</v>
      </c>
      <c r="AC55" s="97">
        <v>952.4751</v>
      </c>
      <c r="AD55" s="97">
        <v>2878.77035</v>
      </c>
      <c r="AE55" s="97">
        <v>1107.0703999999998</v>
      </c>
      <c r="AF55" s="97">
        <v>3228.353800000001</v>
      </c>
      <c r="AG55" s="97">
        <v>253.51369999999997</v>
      </c>
      <c r="AH55" s="97">
        <v>772.6450900000001</v>
      </c>
      <c r="AI55" s="97">
        <v>1290.6412999999998</v>
      </c>
      <c r="AJ55" s="97">
        <v>2670.79074</v>
      </c>
      <c r="AK55" s="97">
        <v>807.3623</v>
      </c>
      <c r="AL55" s="97">
        <v>2569.0537499999996</v>
      </c>
      <c r="AM55" s="97">
        <v>2.5648</v>
      </c>
      <c r="AN55" s="97">
        <v>13.30962</v>
      </c>
      <c r="AO55" s="97">
        <v>5864.6577999999945</v>
      </c>
      <c r="AP55" s="97">
        <v>23159.452689999976</v>
      </c>
      <c r="AQ55" s="473">
        <v>20758.450499999995</v>
      </c>
      <c r="AR55" s="473">
        <v>71421.07375999998</v>
      </c>
      <c r="AS55" s="98"/>
      <c r="AT55" s="98"/>
    </row>
    <row r="56" spans="2:46" ht="11.25" customHeight="1">
      <c r="B56" s="96" t="s">
        <v>119</v>
      </c>
      <c r="C56" s="97">
        <v>0</v>
      </c>
      <c r="D56" s="97">
        <v>0</v>
      </c>
      <c r="E56" s="97">
        <v>0</v>
      </c>
      <c r="F56" s="97">
        <v>0</v>
      </c>
      <c r="G56" s="97">
        <v>0</v>
      </c>
      <c r="H56" s="97">
        <v>0</v>
      </c>
      <c r="I56" s="97">
        <v>0</v>
      </c>
      <c r="J56" s="97">
        <v>0</v>
      </c>
      <c r="K56" s="97">
        <v>0</v>
      </c>
      <c r="L56" s="97">
        <v>0</v>
      </c>
      <c r="M56" s="97">
        <v>0</v>
      </c>
      <c r="N56" s="97">
        <v>0</v>
      </c>
      <c r="O56" s="97">
        <v>0</v>
      </c>
      <c r="P56" s="97">
        <v>0</v>
      </c>
      <c r="Q56" s="97">
        <v>0</v>
      </c>
      <c r="R56" s="97">
        <v>0</v>
      </c>
      <c r="S56" s="97">
        <v>0</v>
      </c>
      <c r="T56" s="97">
        <v>0</v>
      </c>
      <c r="U56" s="97">
        <v>0</v>
      </c>
      <c r="V56" s="97">
        <v>0</v>
      </c>
      <c r="W56" s="97">
        <v>0</v>
      </c>
      <c r="X56" s="97">
        <v>0</v>
      </c>
      <c r="Y56" s="97">
        <v>0</v>
      </c>
      <c r="Z56" s="97">
        <v>0</v>
      </c>
      <c r="AA56" s="97">
        <v>0</v>
      </c>
      <c r="AB56" s="97">
        <v>0</v>
      </c>
      <c r="AC56" s="97">
        <v>0</v>
      </c>
      <c r="AD56" s="97">
        <v>0</v>
      </c>
      <c r="AE56" s="97">
        <v>0</v>
      </c>
      <c r="AF56" s="97">
        <v>0</v>
      </c>
      <c r="AG56" s="97">
        <v>0</v>
      </c>
      <c r="AH56" s="97">
        <v>0</v>
      </c>
      <c r="AI56" s="97">
        <v>0</v>
      </c>
      <c r="AJ56" s="97">
        <v>0</v>
      </c>
      <c r="AK56" s="97">
        <v>0</v>
      </c>
      <c r="AL56" s="97">
        <v>0</v>
      </c>
      <c r="AM56" s="97">
        <v>0</v>
      </c>
      <c r="AN56" s="97">
        <v>0</v>
      </c>
      <c r="AO56" s="97">
        <v>0.018</v>
      </c>
      <c r="AP56" s="97">
        <v>0.072</v>
      </c>
      <c r="AQ56" s="473">
        <v>0.018</v>
      </c>
      <c r="AR56" s="473">
        <v>0.072</v>
      </c>
      <c r="AS56" s="98"/>
      <c r="AT56" s="98"/>
    </row>
    <row r="57" spans="2:46" ht="11.25" customHeight="1">
      <c r="B57" s="96" t="s">
        <v>91</v>
      </c>
      <c r="C57" s="97">
        <v>0</v>
      </c>
      <c r="D57" s="97">
        <v>0</v>
      </c>
      <c r="E57" s="97">
        <v>0</v>
      </c>
      <c r="F57" s="97">
        <v>0</v>
      </c>
      <c r="G57" s="97">
        <v>0</v>
      </c>
      <c r="H57" s="97">
        <v>0</v>
      </c>
      <c r="I57" s="97">
        <v>0</v>
      </c>
      <c r="J57" s="97">
        <v>0</v>
      </c>
      <c r="K57" s="97">
        <v>0</v>
      </c>
      <c r="L57" s="97">
        <v>0</v>
      </c>
      <c r="M57" s="97">
        <v>0</v>
      </c>
      <c r="N57" s="97">
        <v>0</v>
      </c>
      <c r="O57" s="97">
        <v>0</v>
      </c>
      <c r="P57" s="97">
        <v>0</v>
      </c>
      <c r="Q57" s="97">
        <v>0</v>
      </c>
      <c r="R57" s="97">
        <v>0</v>
      </c>
      <c r="S57" s="97">
        <v>0</v>
      </c>
      <c r="T57" s="97">
        <v>0</v>
      </c>
      <c r="U57" s="97">
        <v>0</v>
      </c>
      <c r="V57" s="97">
        <v>0</v>
      </c>
      <c r="W57" s="97">
        <v>0</v>
      </c>
      <c r="X57" s="97">
        <v>0</v>
      </c>
      <c r="Y57" s="97">
        <v>0</v>
      </c>
      <c r="Z57" s="97">
        <v>0</v>
      </c>
      <c r="AA57" s="97">
        <v>0</v>
      </c>
      <c r="AB57" s="97">
        <v>0</v>
      </c>
      <c r="AC57" s="97">
        <v>0</v>
      </c>
      <c r="AD57" s="97">
        <v>0</v>
      </c>
      <c r="AE57" s="97">
        <v>0</v>
      </c>
      <c r="AF57" s="97">
        <v>0</v>
      </c>
      <c r="AG57" s="97">
        <v>0</v>
      </c>
      <c r="AH57" s="97">
        <v>0</v>
      </c>
      <c r="AI57" s="97">
        <v>0</v>
      </c>
      <c r="AJ57" s="97">
        <v>0</v>
      </c>
      <c r="AK57" s="97">
        <v>0</v>
      </c>
      <c r="AL57" s="97">
        <v>0</v>
      </c>
      <c r="AM57" s="97">
        <v>0</v>
      </c>
      <c r="AN57" s="97">
        <v>0</v>
      </c>
      <c r="AO57" s="97">
        <v>0</v>
      </c>
      <c r="AP57" s="97">
        <v>0</v>
      </c>
      <c r="AQ57" s="473">
        <v>0</v>
      </c>
      <c r="AR57" s="473">
        <v>0</v>
      </c>
      <c r="AS57" s="98"/>
      <c r="AT57" s="98"/>
    </row>
    <row r="58" spans="2:46" ht="11.25" customHeight="1">
      <c r="B58" s="96" t="s">
        <v>92</v>
      </c>
      <c r="C58" s="97">
        <v>1490.8455</v>
      </c>
      <c r="D58" s="97">
        <v>3882.354610000001</v>
      </c>
      <c r="E58" s="97">
        <v>165.2425</v>
      </c>
      <c r="F58" s="97">
        <v>303.97506</v>
      </c>
      <c r="G58" s="97">
        <v>660.6406000000001</v>
      </c>
      <c r="H58" s="97">
        <v>1809.4806299999998</v>
      </c>
      <c r="I58" s="97">
        <v>289.87350000000004</v>
      </c>
      <c r="J58" s="97">
        <v>681.71859</v>
      </c>
      <c r="K58" s="97">
        <v>156.1248</v>
      </c>
      <c r="L58" s="97">
        <v>221.01913000000002</v>
      </c>
      <c r="M58" s="97">
        <v>49.4691</v>
      </c>
      <c r="N58" s="97">
        <v>115.21071</v>
      </c>
      <c r="O58" s="97">
        <v>77.20190000000001</v>
      </c>
      <c r="P58" s="97">
        <v>244.52240999999998</v>
      </c>
      <c r="Q58" s="97">
        <v>374.69950000000006</v>
      </c>
      <c r="R58" s="97">
        <v>1012.4811499999996</v>
      </c>
      <c r="S58" s="97">
        <v>6.75</v>
      </c>
      <c r="T58" s="97">
        <v>10.946050000000001</v>
      </c>
      <c r="U58" s="97">
        <v>2106.3335</v>
      </c>
      <c r="V58" s="97">
        <v>3384.2398000000007</v>
      </c>
      <c r="W58" s="97">
        <v>2.82</v>
      </c>
      <c r="X58" s="97">
        <v>7.6704</v>
      </c>
      <c r="Y58" s="97">
        <v>5.5159</v>
      </c>
      <c r="Z58" s="97">
        <v>13.565199999999999</v>
      </c>
      <c r="AA58" s="97">
        <v>193.9466</v>
      </c>
      <c r="AB58" s="97">
        <v>425.07079999999996</v>
      </c>
      <c r="AC58" s="97">
        <v>213.7095</v>
      </c>
      <c r="AD58" s="97">
        <v>537.38716</v>
      </c>
      <c r="AE58" s="97">
        <v>24.875</v>
      </c>
      <c r="AF58" s="97">
        <v>31.62704</v>
      </c>
      <c r="AG58" s="97">
        <v>226.49650000000003</v>
      </c>
      <c r="AH58" s="97">
        <v>680.1399000000001</v>
      </c>
      <c r="AI58" s="97">
        <v>2.86</v>
      </c>
      <c r="AJ58" s="97">
        <v>7.7128000000000005</v>
      </c>
      <c r="AK58" s="97">
        <v>182.11799999999997</v>
      </c>
      <c r="AL58" s="97">
        <v>447.37413999999995</v>
      </c>
      <c r="AM58" s="97">
        <v>191.9788</v>
      </c>
      <c r="AN58" s="97">
        <v>586.7268700000001</v>
      </c>
      <c r="AO58" s="97">
        <v>4596.422599999996</v>
      </c>
      <c r="AP58" s="97">
        <v>11453.300540000006</v>
      </c>
      <c r="AQ58" s="473">
        <v>11017.923799999997</v>
      </c>
      <c r="AR58" s="473">
        <v>25856.522990000005</v>
      </c>
      <c r="AS58" s="98"/>
      <c r="AT58" s="98"/>
    </row>
    <row r="59" spans="2:46" ht="11.25" customHeight="1">
      <c r="B59" s="96" t="s">
        <v>93</v>
      </c>
      <c r="C59" s="97">
        <v>2.0729</v>
      </c>
      <c r="D59" s="97">
        <v>0</v>
      </c>
      <c r="E59" s="97">
        <v>1.9452</v>
      </c>
      <c r="F59" s="97">
        <v>0</v>
      </c>
      <c r="G59" s="97">
        <v>0</v>
      </c>
      <c r="H59" s="97">
        <v>0</v>
      </c>
      <c r="I59" s="97">
        <v>0</v>
      </c>
      <c r="J59" s="97">
        <v>0</v>
      </c>
      <c r="K59" s="97">
        <v>0</v>
      </c>
      <c r="L59" s="97">
        <v>0</v>
      </c>
      <c r="M59" s="97">
        <v>0</v>
      </c>
      <c r="N59" s="97">
        <v>0</v>
      </c>
      <c r="O59" s="97">
        <v>0</v>
      </c>
      <c r="P59" s="97">
        <v>0</v>
      </c>
      <c r="Q59" s="97">
        <v>0</v>
      </c>
      <c r="R59" s="97">
        <v>0</v>
      </c>
      <c r="S59" s="97">
        <v>0</v>
      </c>
      <c r="T59" s="97">
        <v>0</v>
      </c>
      <c r="U59" s="97">
        <v>0</v>
      </c>
      <c r="V59" s="97">
        <v>0</v>
      </c>
      <c r="W59" s="97">
        <v>0</v>
      </c>
      <c r="X59" s="97">
        <v>0</v>
      </c>
      <c r="Y59" s="97">
        <v>0</v>
      </c>
      <c r="Z59" s="97">
        <v>0</v>
      </c>
      <c r="AA59" s="97">
        <v>0.0064</v>
      </c>
      <c r="AB59" s="97">
        <v>0.18183000000000002</v>
      </c>
      <c r="AC59" s="97">
        <v>0</v>
      </c>
      <c r="AD59" s="97">
        <v>0</v>
      </c>
      <c r="AE59" s="97">
        <v>0.585</v>
      </c>
      <c r="AF59" s="97">
        <v>6.268800000000001</v>
      </c>
      <c r="AG59" s="97">
        <v>0</v>
      </c>
      <c r="AH59" s="97">
        <v>0</v>
      </c>
      <c r="AI59" s="97">
        <v>0.244</v>
      </c>
      <c r="AJ59" s="97">
        <v>0</v>
      </c>
      <c r="AK59" s="97">
        <v>0</v>
      </c>
      <c r="AL59" s="97">
        <v>0</v>
      </c>
      <c r="AM59" s="97">
        <v>0</v>
      </c>
      <c r="AN59" s="97">
        <v>0</v>
      </c>
      <c r="AO59" s="97">
        <v>1.8398999999999999</v>
      </c>
      <c r="AP59" s="97">
        <v>44.407729999999994</v>
      </c>
      <c r="AQ59" s="473">
        <v>6.6934000000000005</v>
      </c>
      <c r="AR59" s="473">
        <v>50.85835999999999</v>
      </c>
      <c r="AS59" s="98"/>
      <c r="AT59" s="98"/>
    </row>
    <row r="60" spans="2:46" ht="11.25" customHeight="1">
      <c r="B60" s="96" t="s">
        <v>94</v>
      </c>
      <c r="C60" s="97">
        <v>407.2684999999999</v>
      </c>
      <c r="D60" s="97">
        <v>1614.157580000001</v>
      </c>
      <c r="E60" s="97">
        <v>96.26030000000002</v>
      </c>
      <c r="F60" s="97">
        <v>376.35091</v>
      </c>
      <c r="G60" s="97">
        <v>464.6847000000004</v>
      </c>
      <c r="H60" s="97">
        <v>1889.6116</v>
      </c>
      <c r="I60" s="97">
        <v>170.98829999999998</v>
      </c>
      <c r="J60" s="97">
        <v>895.3316600000002</v>
      </c>
      <c r="K60" s="97">
        <v>84.1344</v>
      </c>
      <c r="L60" s="97">
        <v>349.1348099999999</v>
      </c>
      <c r="M60" s="97">
        <v>152.1902</v>
      </c>
      <c r="N60" s="97">
        <v>538.2495200000001</v>
      </c>
      <c r="O60" s="97">
        <v>376.0934</v>
      </c>
      <c r="P60" s="97">
        <v>1366.5968600000003</v>
      </c>
      <c r="Q60" s="97">
        <v>49.5094</v>
      </c>
      <c r="R60" s="97">
        <v>187.70424</v>
      </c>
      <c r="S60" s="97">
        <v>31.1605</v>
      </c>
      <c r="T60" s="97">
        <v>125.53252000000002</v>
      </c>
      <c r="U60" s="97">
        <v>0</v>
      </c>
      <c r="V60" s="97">
        <v>0</v>
      </c>
      <c r="W60" s="97">
        <v>3.1159</v>
      </c>
      <c r="X60" s="97">
        <v>15.561200000000001</v>
      </c>
      <c r="Y60" s="97">
        <v>0</v>
      </c>
      <c r="Z60" s="97">
        <v>0</v>
      </c>
      <c r="AA60" s="97">
        <v>0</v>
      </c>
      <c r="AB60" s="97">
        <v>0</v>
      </c>
      <c r="AC60" s="97">
        <v>42.6904</v>
      </c>
      <c r="AD60" s="97">
        <v>88.15008</v>
      </c>
      <c r="AE60" s="97">
        <v>57.5222</v>
      </c>
      <c r="AF60" s="97">
        <v>43.45281</v>
      </c>
      <c r="AG60" s="97">
        <v>601.3756</v>
      </c>
      <c r="AH60" s="97">
        <v>2152.6420499999995</v>
      </c>
      <c r="AI60" s="97">
        <v>0</v>
      </c>
      <c r="AJ60" s="97">
        <v>0</v>
      </c>
      <c r="AK60" s="97">
        <v>1.5188999999999997</v>
      </c>
      <c r="AL60" s="97">
        <v>1.01221</v>
      </c>
      <c r="AM60" s="97">
        <v>0.092</v>
      </c>
      <c r="AN60" s="97">
        <v>0.08556</v>
      </c>
      <c r="AO60" s="97">
        <v>337.06829999999997</v>
      </c>
      <c r="AP60" s="97">
        <v>1005.5723899999998</v>
      </c>
      <c r="AQ60" s="473">
        <v>2875.673</v>
      </c>
      <c r="AR60" s="473">
        <v>10649.146</v>
      </c>
      <c r="AS60" s="98"/>
      <c r="AT60" s="98"/>
    </row>
    <row r="61" spans="2:46" ht="11.25" customHeight="1">
      <c r="B61" s="96" t="s">
        <v>95</v>
      </c>
      <c r="C61" s="97">
        <v>0</v>
      </c>
      <c r="D61" s="97">
        <v>0</v>
      </c>
      <c r="E61" s="97">
        <v>12.744499999999999</v>
      </c>
      <c r="F61" s="97">
        <v>13.497829999999997</v>
      </c>
      <c r="G61" s="97">
        <v>0</v>
      </c>
      <c r="H61" s="97">
        <v>0</v>
      </c>
      <c r="I61" s="97">
        <v>0</v>
      </c>
      <c r="J61" s="97">
        <v>0</v>
      </c>
      <c r="K61" s="97">
        <v>14.698899999999998</v>
      </c>
      <c r="L61" s="97">
        <v>15.231179999999998</v>
      </c>
      <c r="M61" s="97">
        <v>0</v>
      </c>
      <c r="N61" s="97">
        <v>0</v>
      </c>
      <c r="O61" s="97">
        <v>0</v>
      </c>
      <c r="P61" s="97">
        <v>0</v>
      </c>
      <c r="Q61" s="97">
        <v>0</v>
      </c>
      <c r="R61" s="97">
        <v>0</v>
      </c>
      <c r="S61" s="97">
        <v>91.95</v>
      </c>
      <c r="T61" s="97">
        <v>92.41879999999999</v>
      </c>
      <c r="U61" s="97">
        <v>79.11</v>
      </c>
      <c r="V61" s="97">
        <v>92.09992000000001</v>
      </c>
      <c r="W61" s="97">
        <v>0</v>
      </c>
      <c r="X61" s="97">
        <v>0</v>
      </c>
      <c r="Y61" s="97">
        <v>93.21209999999999</v>
      </c>
      <c r="Z61" s="97">
        <v>98.59724</v>
      </c>
      <c r="AA61" s="97">
        <v>12.151</v>
      </c>
      <c r="AB61" s="97">
        <v>12.467250000000002</v>
      </c>
      <c r="AC61" s="97">
        <v>0.125</v>
      </c>
      <c r="AD61" s="97">
        <v>0.11941000000000002</v>
      </c>
      <c r="AE61" s="97">
        <v>53.979000000000006</v>
      </c>
      <c r="AF61" s="97">
        <v>56.37436</v>
      </c>
      <c r="AG61" s="97">
        <v>0</v>
      </c>
      <c r="AH61" s="97">
        <v>0</v>
      </c>
      <c r="AI61" s="97">
        <v>0</v>
      </c>
      <c r="AJ61" s="97">
        <v>0</v>
      </c>
      <c r="AK61" s="97">
        <v>0.177</v>
      </c>
      <c r="AL61" s="97">
        <v>0.16814999999999997</v>
      </c>
      <c r="AM61" s="97">
        <v>230.23170000000002</v>
      </c>
      <c r="AN61" s="97">
        <v>243.29161999999997</v>
      </c>
      <c r="AO61" s="97">
        <v>1235.9896000000003</v>
      </c>
      <c r="AP61" s="97">
        <v>1307.6817499999993</v>
      </c>
      <c r="AQ61" s="473">
        <v>1824.3688000000004</v>
      </c>
      <c r="AR61" s="473">
        <v>1931.9475099999993</v>
      </c>
      <c r="AS61" s="98"/>
      <c r="AT61" s="98"/>
    </row>
    <row r="62" spans="1:46" ht="11.25" customHeight="1">
      <c r="A62" s="462"/>
      <c r="B62" s="464" t="s">
        <v>96</v>
      </c>
      <c r="C62" s="97">
        <v>4.3763000000000005</v>
      </c>
      <c r="D62" s="97">
        <v>4.6639</v>
      </c>
      <c r="E62" s="97">
        <v>0.024</v>
      </c>
      <c r="F62" s="97">
        <v>0</v>
      </c>
      <c r="G62" s="97">
        <v>13.218800000000003</v>
      </c>
      <c r="H62" s="97">
        <v>7.672250000000001</v>
      </c>
      <c r="I62" s="97">
        <v>0.1249</v>
      </c>
      <c r="J62" s="97">
        <v>0.15580000000000002</v>
      </c>
      <c r="K62" s="97">
        <v>0</v>
      </c>
      <c r="L62" s="97">
        <v>0</v>
      </c>
      <c r="M62" s="97">
        <v>0.0723</v>
      </c>
      <c r="N62" s="97">
        <v>1.16209</v>
      </c>
      <c r="O62" s="97">
        <v>1.0428000000000002</v>
      </c>
      <c r="P62" s="97">
        <v>0.55103</v>
      </c>
      <c r="Q62" s="97">
        <v>1.4452</v>
      </c>
      <c r="R62" s="97">
        <v>0.7964900000000001</v>
      </c>
      <c r="S62" s="97">
        <v>0</v>
      </c>
      <c r="T62" s="97">
        <v>0</v>
      </c>
      <c r="U62" s="97">
        <v>13.093</v>
      </c>
      <c r="V62" s="97">
        <v>87.26988</v>
      </c>
      <c r="W62" s="97">
        <v>0.001</v>
      </c>
      <c r="X62" s="97">
        <v>0.00954</v>
      </c>
      <c r="Y62" s="97">
        <v>0</v>
      </c>
      <c r="Z62" s="97">
        <v>0</v>
      </c>
      <c r="AA62" s="97">
        <v>5.6049999999999995</v>
      </c>
      <c r="AB62" s="97">
        <v>33.58305</v>
      </c>
      <c r="AC62" s="97">
        <v>0.07</v>
      </c>
      <c r="AD62" s="97">
        <v>0.07351</v>
      </c>
      <c r="AE62" s="97">
        <v>51.07</v>
      </c>
      <c r="AF62" s="97">
        <v>242.42262000000005</v>
      </c>
      <c r="AG62" s="97">
        <v>9.8351</v>
      </c>
      <c r="AH62" s="97">
        <v>0</v>
      </c>
      <c r="AI62" s="97">
        <v>4.725999999999999</v>
      </c>
      <c r="AJ62" s="97">
        <v>30.581829999999997</v>
      </c>
      <c r="AK62" s="97">
        <v>0</v>
      </c>
      <c r="AL62" s="97">
        <v>0</v>
      </c>
      <c r="AM62" s="97">
        <v>0</v>
      </c>
      <c r="AN62" s="97">
        <v>0</v>
      </c>
      <c r="AO62" s="97">
        <v>573.3571000000004</v>
      </c>
      <c r="AP62" s="97">
        <v>3410.0473800000004</v>
      </c>
      <c r="AQ62" s="473">
        <v>678.0615000000004</v>
      </c>
      <c r="AR62" s="473">
        <v>3818.9893700000002</v>
      </c>
      <c r="AS62" s="98"/>
      <c r="AT62" s="98"/>
    </row>
    <row r="63" spans="1:46" s="94" customFormat="1" ht="11.25" customHeight="1">
      <c r="A63" s="463" t="s">
        <v>97</v>
      </c>
      <c r="B63" s="463"/>
      <c r="C63" s="465">
        <v>4102.6187</v>
      </c>
      <c r="D63" s="465">
        <v>13629.309100000004</v>
      </c>
      <c r="E63" s="465">
        <v>332.61760000000004</v>
      </c>
      <c r="F63" s="465">
        <v>1038.56456</v>
      </c>
      <c r="G63" s="465">
        <v>6343.5538</v>
      </c>
      <c r="H63" s="465">
        <v>21383.011479999997</v>
      </c>
      <c r="I63" s="465">
        <v>2371.3372000000004</v>
      </c>
      <c r="J63" s="465">
        <v>5295.248339999998</v>
      </c>
      <c r="K63" s="465">
        <v>278.9456</v>
      </c>
      <c r="L63" s="465">
        <v>676.3000699999999</v>
      </c>
      <c r="M63" s="465">
        <v>361.6635999999999</v>
      </c>
      <c r="N63" s="465">
        <v>1016.60778</v>
      </c>
      <c r="O63" s="465">
        <v>1680.4481999999998</v>
      </c>
      <c r="P63" s="465">
        <v>4848.3727</v>
      </c>
      <c r="Q63" s="465">
        <v>2322.3424999999997</v>
      </c>
      <c r="R63" s="465">
        <v>7857.5524000000005</v>
      </c>
      <c r="S63" s="465">
        <v>185.48250000000002</v>
      </c>
      <c r="T63" s="465">
        <v>361.83271</v>
      </c>
      <c r="U63" s="465">
        <v>2199.7938000000004</v>
      </c>
      <c r="V63" s="465">
        <v>3577.984970000001</v>
      </c>
      <c r="W63" s="465">
        <v>284.2062</v>
      </c>
      <c r="X63" s="465">
        <v>964.0067099999999</v>
      </c>
      <c r="Y63" s="465">
        <v>1766.3281</v>
      </c>
      <c r="Z63" s="465">
        <v>3158.15237</v>
      </c>
      <c r="AA63" s="465">
        <v>1506.2225</v>
      </c>
      <c r="AB63" s="465">
        <v>3525.940089999999</v>
      </c>
      <c r="AC63" s="465">
        <v>1398.7818999999997</v>
      </c>
      <c r="AD63" s="465">
        <v>4326.9498</v>
      </c>
      <c r="AE63" s="465">
        <v>1455.7772</v>
      </c>
      <c r="AF63" s="465">
        <v>4373.827440000001</v>
      </c>
      <c r="AG63" s="465">
        <v>1166.2484000000002</v>
      </c>
      <c r="AH63" s="465">
        <v>3833.96145</v>
      </c>
      <c r="AI63" s="465">
        <v>1300.4082999999996</v>
      </c>
      <c r="AJ63" s="465">
        <v>2712.22331</v>
      </c>
      <c r="AK63" s="465">
        <v>1054.4736</v>
      </c>
      <c r="AL63" s="465">
        <v>3156.5954799999995</v>
      </c>
      <c r="AM63" s="465">
        <v>990.9523999999999</v>
      </c>
      <c r="AN63" s="465">
        <v>2123.8820899999996</v>
      </c>
      <c r="AO63" s="465">
        <v>20809.449300000022</v>
      </c>
      <c r="AP63" s="465">
        <v>68424.98431999995</v>
      </c>
      <c r="AQ63" s="465">
        <v>51911.651400000024</v>
      </c>
      <c r="AR63" s="465">
        <v>156285.30717</v>
      </c>
      <c r="AS63" s="98"/>
      <c r="AT63" s="98"/>
    </row>
    <row r="64" spans="1:46" ht="11.25" customHeight="1">
      <c r="A64" s="462"/>
      <c r="B64" s="462"/>
      <c r="C64" s="530"/>
      <c r="D64" s="530"/>
      <c r="E64" s="530"/>
      <c r="F64" s="530"/>
      <c r="G64" s="530"/>
      <c r="H64" s="530"/>
      <c r="I64" s="530"/>
      <c r="J64" s="530"/>
      <c r="K64" s="530"/>
      <c r="L64" s="530"/>
      <c r="M64" s="530"/>
      <c r="N64" s="530"/>
      <c r="O64" s="530"/>
      <c r="P64" s="530"/>
      <c r="Q64" s="530"/>
      <c r="R64" s="530"/>
      <c r="S64" s="530"/>
      <c r="T64" s="530"/>
      <c r="U64" s="530"/>
      <c r="V64" s="530"/>
      <c r="W64" s="530"/>
      <c r="X64" s="530"/>
      <c r="Y64" s="530"/>
      <c r="Z64" s="530"/>
      <c r="AA64" s="530"/>
      <c r="AB64" s="530"/>
      <c r="AC64" s="530"/>
      <c r="AD64" s="530"/>
      <c r="AE64" s="530"/>
      <c r="AF64" s="530"/>
      <c r="AG64" s="530"/>
      <c r="AH64" s="530"/>
      <c r="AI64" s="530"/>
      <c r="AJ64" s="530"/>
      <c r="AK64" s="530"/>
      <c r="AL64" s="530"/>
      <c r="AM64" s="530"/>
      <c r="AN64" s="530"/>
      <c r="AO64" s="530"/>
      <c r="AP64" s="530"/>
      <c r="AQ64" s="530"/>
      <c r="AR64" s="530"/>
      <c r="AS64" s="98"/>
      <c r="AT64" s="98"/>
    </row>
    <row r="65" spans="1:46" s="94" customFormat="1" ht="11.25" customHeight="1" thickBot="1">
      <c r="A65" s="460" t="s">
        <v>98</v>
      </c>
      <c r="B65" s="460"/>
      <c r="C65" s="476">
        <v>150943.34630000003</v>
      </c>
      <c r="D65" s="476">
        <v>166708.52315</v>
      </c>
      <c r="E65" s="476">
        <v>39765.3718</v>
      </c>
      <c r="F65" s="476">
        <v>41275.18853999999</v>
      </c>
      <c r="G65" s="476">
        <v>26488.533600000002</v>
      </c>
      <c r="H65" s="476">
        <v>45958.46665999999</v>
      </c>
      <c r="I65" s="476">
        <v>14514.661700000004</v>
      </c>
      <c r="J65" s="476">
        <v>30493.830609999997</v>
      </c>
      <c r="K65" s="476">
        <v>8126.979099999999</v>
      </c>
      <c r="L65" s="476">
        <v>16312.975049999997</v>
      </c>
      <c r="M65" s="476">
        <v>7958.9335</v>
      </c>
      <c r="N65" s="476">
        <v>15512.974110000003</v>
      </c>
      <c r="O65" s="476">
        <v>7793.775299999998</v>
      </c>
      <c r="P65" s="476">
        <v>14989.327380000002</v>
      </c>
      <c r="Q65" s="476">
        <v>4245.6053999999995</v>
      </c>
      <c r="R65" s="476">
        <v>9153.057472121212</v>
      </c>
      <c r="S65" s="476">
        <v>3213.0768000000003</v>
      </c>
      <c r="T65" s="476">
        <v>6281.613220000001</v>
      </c>
      <c r="U65" s="476">
        <v>2200.4344000000006</v>
      </c>
      <c r="V65" s="476">
        <v>3578.829850000001</v>
      </c>
      <c r="W65" s="476">
        <v>1814.9291</v>
      </c>
      <c r="X65" s="476">
        <v>3991.25219</v>
      </c>
      <c r="Y65" s="476">
        <v>1782.1261</v>
      </c>
      <c r="Z65" s="476">
        <v>3177.5900199999996</v>
      </c>
      <c r="AA65" s="476">
        <v>1512.1511</v>
      </c>
      <c r="AB65" s="476">
        <v>3534.733959999999</v>
      </c>
      <c r="AC65" s="476">
        <v>1467.5724999999995</v>
      </c>
      <c r="AD65" s="476">
        <v>4422.83456</v>
      </c>
      <c r="AE65" s="476">
        <v>1464.7532999999999</v>
      </c>
      <c r="AF65" s="476">
        <v>4387.87239</v>
      </c>
      <c r="AG65" s="476">
        <v>1388.9881000000003</v>
      </c>
      <c r="AH65" s="476">
        <v>4203.86265</v>
      </c>
      <c r="AI65" s="476">
        <v>1301.2017999999996</v>
      </c>
      <c r="AJ65" s="476">
        <v>2712.91981</v>
      </c>
      <c r="AK65" s="476">
        <v>1071.3428000000001</v>
      </c>
      <c r="AL65" s="476">
        <v>3199.7414599999993</v>
      </c>
      <c r="AM65" s="476">
        <v>996.8413999999999</v>
      </c>
      <c r="AN65" s="476">
        <v>2131.0632399999995</v>
      </c>
      <c r="AO65" s="476">
        <v>22531.594700000023</v>
      </c>
      <c r="AP65" s="476">
        <v>71274.68001988434</v>
      </c>
      <c r="AQ65" s="476">
        <v>300582.2188000001</v>
      </c>
      <c r="AR65" s="476">
        <v>453301.3363420056</v>
      </c>
      <c r="AS65" s="98"/>
      <c r="AT65" s="98"/>
    </row>
    <row r="66" spans="1:10" ht="12.75" customHeight="1">
      <c r="A66" s="470" t="s">
        <v>45</v>
      </c>
      <c r="C66" s="97"/>
      <c r="D66" s="97"/>
      <c r="E66" s="97"/>
      <c r="F66" s="97"/>
      <c r="G66" s="97"/>
      <c r="H66" s="97"/>
      <c r="I66" s="97"/>
      <c r="J66" s="97"/>
    </row>
    <row r="67" spans="1:44" ht="12.75" customHeight="1">
      <c r="A67" s="96"/>
      <c r="C67" s="531"/>
      <c r="D67" s="531"/>
      <c r="E67" s="531"/>
      <c r="F67" s="531"/>
      <c r="G67" s="531"/>
      <c r="H67" s="531"/>
      <c r="I67" s="531"/>
      <c r="J67" s="531"/>
      <c r="K67" s="531"/>
      <c r="L67" s="531"/>
      <c r="M67" s="531"/>
      <c r="N67" s="531"/>
      <c r="O67" s="531"/>
      <c r="P67" s="531"/>
      <c r="Q67" s="531"/>
      <c r="R67" s="531"/>
      <c r="S67" s="531"/>
      <c r="T67" s="531"/>
      <c r="U67" s="531"/>
      <c r="V67" s="531"/>
      <c r="W67" s="531"/>
      <c r="X67" s="531"/>
      <c r="Y67" s="531"/>
      <c r="Z67" s="531"/>
      <c r="AA67" s="531"/>
      <c r="AB67" s="531"/>
      <c r="AC67" s="531"/>
      <c r="AD67" s="531"/>
      <c r="AE67" s="531"/>
      <c r="AF67" s="531"/>
      <c r="AG67" s="531"/>
      <c r="AH67" s="531"/>
      <c r="AI67" s="531"/>
      <c r="AJ67" s="531"/>
      <c r="AK67" s="531"/>
      <c r="AL67" s="531"/>
      <c r="AM67" s="531"/>
      <c r="AN67" s="531"/>
      <c r="AO67" s="531"/>
      <c r="AP67" s="531"/>
      <c r="AQ67" s="531"/>
      <c r="AR67" s="531"/>
    </row>
    <row r="68" spans="1:10" ht="12.75" customHeight="1">
      <c r="A68" s="96" t="s">
        <v>590</v>
      </c>
      <c r="C68" s="97"/>
      <c r="D68" s="97"/>
      <c r="E68" s="97"/>
      <c r="F68" s="97"/>
      <c r="G68" s="97"/>
      <c r="H68" s="97"/>
      <c r="I68" s="97"/>
      <c r="J68" s="97"/>
    </row>
    <row r="69" spans="3:10" ht="11.25" customHeight="1">
      <c r="C69" s="97"/>
      <c r="D69" s="97"/>
      <c r="E69" s="97"/>
      <c r="F69" s="97"/>
      <c r="G69" s="97"/>
      <c r="H69" s="97"/>
      <c r="I69" s="97"/>
      <c r="J69" s="97"/>
    </row>
    <row r="70" spans="3:10" ht="11.25" customHeight="1">
      <c r="C70" s="97"/>
      <c r="D70" s="97"/>
      <c r="E70" s="97"/>
      <c r="F70" s="97"/>
      <c r="G70" s="97"/>
      <c r="H70" s="97"/>
      <c r="I70" s="97"/>
      <c r="J70" s="97"/>
    </row>
  </sheetData>
  <sheetProtection/>
  <mergeCells count="21">
    <mergeCell ref="AM4:AN4"/>
    <mergeCell ref="AO4:AP4"/>
    <mergeCell ref="AQ4:AR4"/>
    <mergeCell ref="AA4:AB4"/>
    <mergeCell ref="AC4:AD4"/>
    <mergeCell ref="AE4:AF4"/>
    <mergeCell ref="AG4:AH4"/>
    <mergeCell ref="AI4:AJ4"/>
    <mergeCell ref="AK4:AL4"/>
    <mergeCell ref="O4:P4"/>
    <mergeCell ref="Q4:R4"/>
    <mergeCell ref="S4:T4"/>
    <mergeCell ref="U4:V4"/>
    <mergeCell ref="W4:X4"/>
    <mergeCell ref="Y4:Z4"/>
    <mergeCell ref="C4:D4"/>
    <mergeCell ref="E4:F4"/>
    <mergeCell ref="G4:H4"/>
    <mergeCell ref="I4:J4"/>
    <mergeCell ref="K4:L4"/>
    <mergeCell ref="M4:N4"/>
  </mergeCells>
  <printOptions horizontalCentered="1"/>
  <pageMargins left="0.5905511811023623" right="0.7874015748031497" top="0.6299212598425197" bottom="0.7874015748031497" header="0.5118110236220472" footer="0.5118110236220472"/>
  <pageSetup fitToHeight="1" fitToWidth="1" horizontalDpi="600" verticalDpi="600" orientation="portrait" paperSize="9" scale="98" r:id="rId1"/>
</worksheet>
</file>

<file path=xl/worksheets/sheet25.xml><?xml version="1.0" encoding="utf-8"?>
<worksheet xmlns="http://schemas.openxmlformats.org/spreadsheetml/2006/main" xmlns:r="http://schemas.openxmlformats.org/officeDocument/2006/relationships">
  <sheetPr>
    <pageSetUpPr fitToPage="1"/>
  </sheetPr>
  <dimension ref="A1:P72"/>
  <sheetViews>
    <sheetView showGridLines="0" zoomScaleSheetLayoutView="100" zoomScalePageLayoutView="0" workbookViewId="0" topLeftCell="A1">
      <selection activeCell="A1" sqref="A1"/>
    </sheetView>
  </sheetViews>
  <sheetFormatPr defaultColWidth="7.7109375" defaultRowHeight="11.25" customHeight="1"/>
  <cols>
    <col min="1" max="1" width="2.00390625" style="95" customWidth="1"/>
    <col min="2" max="2" width="14.140625" style="96" bestFit="1" customWidth="1"/>
    <col min="3" max="10" width="9.00390625" style="99" customWidth="1"/>
    <col min="11" max="12" width="9.00390625" style="376" customWidth="1"/>
    <col min="13" max="16384" width="7.7109375" style="93" customWidth="1"/>
  </cols>
  <sheetData>
    <row r="1" spans="1:12" s="92" customFormat="1" ht="15" customHeight="1">
      <c r="A1" s="457" t="s">
        <v>597</v>
      </c>
      <c r="B1" s="458"/>
      <c r="C1" s="459"/>
      <c r="D1" s="459"/>
      <c r="E1" s="459"/>
      <c r="F1" s="459"/>
      <c r="G1" s="459"/>
      <c r="H1" s="459"/>
      <c r="I1" s="459"/>
      <c r="J1" s="459"/>
      <c r="K1" s="472"/>
      <c r="L1" s="472"/>
    </row>
    <row r="3" spans="1:14" ht="11.25" customHeight="1" thickBot="1">
      <c r="A3" s="460"/>
      <c r="B3" s="461"/>
      <c r="C3" s="271"/>
      <c r="D3" s="271"/>
      <c r="E3" s="271"/>
      <c r="F3" s="271"/>
      <c r="G3" s="271"/>
      <c r="H3" s="271"/>
      <c r="I3" s="271"/>
      <c r="J3" s="271"/>
      <c r="K3" s="352"/>
      <c r="L3" s="352"/>
      <c r="M3" s="271"/>
      <c r="N3" s="271"/>
    </row>
    <row r="4" spans="1:14" s="94" customFormat="1" ht="11.25" customHeight="1">
      <c r="A4" s="462"/>
      <c r="B4" s="462"/>
      <c r="C4" s="575" t="s">
        <v>512</v>
      </c>
      <c r="D4" s="575"/>
      <c r="E4" s="575" t="s">
        <v>133</v>
      </c>
      <c r="F4" s="575"/>
      <c r="G4" s="575" t="s">
        <v>134</v>
      </c>
      <c r="H4" s="575"/>
      <c r="I4" s="575" t="s">
        <v>132</v>
      </c>
      <c r="J4" s="575"/>
      <c r="K4" s="575" t="s">
        <v>135</v>
      </c>
      <c r="L4" s="575"/>
      <c r="M4" s="575" t="s">
        <v>136</v>
      </c>
      <c r="N4" s="575"/>
    </row>
    <row r="5" spans="1:14" s="94" customFormat="1" ht="11.25" customHeight="1">
      <c r="A5" s="462"/>
      <c r="B5" s="462"/>
      <c r="C5" s="359" t="s">
        <v>106</v>
      </c>
      <c r="D5" s="359" t="s">
        <v>107</v>
      </c>
      <c r="E5" s="359" t="s">
        <v>106</v>
      </c>
      <c r="F5" s="359" t="s">
        <v>107</v>
      </c>
      <c r="G5" s="359" t="s">
        <v>106</v>
      </c>
      <c r="H5" s="359" t="s">
        <v>107</v>
      </c>
      <c r="I5" s="359" t="s">
        <v>106</v>
      </c>
      <c r="J5" s="359" t="s">
        <v>107</v>
      </c>
      <c r="K5" s="359" t="s">
        <v>106</v>
      </c>
      <c r="L5" s="359" t="s">
        <v>107</v>
      </c>
      <c r="M5" s="359" t="s">
        <v>106</v>
      </c>
      <c r="N5" s="359" t="s">
        <v>107</v>
      </c>
    </row>
    <row r="6" spans="1:14" s="94" customFormat="1" ht="11.25" customHeight="1">
      <c r="A6" s="463"/>
      <c r="B6" s="463"/>
      <c r="C6" s="362" t="s">
        <v>108</v>
      </c>
      <c r="D6" s="362" t="s">
        <v>109</v>
      </c>
      <c r="E6" s="362" t="s">
        <v>108</v>
      </c>
      <c r="F6" s="362" t="s">
        <v>109</v>
      </c>
      <c r="G6" s="362" t="s">
        <v>108</v>
      </c>
      <c r="H6" s="362" t="s">
        <v>109</v>
      </c>
      <c r="I6" s="362" t="s">
        <v>108</v>
      </c>
      <c r="J6" s="362" t="s">
        <v>109</v>
      </c>
      <c r="K6" s="362" t="s">
        <v>108</v>
      </c>
      <c r="L6" s="362" t="s">
        <v>109</v>
      </c>
      <c r="M6" s="362" t="s">
        <v>108</v>
      </c>
      <c r="N6" s="362" t="s">
        <v>109</v>
      </c>
    </row>
    <row r="7" spans="1:14" s="94" customFormat="1" ht="11.25" customHeight="1">
      <c r="A7" s="462"/>
      <c r="B7" s="462"/>
      <c r="C7" s="359"/>
      <c r="D7" s="359"/>
      <c r="E7" s="359"/>
      <c r="F7" s="359"/>
      <c r="G7" s="359"/>
      <c r="H7" s="359"/>
      <c r="I7" s="359"/>
      <c r="J7" s="359"/>
      <c r="K7" s="359"/>
      <c r="L7" s="359"/>
      <c r="M7" s="359"/>
      <c r="N7" s="359"/>
    </row>
    <row r="8" spans="2:16" ht="11.25" customHeight="1">
      <c r="B8" s="96" t="s">
        <v>50</v>
      </c>
      <c r="C8" s="97">
        <v>0</v>
      </c>
      <c r="D8" s="97">
        <v>0</v>
      </c>
      <c r="E8" s="97">
        <v>0.0015</v>
      </c>
      <c r="F8" s="97">
        <v>0.012</v>
      </c>
      <c r="G8" s="97">
        <v>0</v>
      </c>
      <c r="H8" s="97">
        <v>0</v>
      </c>
      <c r="I8" s="97">
        <v>0</v>
      </c>
      <c r="J8" s="97">
        <v>0</v>
      </c>
      <c r="K8" s="97">
        <v>0</v>
      </c>
      <c r="L8" s="97">
        <v>0</v>
      </c>
      <c r="M8" s="473">
        <v>0.0015</v>
      </c>
      <c r="N8" s="473">
        <v>0.012</v>
      </c>
      <c r="O8" s="98"/>
      <c r="P8" s="98"/>
    </row>
    <row r="9" spans="2:16" ht="11.25" customHeight="1">
      <c r="B9" s="96" t="s">
        <v>52</v>
      </c>
      <c r="C9" s="97">
        <v>0</v>
      </c>
      <c r="D9" s="97">
        <v>0</v>
      </c>
      <c r="E9" s="97">
        <v>16.820999999999998</v>
      </c>
      <c r="F9" s="97">
        <v>45.057749999999984</v>
      </c>
      <c r="G9" s="97">
        <v>10.399600000000001</v>
      </c>
      <c r="H9" s="97">
        <v>19.635080000000002</v>
      </c>
      <c r="I9" s="97">
        <v>5.773</v>
      </c>
      <c r="J9" s="97">
        <v>14.958940000000002</v>
      </c>
      <c r="K9" s="97">
        <v>0.3963</v>
      </c>
      <c r="L9" s="97">
        <v>1.3193899999999998</v>
      </c>
      <c r="M9" s="473">
        <v>33.3899</v>
      </c>
      <c r="N9" s="473">
        <v>80.97115999999998</v>
      </c>
      <c r="O9" s="98"/>
      <c r="P9" s="98"/>
    </row>
    <row r="10" spans="2:16" ht="11.25" customHeight="1">
      <c r="B10" s="96" t="s">
        <v>53</v>
      </c>
      <c r="C10" s="97">
        <v>0</v>
      </c>
      <c r="D10" s="97">
        <v>0</v>
      </c>
      <c r="E10" s="97">
        <v>0</v>
      </c>
      <c r="F10" s="97">
        <v>0</v>
      </c>
      <c r="G10" s="97">
        <v>0</v>
      </c>
      <c r="H10" s="97">
        <v>0</v>
      </c>
      <c r="I10" s="97">
        <v>0</v>
      </c>
      <c r="J10" s="97">
        <v>0</v>
      </c>
      <c r="K10" s="97">
        <v>0</v>
      </c>
      <c r="L10" s="97">
        <v>0</v>
      </c>
      <c r="M10" s="473">
        <v>0</v>
      </c>
      <c r="N10" s="473">
        <v>0</v>
      </c>
      <c r="O10" s="98"/>
      <c r="P10" s="98"/>
    </row>
    <row r="11" spans="2:16" ht="11.25" customHeight="1">
      <c r="B11" s="96" t="s">
        <v>55</v>
      </c>
      <c r="C11" s="97">
        <v>0</v>
      </c>
      <c r="D11" s="97">
        <v>0</v>
      </c>
      <c r="E11" s="97">
        <v>26.2896</v>
      </c>
      <c r="F11" s="97">
        <v>62.50035000000002</v>
      </c>
      <c r="G11" s="97">
        <v>6.8647</v>
      </c>
      <c r="H11" s="97">
        <v>12.18869</v>
      </c>
      <c r="I11" s="97">
        <v>6.126799999999999</v>
      </c>
      <c r="J11" s="97">
        <v>11.400979999999999</v>
      </c>
      <c r="K11" s="97">
        <v>1.9889000000000001</v>
      </c>
      <c r="L11" s="97">
        <v>4.705979999999999</v>
      </c>
      <c r="M11" s="473">
        <v>41.269999999999996</v>
      </c>
      <c r="N11" s="473">
        <v>90.796</v>
      </c>
      <c r="O11" s="98"/>
      <c r="P11" s="98"/>
    </row>
    <row r="12" spans="2:16" ht="11.25" customHeight="1">
      <c r="B12" s="96" t="s">
        <v>110</v>
      </c>
      <c r="C12" s="97">
        <v>0</v>
      </c>
      <c r="D12" s="97">
        <v>0</v>
      </c>
      <c r="E12" s="97">
        <v>18.1782</v>
      </c>
      <c r="F12" s="97">
        <v>13.751820000000002</v>
      </c>
      <c r="G12" s="97">
        <v>2.7613</v>
      </c>
      <c r="H12" s="97">
        <v>1.04191</v>
      </c>
      <c r="I12" s="97">
        <v>0.172</v>
      </c>
      <c r="J12" s="97">
        <v>0.14539999999999997</v>
      </c>
      <c r="K12" s="97">
        <v>9.1748</v>
      </c>
      <c r="L12" s="97">
        <v>6.25984</v>
      </c>
      <c r="M12" s="473">
        <v>30.286299999999997</v>
      </c>
      <c r="N12" s="473">
        <v>21.198970000000003</v>
      </c>
      <c r="O12" s="98"/>
      <c r="P12" s="98"/>
    </row>
    <row r="13" spans="2:16" ht="11.25" customHeight="1">
      <c r="B13" s="96" t="s">
        <v>111</v>
      </c>
      <c r="C13" s="97">
        <v>0</v>
      </c>
      <c r="D13" s="97">
        <v>0</v>
      </c>
      <c r="E13" s="97">
        <v>0</v>
      </c>
      <c r="F13" s="97">
        <v>0</v>
      </c>
      <c r="G13" s="97">
        <v>0</v>
      </c>
      <c r="H13" s="97">
        <v>0</v>
      </c>
      <c r="I13" s="97">
        <v>0</v>
      </c>
      <c r="J13" s="97">
        <v>0</v>
      </c>
      <c r="K13" s="97">
        <v>0</v>
      </c>
      <c r="L13" s="97">
        <v>0</v>
      </c>
      <c r="M13" s="473">
        <v>0</v>
      </c>
      <c r="N13" s="473">
        <v>0</v>
      </c>
      <c r="O13" s="98"/>
      <c r="P13" s="98"/>
    </row>
    <row r="14" spans="2:16" ht="11.25" customHeight="1">
      <c r="B14" s="96" t="s">
        <v>56</v>
      </c>
      <c r="C14" s="97">
        <v>0</v>
      </c>
      <c r="D14" s="97">
        <v>0</v>
      </c>
      <c r="E14" s="97">
        <v>218.7615</v>
      </c>
      <c r="F14" s="97">
        <v>48.41604999999999</v>
      </c>
      <c r="G14" s="97">
        <v>154.8838</v>
      </c>
      <c r="H14" s="97">
        <v>25.486060000000002</v>
      </c>
      <c r="I14" s="97">
        <v>84.0863</v>
      </c>
      <c r="J14" s="97">
        <v>17.79343</v>
      </c>
      <c r="K14" s="97">
        <v>0</v>
      </c>
      <c r="L14" s="97">
        <v>0</v>
      </c>
      <c r="M14" s="473">
        <v>457.7316</v>
      </c>
      <c r="N14" s="473">
        <v>91.69554</v>
      </c>
      <c r="O14" s="98"/>
      <c r="P14" s="98"/>
    </row>
    <row r="15" spans="2:16" ht="11.25" customHeight="1">
      <c r="B15" s="96" t="s">
        <v>112</v>
      </c>
      <c r="C15" s="97">
        <v>0</v>
      </c>
      <c r="D15" s="97">
        <v>0</v>
      </c>
      <c r="E15" s="97">
        <v>0</v>
      </c>
      <c r="F15" s="97">
        <v>0</v>
      </c>
      <c r="G15" s="97">
        <v>0</v>
      </c>
      <c r="H15" s="97">
        <v>0</v>
      </c>
      <c r="I15" s="97">
        <v>0</v>
      </c>
      <c r="J15" s="97">
        <v>0</v>
      </c>
      <c r="K15" s="97">
        <v>0.003</v>
      </c>
      <c r="L15" s="97">
        <v>0.02</v>
      </c>
      <c r="M15" s="473">
        <v>0.003</v>
      </c>
      <c r="N15" s="473">
        <v>0.02</v>
      </c>
      <c r="O15" s="98"/>
      <c r="P15" s="98"/>
    </row>
    <row r="16" spans="2:16" ht="11.25" customHeight="1">
      <c r="B16" s="96" t="s">
        <v>58</v>
      </c>
      <c r="C16" s="97">
        <v>0</v>
      </c>
      <c r="D16" s="97">
        <v>0</v>
      </c>
      <c r="E16" s="97">
        <v>4.7509999999999994</v>
      </c>
      <c r="F16" s="97">
        <v>4.355240000000001</v>
      </c>
      <c r="G16" s="97">
        <v>1.6779000000000002</v>
      </c>
      <c r="H16" s="97">
        <v>0.87661</v>
      </c>
      <c r="I16" s="97">
        <v>1.5715000000000003</v>
      </c>
      <c r="J16" s="97">
        <v>1.06274</v>
      </c>
      <c r="K16" s="97">
        <v>0.2223</v>
      </c>
      <c r="L16" s="97">
        <v>0.19712000000000002</v>
      </c>
      <c r="M16" s="473">
        <v>8.2227</v>
      </c>
      <c r="N16" s="473">
        <v>6.491710000000001</v>
      </c>
      <c r="O16" s="98"/>
      <c r="P16" s="98"/>
    </row>
    <row r="17" spans="2:16" ht="11.25" customHeight="1">
      <c r="B17" s="96" t="s">
        <v>59</v>
      </c>
      <c r="C17" s="97">
        <v>0</v>
      </c>
      <c r="D17" s="97">
        <v>0</v>
      </c>
      <c r="E17" s="97">
        <v>928.4549999999999</v>
      </c>
      <c r="F17" s="97">
        <v>1547.9909900000005</v>
      </c>
      <c r="G17" s="97">
        <v>107.94169999999998</v>
      </c>
      <c r="H17" s="97">
        <v>91.13858</v>
      </c>
      <c r="I17" s="97">
        <v>112.14550000000001</v>
      </c>
      <c r="J17" s="97">
        <v>109.32284</v>
      </c>
      <c r="K17" s="97">
        <v>133.10600000000002</v>
      </c>
      <c r="L17" s="97">
        <v>194.40094000000005</v>
      </c>
      <c r="M17" s="473">
        <v>1281.6482</v>
      </c>
      <c r="N17" s="473">
        <v>1942.8533500000005</v>
      </c>
      <c r="O17" s="98"/>
      <c r="P17" s="98"/>
    </row>
    <row r="18" spans="2:16" ht="11.25" customHeight="1">
      <c r="B18" s="96" t="s">
        <v>60</v>
      </c>
      <c r="C18" s="97">
        <v>0</v>
      </c>
      <c r="D18" s="97">
        <v>0</v>
      </c>
      <c r="E18" s="97">
        <v>59.91389999999997</v>
      </c>
      <c r="F18" s="97">
        <v>135.04328</v>
      </c>
      <c r="G18" s="97">
        <v>46.12560000000001</v>
      </c>
      <c r="H18" s="97">
        <v>97.71144999999999</v>
      </c>
      <c r="I18" s="97">
        <v>1.1082</v>
      </c>
      <c r="J18" s="97">
        <v>1.59457</v>
      </c>
      <c r="K18" s="97">
        <v>78.66999999999997</v>
      </c>
      <c r="L18" s="97">
        <v>174.05959000000004</v>
      </c>
      <c r="M18" s="473">
        <v>185.81769999999995</v>
      </c>
      <c r="N18" s="473">
        <v>408.40889000000004</v>
      </c>
      <c r="O18" s="98"/>
      <c r="P18" s="98"/>
    </row>
    <row r="19" spans="2:16" ht="11.25" customHeight="1">
      <c r="B19" s="96" t="s">
        <v>61</v>
      </c>
      <c r="C19" s="97">
        <v>0</v>
      </c>
      <c r="D19" s="97">
        <v>0</v>
      </c>
      <c r="E19" s="97">
        <v>0.005</v>
      </c>
      <c r="F19" s="97">
        <v>0.06375</v>
      </c>
      <c r="G19" s="97">
        <v>0</v>
      </c>
      <c r="H19" s="97">
        <v>0</v>
      </c>
      <c r="I19" s="97">
        <v>0</v>
      </c>
      <c r="J19" s="97">
        <v>0</v>
      </c>
      <c r="K19" s="97">
        <v>0</v>
      </c>
      <c r="L19" s="97">
        <v>0</v>
      </c>
      <c r="M19" s="473">
        <v>0.005</v>
      </c>
      <c r="N19" s="473">
        <v>0.06375</v>
      </c>
      <c r="O19" s="98"/>
      <c r="P19" s="98"/>
    </row>
    <row r="20" spans="2:16" ht="11.25" customHeight="1">
      <c r="B20" s="96" t="s">
        <v>113</v>
      </c>
      <c r="C20" s="97">
        <v>0</v>
      </c>
      <c r="D20" s="97">
        <v>0</v>
      </c>
      <c r="E20" s="97">
        <v>0</v>
      </c>
      <c r="F20" s="97">
        <v>0</v>
      </c>
      <c r="G20" s="97">
        <v>0</v>
      </c>
      <c r="H20" s="97">
        <v>0</v>
      </c>
      <c r="I20" s="97">
        <v>0</v>
      </c>
      <c r="J20" s="97">
        <v>0</v>
      </c>
      <c r="K20" s="97">
        <v>0</v>
      </c>
      <c r="L20" s="97">
        <v>0</v>
      </c>
      <c r="M20" s="473">
        <v>0</v>
      </c>
      <c r="N20" s="473">
        <v>0</v>
      </c>
      <c r="O20" s="98"/>
      <c r="P20" s="98"/>
    </row>
    <row r="21" spans="2:16" ht="11.25" customHeight="1">
      <c r="B21" s="96" t="s">
        <v>62</v>
      </c>
      <c r="C21" s="97">
        <v>0</v>
      </c>
      <c r="D21" s="97">
        <v>0</v>
      </c>
      <c r="E21" s="97">
        <v>1.2909</v>
      </c>
      <c r="F21" s="97">
        <v>2.00539</v>
      </c>
      <c r="G21" s="97">
        <v>0.701</v>
      </c>
      <c r="H21" s="97">
        <v>0.7103599999999999</v>
      </c>
      <c r="I21" s="97">
        <v>0.11900000000000001</v>
      </c>
      <c r="J21" s="97">
        <v>0.13089</v>
      </c>
      <c r="K21" s="97">
        <v>0.0489</v>
      </c>
      <c r="L21" s="97">
        <v>0.07908</v>
      </c>
      <c r="M21" s="473">
        <v>2.1598</v>
      </c>
      <c r="N21" s="473">
        <v>2.9257199999999997</v>
      </c>
      <c r="O21" s="98"/>
      <c r="P21" s="98"/>
    </row>
    <row r="22" spans="2:16" ht="11.25" customHeight="1">
      <c r="B22" s="96" t="s">
        <v>63</v>
      </c>
      <c r="C22" s="97">
        <v>0</v>
      </c>
      <c r="D22" s="97">
        <v>0</v>
      </c>
      <c r="E22" s="97">
        <v>10.9482</v>
      </c>
      <c r="F22" s="97">
        <v>10.525999999999998</v>
      </c>
      <c r="G22" s="97">
        <v>3.1140000000000003</v>
      </c>
      <c r="H22" s="97">
        <v>2.1536399999999998</v>
      </c>
      <c r="I22" s="97">
        <v>1.8786</v>
      </c>
      <c r="J22" s="97">
        <v>1.3822200000000002</v>
      </c>
      <c r="K22" s="97">
        <v>8.066600000000003</v>
      </c>
      <c r="L22" s="97">
        <v>8.138549999999997</v>
      </c>
      <c r="M22" s="473">
        <v>24.007400000000004</v>
      </c>
      <c r="N22" s="473">
        <v>22.200409999999994</v>
      </c>
      <c r="O22" s="98"/>
      <c r="P22" s="98"/>
    </row>
    <row r="23" spans="2:16" ht="11.25" customHeight="1">
      <c r="B23" s="96" t="s">
        <v>64</v>
      </c>
      <c r="C23" s="97">
        <v>0</v>
      </c>
      <c r="D23" s="97">
        <v>0</v>
      </c>
      <c r="E23" s="97">
        <v>2.5730000000000004</v>
      </c>
      <c r="F23" s="97">
        <v>2.11399</v>
      </c>
      <c r="G23" s="97">
        <v>0.0455</v>
      </c>
      <c r="H23" s="97">
        <v>0.01859</v>
      </c>
      <c r="I23" s="97">
        <v>0.0253</v>
      </c>
      <c r="J23" s="97">
        <v>0.0156</v>
      </c>
      <c r="K23" s="97">
        <v>0.0189</v>
      </c>
      <c r="L23" s="97">
        <v>0.01261</v>
      </c>
      <c r="M23" s="473">
        <v>2.6627000000000005</v>
      </c>
      <c r="N23" s="473">
        <v>2.16079</v>
      </c>
      <c r="O23" s="98"/>
      <c r="P23" s="98"/>
    </row>
    <row r="24" spans="2:16" ht="11.25" customHeight="1">
      <c r="B24" s="96" t="s">
        <v>65</v>
      </c>
      <c r="C24" s="97">
        <v>0</v>
      </c>
      <c r="D24" s="97">
        <v>0</v>
      </c>
      <c r="E24" s="97">
        <v>118.74640000000001</v>
      </c>
      <c r="F24" s="97">
        <v>299.7187599999999</v>
      </c>
      <c r="G24" s="97">
        <v>45.00560000000001</v>
      </c>
      <c r="H24" s="97">
        <v>71.95195</v>
      </c>
      <c r="I24" s="97">
        <v>51.3747</v>
      </c>
      <c r="J24" s="97">
        <v>101.03418</v>
      </c>
      <c r="K24" s="97">
        <v>338.8146</v>
      </c>
      <c r="L24" s="97">
        <v>1068.3987400000003</v>
      </c>
      <c r="M24" s="473">
        <v>553.9413</v>
      </c>
      <c r="N24" s="473">
        <v>1541.1036300000003</v>
      </c>
      <c r="O24" s="98"/>
      <c r="P24" s="98"/>
    </row>
    <row r="25" spans="2:16" ht="11.25" customHeight="1">
      <c r="B25" s="96" t="s">
        <v>66</v>
      </c>
      <c r="C25" s="97">
        <v>0</v>
      </c>
      <c r="D25" s="97">
        <v>0</v>
      </c>
      <c r="E25" s="97">
        <v>16.128</v>
      </c>
      <c r="F25" s="97">
        <v>10.521040000000003</v>
      </c>
      <c r="G25" s="97">
        <v>0.7055</v>
      </c>
      <c r="H25" s="97">
        <v>0.45337999999999995</v>
      </c>
      <c r="I25" s="97">
        <v>2.7491</v>
      </c>
      <c r="J25" s="97">
        <v>3.25444</v>
      </c>
      <c r="K25" s="97">
        <v>0.3135</v>
      </c>
      <c r="L25" s="97">
        <v>0.36201000000000005</v>
      </c>
      <c r="M25" s="473">
        <v>19.8961</v>
      </c>
      <c r="N25" s="473">
        <v>14.590870000000002</v>
      </c>
      <c r="O25" s="98"/>
      <c r="P25" s="98"/>
    </row>
    <row r="26" spans="2:16" ht="11.25" customHeight="1">
      <c r="B26" s="96" t="s">
        <v>67</v>
      </c>
      <c r="C26" s="97">
        <v>0</v>
      </c>
      <c r="D26" s="97">
        <v>0</v>
      </c>
      <c r="E26" s="97">
        <v>30.75959999999999</v>
      </c>
      <c r="F26" s="97">
        <v>77.77895</v>
      </c>
      <c r="G26" s="97">
        <v>5.2692000000000005</v>
      </c>
      <c r="H26" s="97">
        <v>10.957899999999999</v>
      </c>
      <c r="I26" s="97">
        <v>0.3749</v>
      </c>
      <c r="J26" s="97">
        <v>0.6076600000000001</v>
      </c>
      <c r="K26" s="97">
        <v>8.892</v>
      </c>
      <c r="L26" s="97">
        <v>21.73945</v>
      </c>
      <c r="M26" s="473">
        <v>45.29569999999998</v>
      </c>
      <c r="N26" s="473">
        <v>111.08395999999999</v>
      </c>
      <c r="O26" s="98"/>
      <c r="P26" s="98"/>
    </row>
    <row r="27" spans="2:16" ht="11.25" customHeight="1">
      <c r="B27" s="96" t="s">
        <v>114</v>
      </c>
      <c r="C27" s="97">
        <v>0</v>
      </c>
      <c r="D27" s="97">
        <v>0</v>
      </c>
      <c r="E27" s="97">
        <v>0</v>
      </c>
      <c r="F27" s="97">
        <v>0</v>
      </c>
      <c r="G27" s="97">
        <v>0</v>
      </c>
      <c r="H27" s="97">
        <v>0</v>
      </c>
      <c r="I27" s="97">
        <v>0</v>
      </c>
      <c r="J27" s="97">
        <v>0</v>
      </c>
      <c r="K27" s="97">
        <v>0</v>
      </c>
      <c r="L27" s="97">
        <v>0</v>
      </c>
      <c r="M27" s="473">
        <v>0</v>
      </c>
      <c r="N27" s="473">
        <v>0</v>
      </c>
      <c r="O27" s="98"/>
      <c r="P27" s="98"/>
    </row>
    <row r="28" spans="2:16" ht="11.25" customHeight="1">
      <c r="B28" s="96" t="s">
        <v>68</v>
      </c>
      <c r="C28" s="97">
        <v>0</v>
      </c>
      <c r="D28" s="97">
        <v>0</v>
      </c>
      <c r="E28" s="97">
        <v>3.9456</v>
      </c>
      <c r="F28" s="97">
        <v>4.31795</v>
      </c>
      <c r="G28" s="97">
        <v>1.1601000000000001</v>
      </c>
      <c r="H28" s="97">
        <v>0.99859</v>
      </c>
      <c r="I28" s="97">
        <v>0.0356</v>
      </c>
      <c r="J28" s="97">
        <v>0.0375</v>
      </c>
      <c r="K28" s="97">
        <v>3.253199999999999</v>
      </c>
      <c r="L28" s="97">
        <v>3.64582</v>
      </c>
      <c r="M28" s="473">
        <v>8.394499999999999</v>
      </c>
      <c r="N28" s="473">
        <v>8.99986</v>
      </c>
      <c r="O28" s="98"/>
      <c r="P28" s="98"/>
    </row>
    <row r="29" spans="2:16" ht="11.25" customHeight="1">
      <c r="B29" s="96" t="s">
        <v>69</v>
      </c>
      <c r="C29" s="97">
        <v>0</v>
      </c>
      <c r="D29" s="97">
        <v>0</v>
      </c>
      <c r="E29" s="97">
        <v>0</v>
      </c>
      <c r="F29" s="97">
        <v>0</v>
      </c>
      <c r="G29" s="97">
        <v>0</v>
      </c>
      <c r="H29" s="97">
        <v>0</v>
      </c>
      <c r="I29" s="97">
        <v>0</v>
      </c>
      <c r="J29" s="97">
        <v>0</v>
      </c>
      <c r="K29" s="97">
        <v>0</v>
      </c>
      <c r="L29" s="97">
        <v>0</v>
      </c>
      <c r="M29" s="473">
        <v>0</v>
      </c>
      <c r="N29" s="473">
        <v>0</v>
      </c>
      <c r="O29" s="98"/>
      <c r="P29" s="98"/>
    </row>
    <row r="30" spans="2:16" ht="11.25" customHeight="1">
      <c r="B30" s="96" t="s">
        <v>71</v>
      </c>
      <c r="C30" s="97">
        <v>0</v>
      </c>
      <c r="D30" s="97">
        <v>0</v>
      </c>
      <c r="E30" s="97">
        <v>34.0264</v>
      </c>
      <c r="F30" s="97">
        <v>40.67826</v>
      </c>
      <c r="G30" s="97">
        <v>12.816400000000002</v>
      </c>
      <c r="H30" s="97">
        <v>11.10695</v>
      </c>
      <c r="I30" s="97">
        <v>10.827700000000002</v>
      </c>
      <c r="J30" s="97">
        <v>9.925420000000003</v>
      </c>
      <c r="K30" s="97">
        <v>5.243599999999999</v>
      </c>
      <c r="L30" s="97">
        <v>7.83458</v>
      </c>
      <c r="M30" s="473">
        <v>62.914100000000005</v>
      </c>
      <c r="N30" s="473">
        <v>69.54521</v>
      </c>
      <c r="O30" s="98"/>
      <c r="P30" s="98"/>
    </row>
    <row r="31" spans="2:16" ht="11.25" customHeight="1">
      <c r="B31" s="96" t="s">
        <v>72</v>
      </c>
      <c r="C31" s="97">
        <v>0</v>
      </c>
      <c r="D31" s="97">
        <v>0</v>
      </c>
      <c r="E31" s="97">
        <v>0.5776</v>
      </c>
      <c r="F31" s="97">
        <v>3.20564</v>
      </c>
      <c r="G31" s="97">
        <v>1.2627</v>
      </c>
      <c r="H31" s="97">
        <v>5.807730000000002</v>
      </c>
      <c r="I31" s="97">
        <v>0.12730000000000002</v>
      </c>
      <c r="J31" s="97">
        <v>0.7509699999999999</v>
      </c>
      <c r="K31" s="97">
        <v>0.0382</v>
      </c>
      <c r="L31" s="97">
        <v>0.1243</v>
      </c>
      <c r="M31" s="473">
        <v>2.0058</v>
      </c>
      <c r="N31" s="473">
        <v>9.88864</v>
      </c>
      <c r="O31" s="98"/>
      <c r="P31" s="98"/>
    </row>
    <row r="32" spans="2:16" ht="11.25" customHeight="1">
      <c r="B32" s="96" t="s">
        <v>115</v>
      </c>
      <c r="C32" s="97">
        <v>0</v>
      </c>
      <c r="D32" s="97">
        <v>0</v>
      </c>
      <c r="E32" s="97">
        <v>0</v>
      </c>
      <c r="F32" s="97">
        <v>0</v>
      </c>
      <c r="G32" s="97">
        <v>0</v>
      </c>
      <c r="H32" s="97">
        <v>0</v>
      </c>
      <c r="I32" s="97">
        <v>0</v>
      </c>
      <c r="J32" s="97">
        <v>0</v>
      </c>
      <c r="K32" s="97">
        <v>0</v>
      </c>
      <c r="L32" s="97">
        <v>0</v>
      </c>
      <c r="M32" s="473">
        <v>0</v>
      </c>
      <c r="N32" s="473">
        <v>0</v>
      </c>
      <c r="O32" s="98"/>
      <c r="P32" s="98"/>
    </row>
    <row r="33" spans="2:16" ht="11.25" customHeight="1">
      <c r="B33" s="96" t="s">
        <v>73</v>
      </c>
      <c r="C33" s="97">
        <v>0</v>
      </c>
      <c r="D33" s="97">
        <v>0</v>
      </c>
      <c r="E33" s="97">
        <v>6.298700000000005</v>
      </c>
      <c r="F33" s="97">
        <v>42.04623999999999</v>
      </c>
      <c r="G33" s="97">
        <v>2.6998999999999995</v>
      </c>
      <c r="H33" s="97">
        <v>14.565840000000007</v>
      </c>
      <c r="I33" s="97">
        <v>2.4027000000000003</v>
      </c>
      <c r="J33" s="97">
        <v>14.050310000000001</v>
      </c>
      <c r="K33" s="97">
        <v>0.1654</v>
      </c>
      <c r="L33" s="97">
        <v>1.1410300000000002</v>
      </c>
      <c r="M33" s="473">
        <v>11.566700000000004</v>
      </c>
      <c r="N33" s="473">
        <v>71.80342</v>
      </c>
      <c r="O33" s="98"/>
      <c r="P33" s="98"/>
    </row>
    <row r="34" spans="2:16" ht="11.25" customHeight="1">
      <c r="B34" s="96" t="s">
        <v>74</v>
      </c>
      <c r="C34" s="97">
        <v>0</v>
      </c>
      <c r="D34" s="97">
        <v>0</v>
      </c>
      <c r="E34" s="97">
        <v>16.737600000000004</v>
      </c>
      <c r="F34" s="97">
        <v>12.804379999999998</v>
      </c>
      <c r="G34" s="97">
        <v>2.2552</v>
      </c>
      <c r="H34" s="97">
        <v>1.04038</v>
      </c>
      <c r="I34" s="97">
        <v>3.9792000000000005</v>
      </c>
      <c r="J34" s="97">
        <v>2.00162</v>
      </c>
      <c r="K34" s="97">
        <v>0.8247</v>
      </c>
      <c r="L34" s="97">
        <v>0.67179</v>
      </c>
      <c r="M34" s="473">
        <v>23.796700000000005</v>
      </c>
      <c r="N34" s="473">
        <v>16.518169999999998</v>
      </c>
      <c r="O34" s="98"/>
      <c r="P34" s="98"/>
    </row>
    <row r="35" spans="2:16" ht="11.25" customHeight="1">
      <c r="B35" s="96" t="s">
        <v>75</v>
      </c>
      <c r="C35" s="97">
        <v>0</v>
      </c>
      <c r="D35" s="97">
        <v>0</v>
      </c>
      <c r="E35" s="97">
        <v>16.9795</v>
      </c>
      <c r="F35" s="97">
        <v>9.49339</v>
      </c>
      <c r="G35" s="97">
        <v>3.9169</v>
      </c>
      <c r="H35" s="97">
        <v>1.6268399999999996</v>
      </c>
      <c r="I35" s="97">
        <v>5.511099999999999</v>
      </c>
      <c r="J35" s="97">
        <v>3.3510199999999988</v>
      </c>
      <c r="K35" s="97">
        <v>0.324</v>
      </c>
      <c r="L35" s="97">
        <v>0.21679</v>
      </c>
      <c r="M35" s="473">
        <v>26.7315</v>
      </c>
      <c r="N35" s="473">
        <v>14.688039999999997</v>
      </c>
      <c r="O35" s="98"/>
      <c r="P35" s="98"/>
    </row>
    <row r="36" spans="2:16" ht="11.25" customHeight="1">
      <c r="B36" s="96" t="s">
        <v>137</v>
      </c>
      <c r="C36" s="97">
        <v>0</v>
      </c>
      <c r="D36" s="97">
        <v>0</v>
      </c>
      <c r="E36" s="97">
        <v>4.918300000000001</v>
      </c>
      <c r="F36" s="97">
        <v>10.233880000000001</v>
      </c>
      <c r="G36" s="97">
        <v>0.5096</v>
      </c>
      <c r="H36" s="97">
        <v>1.1881300000000001</v>
      </c>
      <c r="I36" s="97">
        <v>0.3824</v>
      </c>
      <c r="J36" s="97">
        <v>0.6052599999999999</v>
      </c>
      <c r="K36" s="97">
        <v>0.8592</v>
      </c>
      <c r="L36" s="97">
        <v>1.9458100000000003</v>
      </c>
      <c r="M36" s="473">
        <v>6.669500000000001</v>
      </c>
      <c r="N36" s="473">
        <v>13.973080000000001</v>
      </c>
      <c r="O36" s="98"/>
      <c r="P36" s="98"/>
    </row>
    <row r="37" spans="1:16" ht="11.25" customHeight="1">
      <c r="A37" s="462"/>
      <c r="B37" s="464" t="s">
        <v>116</v>
      </c>
      <c r="C37" s="97">
        <v>0</v>
      </c>
      <c r="D37" s="97">
        <v>0</v>
      </c>
      <c r="E37" s="97">
        <v>0</v>
      </c>
      <c r="F37" s="97">
        <v>0</v>
      </c>
      <c r="G37" s="97">
        <v>0</v>
      </c>
      <c r="H37" s="97">
        <v>0</v>
      </c>
      <c r="I37" s="97">
        <v>0</v>
      </c>
      <c r="J37" s="97">
        <v>0</v>
      </c>
      <c r="K37" s="97">
        <v>0</v>
      </c>
      <c r="L37" s="97">
        <v>0</v>
      </c>
      <c r="M37" s="473">
        <v>0</v>
      </c>
      <c r="N37" s="473">
        <v>0</v>
      </c>
      <c r="O37" s="98"/>
      <c r="P37" s="98"/>
    </row>
    <row r="38" spans="1:16" s="94" customFormat="1" ht="11.25" customHeight="1">
      <c r="A38" s="463" t="s">
        <v>77</v>
      </c>
      <c r="B38" s="463"/>
      <c r="C38" s="465">
        <v>0</v>
      </c>
      <c r="D38" s="465">
        <v>0</v>
      </c>
      <c r="E38" s="465">
        <v>1537.1065</v>
      </c>
      <c r="F38" s="465">
        <v>2382.6351000000013</v>
      </c>
      <c r="G38" s="465">
        <v>410.1162</v>
      </c>
      <c r="H38" s="465">
        <v>370.65865999999994</v>
      </c>
      <c r="I38" s="465">
        <v>290.7709</v>
      </c>
      <c r="J38" s="465">
        <v>293.42599000000007</v>
      </c>
      <c r="K38" s="465">
        <v>590.4241</v>
      </c>
      <c r="L38" s="465">
        <v>1495.2734200000004</v>
      </c>
      <c r="M38" s="465">
        <v>2828.4176999999995</v>
      </c>
      <c r="N38" s="465">
        <v>4541.993170000002</v>
      </c>
      <c r="O38" s="98"/>
      <c r="P38" s="98"/>
    </row>
    <row r="39" spans="1:16" s="94" customFormat="1" ht="11.25" customHeight="1">
      <c r="A39" s="462"/>
      <c r="B39" s="462"/>
      <c r="C39" s="359"/>
      <c r="D39" s="359"/>
      <c r="E39" s="359"/>
      <c r="F39" s="359"/>
      <c r="G39" s="359"/>
      <c r="H39" s="359"/>
      <c r="I39" s="359"/>
      <c r="J39" s="359"/>
      <c r="K39" s="359"/>
      <c r="L39" s="359"/>
      <c r="M39" s="359"/>
      <c r="N39" s="359"/>
      <c r="O39" s="98"/>
      <c r="P39" s="98"/>
    </row>
    <row r="40" spans="2:16" ht="11.25" customHeight="1">
      <c r="B40" s="96" t="s">
        <v>78</v>
      </c>
      <c r="C40" s="97">
        <v>0</v>
      </c>
      <c r="D40" s="97">
        <v>0</v>
      </c>
      <c r="E40" s="97">
        <v>0</v>
      </c>
      <c r="F40" s="97">
        <v>0</v>
      </c>
      <c r="G40" s="97">
        <v>0</v>
      </c>
      <c r="H40" s="97">
        <v>0</v>
      </c>
      <c r="I40" s="97">
        <v>0</v>
      </c>
      <c r="J40" s="97">
        <v>0</v>
      </c>
      <c r="K40" s="97">
        <v>0</v>
      </c>
      <c r="L40" s="97">
        <v>0</v>
      </c>
      <c r="M40" s="473">
        <v>0</v>
      </c>
      <c r="N40" s="473">
        <v>0</v>
      </c>
      <c r="O40" s="98"/>
      <c r="P40" s="98"/>
    </row>
    <row r="41" spans="2:16" ht="11.25" customHeight="1">
      <c r="B41" s="96" t="s">
        <v>79</v>
      </c>
      <c r="C41" s="97">
        <v>3599.7895999999996</v>
      </c>
      <c r="D41" s="97">
        <v>1275.3953000000001</v>
      </c>
      <c r="E41" s="97">
        <v>0</v>
      </c>
      <c r="F41" s="97">
        <v>0</v>
      </c>
      <c r="G41" s="97">
        <v>0.223</v>
      </c>
      <c r="H41" s="97">
        <v>0.0475</v>
      </c>
      <c r="I41" s="97">
        <v>0</v>
      </c>
      <c r="J41" s="97">
        <v>0</v>
      </c>
      <c r="K41" s="97">
        <v>162.56</v>
      </c>
      <c r="L41" s="97">
        <v>55.270399999999995</v>
      </c>
      <c r="M41" s="473">
        <v>3762.5725999999995</v>
      </c>
      <c r="N41" s="473">
        <v>1330.7132000000001</v>
      </c>
      <c r="O41" s="98"/>
      <c r="P41" s="98"/>
    </row>
    <row r="42" spans="2:16" ht="11.25" customHeight="1">
      <c r="B42" s="96" t="s">
        <v>80</v>
      </c>
      <c r="C42" s="97">
        <v>0</v>
      </c>
      <c r="D42" s="97">
        <v>0</v>
      </c>
      <c r="E42" s="97">
        <v>0</v>
      </c>
      <c r="F42" s="97">
        <v>0</v>
      </c>
      <c r="G42" s="97">
        <v>0</v>
      </c>
      <c r="H42" s="97">
        <v>0</v>
      </c>
      <c r="I42" s="97">
        <v>0</v>
      </c>
      <c r="J42" s="97">
        <v>0</v>
      </c>
      <c r="K42" s="97">
        <v>0</v>
      </c>
      <c r="L42" s="97">
        <v>0</v>
      </c>
      <c r="M42" s="473">
        <v>0</v>
      </c>
      <c r="N42" s="473">
        <v>0</v>
      </c>
      <c r="O42" s="98"/>
      <c r="P42" s="98"/>
    </row>
    <row r="43" spans="2:16" ht="11.25" customHeight="1">
      <c r="B43" s="96" t="s">
        <v>81</v>
      </c>
      <c r="C43" s="97">
        <v>2570.781</v>
      </c>
      <c r="D43" s="97">
        <v>2482.527</v>
      </c>
      <c r="E43" s="97">
        <v>0</v>
      </c>
      <c r="F43" s="97">
        <v>0</v>
      </c>
      <c r="G43" s="97">
        <v>0.257</v>
      </c>
      <c r="H43" s="97">
        <v>0.246</v>
      </c>
      <c r="I43" s="97">
        <v>0</v>
      </c>
      <c r="J43" s="97">
        <v>0</v>
      </c>
      <c r="K43" s="97">
        <v>0</v>
      </c>
      <c r="L43" s="97">
        <v>0</v>
      </c>
      <c r="M43" s="473">
        <v>2571.038</v>
      </c>
      <c r="N43" s="473">
        <v>2482.773</v>
      </c>
      <c r="O43" s="98"/>
      <c r="P43" s="98"/>
    </row>
    <row r="44" spans="2:16" ht="11.25" customHeight="1">
      <c r="B44" s="96" t="s">
        <v>82</v>
      </c>
      <c r="C44" s="97">
        <v>0</v>
      </c>
      <c r="D44" s="97">
        <v>0</v>
      </c>
      <c r="E44" s="97">
        <v>0</v>
      </c>
      <c r="F44" s="97">
        <v>0</v>
      </c>
      <c r="G44" s="97">
        <v>0</v>
      </c>
      <c r="H44" s="97">
        <v>0</v>
      </c>
      <c r="I44" s="97">
        <v>0</v>
      </c>
      <c r="J44" s="97">
        <v>0</v>
      </c>
      <c r="K44" s="97">
        <v>0</v>
      </c>
      <c r="L44" s="97">
        <v>0</v>
      </c>
      <c r="M44" s="473">
        <v>0</v>
      </c>
      <c r="N44" s="473">
        <v>0</v>
      </c>
      <c r="O44" s="98"/>
      <c r="P44" s="98"/>
    </row>
    <row r="45" spans="2:16" ht="11.25" customHeight="1">
      <c r="B45" s="96" t="s">
        <v>117</v>
      </c>
      <c r="C45" s="97">
        <v>0</v>
      </c>
      <c r="D45" s="97">
        <v>0</v>
      </c>
      <c r="E45" s="97">
        <v>0</v>
      </c>
      <c r="F45" s="97">
        <v>0</v>
      </c>
      <c r="G45" s="97">
        <v>0</v>
      </c>
      <c r="H45" s="97">
        <v>0</v>
      </c>
      <c r="I45" s="97">
        <v>0</v>
      </c>
      <c r="J45" s="97">
        <v>0</v>
      </c>
      <c r="K45" s="97">
        <v>0</v>
      </c>
      <c r="L45" s="97">
        <v>0</v>
      </c>
      <c r="M45" s="473">
        <v>0</v>
      </c>
      <c r="N45" s="473">
        <v>0</v>
      </c>
      <c r="O45" s="98"/>
      <c r="P45" s="98"/>
    </row>
    <row r="46" spans="2:16" ht="11.25" customHeight="1">
      <c r="B46" s="96" t="s">
        <v>118</v>
      </c>
      <c r="C46" s="97">
        <v>0</v>
      </c>
      <c r="D46" s="97">
        <v>0</v>
      </c>
      <c r="E46" s="97">
        <v>0</v>
      </c>
      <c r="F46" s="97">
        <v>0</v>
      </c>
      <c r="G46" s="97">
        <v>0</v>
      </c>
      <c r="H46" s="97">
        <v>0</v>
      </c>
      <c r="I46" s="97">
        <v>0</v>
      </c>
      <c r="J46" s="97">
        <v>0</v>
      </c>
      <c r="K46" s="97">
        <v>0</v>
      </c>
      <c r="L46" s="97">
        <v>0</v>
      </c>
      <c r="M46" s="473">
        <v>0</v>
      </c>
      <c r="N46" s="473">
        <v>0</v>
      </c>
      <c r="O46" s="98"/>
      <c r="P46" s="98"/>
    </row>
    <row r="47" spans="1:16" ht="11.25" customHeight="1">
      <c r="A47" s="462"/>
      <c r="B47" s="464" t="s">
        <v>83</v>
      </c>
      <c r="C47" s="97">
        <v>0</v>
      </c>
      <c r="D47" s="97">
        <v>0</v>
      </c>
      <c r="E47" s="97">
        <v>0</v>
      </c>
      <c r="F47" s="97">
        <v>0</v>
      </c>
      <c r="G47" s="97">
        <v>0</v>
      </c>
      <c r="H47" s="97">
        <v>0</v>
      </c>
      <c r="I47" s="97">
        <v>0</v>
      </c>
      <c r="J47" s="97">
        <v>0</v>
      </c>
      <c r="K47" s="97">
        <v>0</v>
      </c>
      <c r="L47" s="97">
        <v>0</v>
      </c>
      <c r="M47" s="473">
        <v>0</v>
      </c>
      <c r="N47" s="473">
        <v>0</v>
      </c>
      <c r="O47" s="98"/>
      <c r="P47" s="98"/>
    </row>
    <row r="48" spans="1:16" s="94" customFormat="1" ht="11.25" customHeight="1">
      <c r="A48" s="463" t="s">
        <v>84</v>
      </c>
      <c r="B48" s="463"/>
      <c r="C48" s="466">
        <v>6170.570599999999</v>
      </c>
      <c r="D48" s="466">
        <v>3757.9223</v>
      </c>
      <c r="E48" s="466">
        <v>0</v>
      </c>
      <c r="F48" s="466">
        <v>0</v>
      </c>
      <c r="G48" s="466">
        <v>0.48</v>
      </c>
      <c r="H48" s="466">
        <v>0.2935</v>
      </c>
      <c r="I48" s="466">
        <v>0</v>
      </c>
      <c r="J48" s="466">
        <v>0</v>
      </c>
      <c r="K48" s="466">
        <v>162.56</v>
      </c>
      <c r="L48" s="466">
        <v>55.270399999999995</v>
      </c>
      <c r="M48" s="466">
        <v>6333.6106</v>
      </c>
      <c r="N48" s="466">
        <v>3813.4862000000003</v>
      </c>
      <c r="O48" s="98"/>
      <c r="P48" s="98"/>
    </row>
    <row r="49" spans="1:16" s="94" customFormat="1" ht="11.25" customHeight="1">
      <c r="A49" s="462"/>
      <c r="B49" s="462"/>
      <c r="C49" s="467"/>
      <c r="D49" s="467"/>
      <c r="E49" s="467"/>
      <c r="F49" s="467"/>
      <c r="G49" s="467"/>
      <c r="H49" s="467"/>
      <c r="I49" s="467"/>
      <c r="J49" s="467"/>
      <c r="K49" s="467"/>
      <c r="L49" s="467"/>
      <c r="M49" s="467"/>
      <c r="N49" s="467"/>
      <c r="O49" s="98"/>
      <c r="P49" s="98"/>
    </row>
    <row r="50" spans="2:16" ht="11.25" customHeight="1">
      <c r="B50" s="96" t="s">
        <v>85</v>
      </c>
      <c r="C50" s="97">
        <v>0</v>
      </c>
      <c r="D50" s="97">
        <v>0</v>
      </c>
      <c r="E50" s="97">
        <v>0</v>
      </c>
      <c r="F50" s="97">
        <v>0</v>
      </c>
      <c r="G50" s="97">
        <v>0</v>
      </c>
      <c r="H50" s="97">
        <v>0</v>
      </c>
      <c r="I50" s="97">
        <v>0</v>
      </c>
      <c r="J50" s="97">
        <v>0</v>
      </c>
      <c r="K50" s="97">
        <v>0</v>
      </c>
      <c r="L50" s="97">
        <v>0</v>
      </c>
      <c r="M50" s="473">
        <v>0</v>
      </c>
      <c r="N50" s="473">
        <v>0</v>
      </c>
      <c r="O50" s="98"/>
      <c r="P50" s="98"/>
    </row>
    <row r="51" spans="2:16" ht="11.25" customHeight="1">
      <c r="B51" s="96" t="s">
        <v>86</v>
      </c>
      <c r="C51" s="97">
        <v>0</v>
      </c>
      <c r="D51" s="97">
        <v>0</v>
      </c>
      <c r="E51" s="97">
        <v>582.2791000000002</v>
      </c>
      <c r="F51" s="97">
        <v>695.3720999999999</v>
      </c>
      <c r="G51" s="97">
        <v>254.9872000000001</v>
      </c>
      <c r="H51" s="97">
        <v>334.94048</v>
      </c>
      <c r="I51" s="97">
        <v>138.7674</v>
      </c>
      <c r="J51" s="97">
        <v>127.64234000000002</v>
      </c>
      <c r="K51" s="97">
        <v>407.7781999999998</v>
      </c>
      <c r="L51" s="97">
        <v>460.69031999999993</v>
      </c>
      <c r="M51" s="473">
        <v>1383.8119</v>
      </c>
      <c r="N51" s="473">
        <v>1618.6452399999998</v>
      </c>
      <c r="O51" s="98"/>
      <c r="P51" s="98"/>
    </row>
    <row r="52" spans="2:16" ht="11.25" customHeight="1">
      <c r="B52" s="96" t="s">
        <v>87</v>
      </c>
      <c r="C52" s="97">
        <v>0</v>
      </c>
      <c r="D52" s="97">
        <v>0</v>
      </c>
      <c r="E52" s="97">
        <v>0.2397</v>
      </c>
      <c r="F52" s="97">
        <v>0.5705</v>
      </c>
      <c r="G52" s="97">
        <v>0.102</v>
      </c>
      <c r="H52" s="97">
        <v>0.255</v>
      </c>
      <c r="I52" s="97">
        <v>0</v>
      </c>
      <c r="J52" s="97">
        <v>0</v>
      </c>
      <c r="K52" s="97">
        <v>0</v>
      </c>
      <c r="L52" s="97">
        <v>0</v>
      </c>
      <c r="M52" s="473">
        <v>0.3417</v>
      </c>
      <c r="N52" s="473">
        <v>0.8255</v>
      </c>
      <c r="O52" s="98"/>
      <c r="P52" s="98"/>
    </row>
    <row r="53" spans="2:16" ht="11.25" customHeight="1">
      <c r="B53" s="96" t="s">
        <v>88</v>
      </c>
      <c r="C53" s="97">
        <v>0</v>
      </c>
      <c r="D53" s="97">
        <v>0</v>
      </c>
      <c r="E53" s="97">
        <v>13.415900000000002</v>
      </c>
      <c r="F53" s="97">
        <v>141.19398999999999</v>
      </c>
      <c r="G53" s="97">
        <v>8.022300000000001</v>
      </c>
      <c r="H53" s="97">
        <v>85.71173999999999</v>
      </c>
      <c r="I53" s="97">
        <v>4.0627</v>
      </c>
      <c r="J53" s="97">
        <v>42.18746</v>
      </c>
      <c r="K53" s="97">
        <v>43.24579999999999</v>
      </c>
      <c r="L53" s="97">
        <v>510.9534200000002</v>
      </c>
      <c r="M53" s="473">
        <v>68.74669999999999</v>
      </c>
      <c r="N53" s="473">
        <v>780.0466100000001</v>
      </c>
      <c r="O53" s="98"/>
      <c r="P53" s="98"/>
    </row>
    <row r="54" spans="2:16" ht="11.25" customHeight="1">
      <c r="B54" s="96" t="s">
        <v>89</v>
      </c>
      <c r="C54" s="97">
        <v>0</v>
      </c>
      <c r="D54" s="97">
        <v>0</v>
      </c>
      <c r="E54" s="97">
        <v>6.803</v>
      </c>
      <c r="F54" s="97">
        <v>5.4222399999999995</v>
      </c>
      <c r="G54" s="97">
        <v>0</v>
      </c>
      <c r="H54" s="97">
        <v>0</v>
      </c>
      <c r="I54" s="97">
        <v>0</v>
      </c>
      <c r="J54" s="97">
        <v>0</v>
      </c>
      <c r="K54" s="97">
        <v>650.9499999999999</v>
      </c>
      <c r="L54" s="97">
        <v>524.1668699999999</v>
      </c>
      <c r="M54" s="473">
        <v>657.7529999999999</v>
      </c>
      <c r="N54" s="473">
        <v>529.5891099999999</v>
      </c>
      <c r="O54" s="98"/>
      <c r="P54" s="98"/>
    </row>
    <row r="55" spans="2:16" ht="11.25" customHeight="1">
      <c r="B55" s="96" t="s">
        <v>90</v>
      </c>
      <c r="C55" s="97">
        <v>0</v>
      </c>
      <c r="D55" s="97">
        <v>0</v>
      </c>
      <c r="E55" s="97">
        <v>2264.9228</v>
      </c>
      <c r="F55" s="97">
        <v>5501.508720000002</v>
      </c>
      <c r="G55" s="97">
        <v>2129.0800000000004</v>
      </c>
      <c r="H55" s="97">
        <v>4953.1529199999995</v>
      </c>
      <c r="I55" s="97">
        <v>1757.2271000000003</v>
      </c>
      <c r="J55" s="97">
        <v>3951.748339999999</v>
      </c>
      <c r="K55" s="97">
        <v>52.13809999999998</v>
      </c>
      <c r="L55" s="97">
        <v>265.29495</v>
      </c>
      <c r="M55" s="473">
        <v>6203.368</v>
      </c>
      <c r="N55" s="473">
        <v>14671.70493</v>
      </c>
      <c r="O55" s="98"/>
      <c r="P55" s="98"/>
    </row>
    <row r="56" spans="2:16" ht="11.25" customHeight="1">
      <c r="B56" s="96" t="s">
        <v>119</v>
      </c>
      <c r="C56" s="97">
        <v>0</v>
      </c>
      <c r="D56" s="97">
        <v>0</v>
      </c>
      <c r="E56" s="97">
        <v>0</v>
      </c>
      <c r="F56" s="97">
        <v>0</v>
      </c>
      <c r="G56" s="97">
        <v>0</v>
      </c>
      <c r="H56" s="97">
        <v>0</v>
      </c>
      <c r="I56" s="97">
        <v>0</v>
      </c>
      <c r="J56" s="97">
        <v>0</v>
      </c>
      <c r="K56" s="97">
        <v>0</v>
      </c>
      <c r="L56" s="97">
        <v>0</v>
      </c>
      <c r="M56" s="473">
        <v>0</v>
      </c>
      <c r="N56" s="473">
        <v>0</v>
      </c>
      <c r="O56" s="98"/>
      <c r="P56" s="98"/>
    </row>
    <row r="57" spans="2:16" ht="11.25" customHeight="1">
      <c r="B57" s="96" t="s">
        <v>91</v>
      </c>
      <c r="C57" s="97">
        <v>0</v>
      </c>
      <c r="D57" s="97">
        <v>0</v>
      </c>
      <c r="E57" s="97">
        <v>0</v>
      </c>
      <c r="F57" s="97">
        <v>0</v>
      </c>
      <c r="G57" s="97">
        <v>0</v>
      </c>
      <c r="H57" s="97">
        <v>0</v>
      </c>
      <c r="I57" s="97">
        <v>0</v>
      </c>
      <c r="J57" s="97">
        <v>0</v>
      </c>
      <c r="K57" s="97">
        <v>0</v>
      </c>
      <c r="L57" s="97">
        <v>0</v>
      </c>
      <c r="M57" s="473">
        <v>0</v>
      </c>
      <c r="N57" s="473">
        <v>0</v>
      </c>
      <c r="O57" s="98"/>
      <c r="P57" s="98"/>
    </row>
    <row r="58" spans="2:16" ht="11.25" customHeight="1">
      <c r="B58" s="96" t="s">
        <v>92</v>
      </c>
      <c r="C58" s="97">
        <v>1.5032</v>
      </c>
      <c r="D58" s="97">
        <v>4.434489999999999</v>
      </c>
      <c r="E58" s="97">
        <v>376.91560000000004</v>
      </c>
      <c r="F58" s="97">
        <v>887.6524199999999</v>
      </c>
      <c r="G58" s="97">
        <v>267.2169</v>
      </c>
      <c r="H58" s="97">
        <v>831.7206600000001</v>
      </c>
      <c r="I58" s="97">
        <v>149.62290000000002</v>
      </c>
      <c r="J58" s="97">
        <v>470.91482999999994</v>
      </c>
      <c r="K58" s="97">
        <v>349.09330000000006</v>
      </c>
      <c r="L58" s="97">
        <v>918.0720900000002</v>
      </c>
      <c r="M58" s="473">
        <v>1144.3519000000001</v>
      </c>
      <c r="N58" s="473">
        <v>3112.7944899999998</v>
      </c>
      <c r="O58" s="98"/>
      <c r="P58" s="98"/>
    </row>
    <row r="59" spans="2:16" ht="11.25" customHeight="1">
      <c r="B59" s="96" t="s">
        <v>93</v>
      </c>
      <c r="C59" s="97">
        <v>0</v>
      </c>
      <c r="D59" s="97">
        <v>0</v>
      </c>
      <c r="E59" s="97">
        <v>0.008</v>
      </c>
      <c r="F59" s="97">
        <v>0.12</v>
      </c>
      <c r="G59" s="97">
        <v>0</v>
      </c>
      <c r="H59" s="97">
        <v>0</v>
      </c>
      <c r="I59" s="97">
        <v>0.268</v>
      </c>
      <c r="J59" s="97">
        <v>2.68</v>
      </c>
      <c r="K59" s="97">
        <v>0.35500000000000004</v>
      </c>
      <c r="L59" s="97">
        <v>2.807</v>
      </c>
      <c r="M59" s="473">
        <v>0.631</v>
      </c>
      <c r="N59" s="473">
        <v>5.607</v>
      </c>
      <c r="O59" s="98"/>
      <c r="P59" s="98"/>
    </row>
    <row r="60" spans="2:16" ht="11.25" customHeight="1">
      <c r="B60" s="96" t="s">
        <v>94</v>
      </c>
      <c r="C60" s="97">
        <v>0</v>
      </c>
      <c r="D60" s="97">
        <v>0</v>
      </c>
      <c r="E60" s="97">
        <v>1.3105999999999998</v>
      </c>
      <c r="F60" s="97">
        <v>6.833740000000002</v>
      </c>
      <c r="G60" s="97">
        <v>2.4193000000000002</v>
      </c>
      <c r="H60" s="97">
        <v>5.7494499999999995</v>
      </c>
      <c r="I60" s="97">
        <v>0.6</v>
      </c>
      <c r="J60" s="97">
        <v>2.55174</v>
      </c>
      <c r="K60" s="97">
        <v>0</v>
      </c>
      <c r="L60" s="97">
        <v>0</v>
      </c>
      <c r="M60" s="473">
        <v>4.3299</v>
      </c>
      <c r="N60" s="473">
        <v>15.134930000000002</v>
      </c>
      <c r="O60" s="98"/>
      <c r="P60" s="98"/>
    </row>
    <row r="61" spans="2:16" ht="11.25" customHeight="1">
      <c r="B61" s="96" t="s">
        <v>95</v>
      </c>
      <c r="C61" s="97">
        <v>0</v>
      </c>
      <c r="D61" s="97">
        <v>0</v>
      </c>
      <c r="E61" s="97">
        <v>8.306999999999999</v>
      </c>
      <c r="F61" s="97">
        <v>8.318660000000001</v>
      </c>
      <c r="G61" s="97">
        <v>10.161200000000001</v>
      </c>
      <c r="H61" s="97">
        <v>12.2496</v>
      </c>
      <c r="I61" s="97">
        <v>0.317</v>
      </c>
      <c r="J61" s="97">
        <v>0.1902</v>
      </c>
      <c r="K61" s="97">
        <v>58.63680000000001</v>
      </c>
      <c r="L61" s="97">
        <v>69.25038</v>
      </c>
      <c r="M61" s="473">
        <v>77.42200000000001</v>
      </c>
      <c r="N61" s="473">
        <v>90.00884</v>
      </c>
      <c r="O61" s="98"/>
      <c r="P61" s="98"/>
    </row>
    <row r="62" spans="1:16" ht="11.25" customHeight="1">
      <c r="A62" s="462"/>
      <c r="B62" s="464" t="s">
        <v>96</v>
      </c>
      <c r="C62" s="97">
        <v>0</v>
      </c>
      <c r="D62" s="97">
        <v>0</v>
      </c>
      <c r="E62" s="97">
        <v>0.7464</v>
      </c>
      <c r="F62" s="97">
        <v>0.31779999999999997</v>
      </c>
      <c r="G62" s="97">
        <v>0.1757</v>
      </c>
      <c r="H62" s="97">
        <v>0.08074</v>
      </c>
      <c r="I62" s="97">
        <v>0.305</v>
      </c>
      <c r="J62" s="97">
        <v>0.2332</v>
      </c>
      <c r="K62" s="97">
        <v>0.038000000000000006</v>
      </c>
      <c r="L62" s="97">
        <v>0.15500000000000003</v>
      </c>
      <c r="M62" s="473">
        <v>1.2651</v>
      </c>
      <c r="N62" s="473">
        <v>0.78674</v>
      </c>
      <c r="O62" s="98"/>
      <c r="P62" s="98"/>
    </row>
    <row r="63" spans="1:16" s="94" customFormat="1" ht="11.25" customHeight="1">
      <c r="A63" s="463" t="s">
        <v>97</v>
      </c>
      <c r="B63" s="463"/>
      <c r="C63" s="465">
        <v>1.5032</v>
      </c>
      <c r="D63" s="465">
        <v>4.434489999999999</v>
      </c>
      <c r="E63" s="465">
        <v>3254.9480999999996</v>
      </c>
      <c r="F63" s="465">
        <v>7247.310170000002</v>
      </c>
      <c r="G63" s="465">
        <v>2672.1646</v>
      </c>
      <c r="H63" s="465">
        <v>6223.86059</v>
      </c>
      <c r="I63" s="465">
        <v>2051.1701</v>
      </c>
      <c r="J63" s="465">
        <v>4598.148109999999</v>
      </c>
      <c r="K63" s="465">
        <v>1562.2351999999996</v>
      </c>
      <c r="L63" s="465">
        <v>2751.39003</v>
      </c>
      <c r="M63" s="465">
        <v>9542.021200000001</v>
      </c>
      <c r="N63" s="465">
        <v>20825.143389999997</v>
      </c>
      <c r="O63" s="98"/>
      <c r="P63" s="98"/>
    </row>
    <row r="64" spans="1:16" ht="11.25" customHeight="1">
      <c r="A64" s="462"/>
      <c r="B64" s="462"/>
      <c r="C64" s="468"/>
      <c r="D64" s="468"/>
      <c r="E64" s="468"/>
      <c r="F64" s="468"/>
      <c r="G64" s="468"/>
      <c r="H64" s="468"/>
      <c r="I64" s="468"/>
      <c r="J64" s="468"/>
      <c r="K64" s="468"/>
      <c r="L64" s="468"/>
      <c r="M64" s="473"/>
      <c r="N64" s="473"/>
      <c r="O64" s="98"/>
      <c r="P64" s="98"/>
    </row>
    <row r="65" spans="1:16" s="94" customFormat="1" ht="11.25" customHeight="1" thickBot="1">
      <c r="A65" s="460" t="s">
        <v>98</v>
      </c>
      <c r="B65" s="460"/>
      <c r="C65" s="469">
        <v>6172.073799999999</v>
      </c>
      <c r="D65" s="469">
        <v>3762.3567900000003</v>
      </c>
      <c r="E65" s="469">
        <v>4792.0545999999995</v>
      </c>
      <c r="F65" s="469">
        <v>9629.945270000004</v>
      </c>
      <c r="G65" s="469">
        <v>3082.7608</v>
      </c>
      <c r="H65" s="469">
        <v>6594.81275</v>
      </c>
      <c r="I65" s="469">
        <v>2341.941</v>
      </c>
      <c r="J65" s="469">
        <v>4891.574099999999</v>
      </c>
      <c r="K65" s="469">
        <v>2315.2192999999997</v>
      </c>
      <c r="L65" s="469">
        <v>4301.93385</v>
      </c>
      <c r="M65" s="476">
        <v>18704.0495</v>
      </c>
      <c r="N65" s="476">
        <v>29180.62276</v>
      </c>
      <c r="O65" s="98"/>
      <c r="P65" s="98"/>
    </row>
    <row r="66" spans="1:14" ht="12.75" customHeight="1">
      <c r="A66" s="470" t="s">
        <v>45</v>
      </c>
      <c r="C66" s="97"/>
      <c r="D66" s="97"/>
      <c r="E66" s="97"/>
      <c r="F66" s="97"/>
      <c r="G66" s="97"/>
      <c r="H66" s="97"/>
      <c r="I66" s="97"/>
      <c r="J66" s="97"/>
      <c r="K66" s="473"/>
      <c r="L66" s="473"/>
      <c r="N66" s="480"/>
    </row>
    <row r="67" spans="1:12" ht="12.75" customHeight="1">
      <c r="A67" s="96"/>
      <c r="C67" s="97"/>
      <c r="D67" s="97"/>
      <c r="E67" s="97"/>
      <c r="F67" s="97"/>
      <c r="G67" s="97"/>
      <c r="H67" s="97"/>
      <c r="I67" s="97"/>
      <c r="J67" s="97"/>
      <c r="K67" s="473"/>
      <c r="L67" s="473"/>
    </row>
    <row r="68" spans="1:12" ht="12.75" customHeight="1">
      <c r="A68" s="96" t="s">
        <v>590</v>
      </c>
      <c r="C68" s="97"/>
      <c r="D68" s="97"/>
      <c r="E68" s="97"/>
      <c r="F68" s="97"/>
      <c r="G68" s="97"/>
      <c r="H68" s="97"/>
      <c r="I68" s="97"/>
      <c r="J68" s="97"/>
      <c r="K68" s="473"/>
      <c r="L68" s="473"/>
    </row>
    <row r="69" spans="3:12" ht="11.25" customHeight="1">
      <c r="C69" s="97"/>
      <c r="D69" s="97"/>
      <c r="E69" s="97"/>
      <c r="F69" s="97"/>
      <c r="G69" s="97"/>
      <c r="H69" s="97"/>
      <c r="I69" s="97"/>
      <c r="J69" s="97"/>
      <c r="K69" s="473"/>
      <c r="L69" s="473"/>
    </row>
    <row r="70" spans="11:12" ht="11.25" customHeight="1">
      <c r="K70" s="479"/>
      <c r="L70" s="479"/>
    </row>
    <row r="71" ht="11.25" customHeight="1">
      <c r="L71" s="481"/>
    </row>
    <row r="72" ht="11.25" customHeight="1">
      <c r="L72" s="481"/>
    </row>
  </sheetData>
  <sheetProtection/>
  <mergeCells count="6">
    <mergeCell ref="M4:N4"/>
    <mergeCell ref="C4:D4"/>
    <mergeCell ref="E4:F4"/>
    <mergeCell ref="G4:H4"/>
    <mergeCell ref="I4:J4"/>
    <mergeCell ref="K4:L4"/>
  </mergeCells>
  <printOptions horizontalCentered="1"/>
  <pageMargins left="0.7874015748031497" right="0.5905511811023623" top="0.6299212598425197" bottom="0.7874015748031497" header="0.5118110236220472" footer="0.5118110236220472"/>
  <pageSetup fitToHeight="1" fitToWidth="1" horizontalDpi="600" verticalDpi="600" orientation="portrait" paperSize="9" scale="84" r:id="rId1"/>
</worksheet>
</file>

<file path=xl/worksheets/sheet26.xml><?xml version="1.0" encoding="utf-8"?>
<worksheet xmlns="http://schemas.openxmlformats.org/spreadsheetml/2006/main" xmlns:r="http://schemas.openxmlformats.org/officeDocument/2006/relationships">
  <sheetPr>
    <pageSetUpPr fitToPage="1"/>
  </sheetPr>
  <dimension ref="A1:AH64"/>
  <sheetViews>
    <sheetView showGridLines="0" zoomScaleSheetLayoutView="100" zoomScalePageLayoutView="0" workbookViewId="0" topLeftCell="A1">
      <selection activeCell="A1" sqref="A1"/>
    </sheetView>
  </sheetViews>
  <sheetFormatPr defaultColWidth="9.140625" defaultRowHeight="11.25" customHeight="1"/>
  <cols>
    <col min="1" max="1" width="1.8515625" style="77" customWidth="1"/>
    <col min="2" max="2" width="15.57421875" style="77" bestFit="1" customWidth="1"/>
    <col min="3" max="10" width="9.140625" style="86" customWidth="1"/>
    <col min="11" max="16384" width="9.140625" style="70" customWidth="1"/>
  </cols>
  <sheetData>
    <row r="1" spans="1:10" s="67" customFormat="1" ht="15" customHeight="1">
      <c r="A1" s="63" t="s">
        <v>598</v>
      </c>
      <c r="B1" s="64"/>
      <c r="C1" s="65"/>
      <c r="D1" s="65"/>
      <c r="E1" s="65"/>
      <c r="F1" s="65"/>
      <c r="G1" s="65"/>
      <c r="H1" s="65"/>
      <c r="I1" s="65"/>
      <c r="J1" s="66"/>
    </row>
    <row r="2" spans="1:10" ht="11.25" customHeight="1" thickBot="1">
      <c r="A2" s="68"/>
      <c r="B2" s="68"/>
      <c r="C2" s="69"/>
      <c r="D2" s="69"/>
      <c r="E2" s="69"/>
      <c r="F2" s="69"/>
      <c r="G2" s="69"/>
      <c r="H2" s="69"/>
      <c r="I2" s="69"/>
      <c r="J2" s="69"/>
    </row>
    <row r="3" spans="1:32" s="72" customFormat="1" ht="12.75" customHeight="1">
      <c r="A3" s="71"/>
      <c r="B3" s="71"/>
      <c r="C3" s="219" t="s">
        <v>102</v>
      </c>
      <c r="D3" s="219"/>
      <c r="E3" s="219" t="s">
        <v>103</v>
      </c>
      <c r="F3" s="219"/>
      <c r="G3" s="219" t="s">
        <v>104</v>
      </c>
      <c r="H3" s="219"/>
      <c r="I3" s="219" t="s">
        <v>105</v>
      </c>
      <c r="J3" s="219"/>
      <c r="K3" s="219" t="s">
        <v>120</v>
      </c>
      <c r="L3" s="219"/>
      <c r="M3" s="219" t="s">
        <v>121</v>
      </c>
      <c r="N3" s="219"/>
      <c r="O3" s="219" t="s">
        <v>122</v>
      </c>
      <c r="P3" s="219"/>
      <c r="Q3" s="219" t="s">
        <v>127</v>
      </c>
      <c r="R3" s="219"/>
      <c r="S3" s="576" t="s">
        <v>505</v>
      </c>
      <c r="T3" s="576"/>
      <c r="U3" s="577" t="s">
        <v>128</v>
      </c>
      <c r="V3" s="577"/>
      <c r="W3" s="577" t="s">
        <v>129</v>
      </c>
      <c r="X3" s="577"/>
      <c r="Y3" s="576" t="s">
        <v>126</v>
      </c>
      <c r="Z3" s="576"/>
      <c r="AA3" s="576" t="s">
        <v>599</v>
      </c>
      <c r="AB3" s="576"/>
      <c r="AC3" s="219" t="s">
        <v>130</v>
      </c>
      <c r="AD3" s="219"/>
      <c r="AE3" s="219" t="s">
        <v>131</v>
      </c>
      <c r="AF3" s="219"/>
    </row>
    <row r="4" spans="3:32" s="72" customFormat="1" ht="12" customHeight="1">
      <c r="C4" s="73" t="s">
        <v>106</v>
      </c>
      <c r="D4" s="73" t="s">
        <v>107</v>
      </c>
      <c r="E4" s="73" t="s">
        <v>106</v>
      </c>
      <c r="F4" s="73" t="s">
        <v>107</v>
      </c>
      <c r="G4" s="73" t="s">
        <v>106</v>
      </c>
      <c r="H4" s="73" t="s">
        <v>107</v>
      </c>
      <c r="I4" s="73" t="s">
        <v>106</v>
      </c>
      <c r="J4" s="73" t="s">
        <v>107</v>
      </c>
      <c r="K4" s="73" t="s">
        <v>106</v>
      </c>
      <c r="L4" s="73" t="s">
        <v>107</v>
      </c>
      <c r="M4" s="73" t="s">
        <v>106</v>
      </c>
      <c r="N4" s="73" t="s">
        <v>107</v>
      </c>
      <c r="O4" s="73" t="s">
        <v>106</v>
      </c>
      <c r="P4" s="73" t="s">
        <v>107</v>
      </c>
      <c r="Q4" s="73" t="s">
        <v>106</v>
      </c>
      <c r="R4" s="73" t="s">
        <v>107</v>
      </c>
      <c r="S4" s="73" t="s">
        <v>106</v>
      </c>
      <c r="T4" s="73" t="s">
        <v>107</v>
      </c>
      <c r="U4" s="73" t="s">
        <v>106</v>
      </c>
      <c r="V4" s="73" t="s">
        <v>107</v>
      </c>
      <c r="W4" s="73" t="s">
        <v>106</v>
      </c>
      <c r="X4" s="73" t="s">
        <v>107</v>
      </c>
      <c r="Y4" s="73" t="s">
        <v>106</v>
      </c>
      <c r="Z4" s="73" t="s">
        <v>107</v>
      </c>
      <c r="AA4" s="73" t="s">
        <v>106</v>
      </c>
      <c r="AB4" s="73" t="s">
        <v>107</v>
      </c>
      <c r="AC4" s="73" t="s">
        <v>106</v>
      </c>
      <c r="AD4" s="73" t="s">
        <v>107</v>
      </c>
      <c r="AE4" s="73" t="s">
        <v>106</v>
      </c>
      <c r="AF4" s="73" t="s">
        <v>107</v>
      </c>
    </row>
    <row r="5" spans="1:32" s="72" customFormat="1" ht="12" customHeight="1">
      <c r="A5" s="74"/>
      <c r="B5" s="74"/>
      <c r="C5" s="75" t="s">
        <v>108</v>
      </c>
      <c r="D5" s="75" t="s">
        <v>109</v>
      </c>
      <c r="E5" s="75" t="s">
        <v>108</v>
      </c>
      <c r="F5" s="75" t="s">
        <v>109</v>
      </c>
      <c r="G5" s="75" t="s">
        <v>108</v>
      </c>
      <c r="H5" s="75" t="s">
        <v>109</v>
      </c>
      <c r="I5" s="75" t="s">
        <v>108</v>
      </c>
      <c r="J5" s="75" t="s">
        <v>109</v>
      </c>
      <c r="K5" s="75" t="s">
        <v>108</v>
      </c>
      <c r="L5" s="75" t="s">
        <v>109</v>
      </c>
      <c r="M5" s="75" t="s">
        <v>108</v>
      </c>
      <c r="N5" s="75" t="s">
        <v>109</v>
      </c>
      <c r="O5" s="75" t="s">
        <v>108</v>
      </c>
      <c r="P5" s="75" t="s">
        <v>109</v>
      </c>
      <c r="Q5" s="75" t="s">
        <v>108</v>
      </c>
      <c r="R5" s="75" t="s">
        <v>109</v>
      </c>
      <c r="S5" s="75" t="s">
        <v>108</v>
      </c>
      <c r="T5" s="75" t="s">
        <v>109</v>
      </c>
      <c r="U5" s="75" t="s">
        <v>108</v>
      </c>
      <c r="V5" s="75" t="s">
        <v>109</v>
      </c>
      <c r="W5" s="75" t="s">
        <v>108</v>
      </c>
      <c r="X5" s="75" t="s">
        <v>109</v>
      </c>
      <c r="Y5" s="75" t="s">
        <v>108</v>
      </c>
      <c r="Z5" s="75" t="s">
        <v>109</v>
      </c>
      <c r="AA5" s="75" t="s">
        <v>108</v>
      </c>
      <c r="AB5" s="75" t="s">
        <v>109</v>
      </c>
      <c r="AC5" s="75" t="s">
        <v>108</v>
      </c>
      <c r="AD5" s="75" t="s">
        <v>109</v>
      </c>
      <c r="AE5" s="75" t="s">
        <v>108</v>
      </c>
      <c r="AF5" s="75" t="s">
        <v>109</v>
      </c>
    </row>
    <row r="6" spans="1:34" ht="11.25" customHeight="1">
      <c r="A6" s="70"/>
      <c r="B6" s="70" t="s">
        <v>50</v>
      </c>
      <c r="C6" s="76">
        <v>0.1469</v>
      </c>
      <c r="D6" s="76">
        <v>1.5836700000000001</v>
      </c>
      <c r="E6" s="76">
        <v>0</v>
      </c>
      <c r="F6" s="76">
        <v>0</v>
      </c>
      <c r="G6" s="76">
        <v>12.538200000000003</v>
      </c>
      <c r="H6" s="76">
        <v>99.43654000000001</v>
      </c>
      <c r="I6" s="76">
        <v>0</v>
      </c>
      <c r="J6" s="76">
        <v>0</v>
      </c>
      <c r="K6" s="76">
        <v>0</v>
      </c>
      <c r="L6" s="76">
        <v>0</v>
      </c>
      <c r="M6" s="76">
        <v>3.2035999999999993</v>
      </c>
      <c r="N6" s="76">
        <v>11.996509999999999</v>
      </c>
      <c r="O6" s="76">
        <v>0</v>
      </c>
      <c r="P6" s="76">
        <v>0</v>
      </c>
      <c r="Q6" s="76">
        <v>15.888700000000004</v>
      </c>
      <c r="R6" s="76">
        <v>113.01672</v>
      </c>
      <c r="S6" s="76">
        <v>0</v>
      </c>
      <c r="T6" s="76">
        <v>0</v>
      </c>
      <c r="U6" s="76">
        <v>0</v>
      </c>
      <c r="V6" s="76">
        <v>0</v>
      </c>
      <c r="W6" s="76">
        <v>0</v>
      </c>
      <c r="X6" s="76">
        <v>0</v>
      </c>
      <c r="Y6" s="76">
        <v>0</v>
      </c>
      <c r="Z6" s="76">
        <v>0</v>
      </c>
      <c r="AA6" s="76">
        <v>0</v>
      </c>
      <c r="AB6" s="76">
        <v>0</v>
      </c>
      <c r="AC6" s="76">
        <v>0</v>
      </c>
      <c r="AD6" s="76">
        <v>0</v>
      </c>
      <c r="AE6" s="91">
        <v>15.888700000000004</v>
      </c>
      <c r="AF6" s="91">
        <v>113.01672</v>
      </c>
      <c r="AG6" s="534"/>
      <c r="AH6" s="534"/>
    </row>
    <row r="7" spans="2:34" ht="11.25" customHeight="1">
      <c r="B7" s="77" t="s">
        <v>52</v>
      </c>
      <c r="C7" s="76">
        <v>0.0108</v>
      </c>
      <c r="D7" s="76">
        <v>0.08595</v>
      </c>
      <c r="E7" s="76">
        <v>2.692500000000001</v>
      </c>
      <c r="F7" s="76">
        <v>18.09243</v>
      </c>
      <c r="G7" s="76">
        <v>6.3371</v>
      </c>
      <c r="H7" s="76">
        <v>34.371159999999996</v>
      </c>
      <c r="I7" s="76">
        <v>0</v>
      </c>
      <c r="J7" s="76">
        <v>0</v>
      </c>
      <c r="K7" s="76">
        <v>2.3909000000000002</v>
      </c>
      <c r="L7" s="76">
        <v>13.309059999999995</v>
      </c>
      <c r="M7" s="76">
        <v>92.27629999999999</v>
      </c>
      <c r="N7" s="76">
        <v>502.47421999999995</v>
      </c>
      <c r="O7" s="76">
        <v>0.5040000000000001</v>
      </c>
      <c r="P7" s="76">
        <v>3.5667400000000002</v>
      </c>
      <c r="Q7" s="76">
        <v>104.2116</v>
      </c>
      <c r="R7" s="76">
        <v>571.89956</v>
      </c>
      <c r="S7" s="76">
        <v>0</v>
      </c>
      <c r="T7" s="76">
        <v>0</v>
      </c>
      <c r="U7" s="76">
        <v>0</v>
      </c>
      <c r="V7" s="76">
        <v>0</v>
      </c>
      <c r="W7" s="76">
        <v>0</v>
      </c>
      <c r="X7" s="76">
        <v>0</v>
      </c>
      <c r="Y7" s="76">
        <v>0</v>
      </c>
      <c r="Z7" s="76">
        <v>0</v>
      </c>
      <c r="AA7" s="76">
        <v>0</v>
      </c>
      <c r="AB7" s="76">
        <v>0</v>
      </c>
      <c r="AC7" s="76">
        <v>0</v>
      </c>
      <c r="AD7" s="76">
        <v>0</v>
      </c>
      <c r="AE7" s="91">
        <v>104.2116</v>
      </c>
      <c r="AF7" s="91">
        <v>571.89956</v>
      </c>
      <c r="AG7" s="534"/>
      <c r="AH7" s="534"/>
    </row>
    <row r="8" spans="2:34" ht="11.25" customHeight="1">
      <c r="B8" s="77" t="s">
        <v>53</v>
      </c>
      <c r="C8" s="76">
        <v>0</v>
      </c>
      <c r="D8" s="76">
        <v>0</v>
      </c>
      <c r="E8" s="76">
        <v>7.9039</v>
      </c>
      <c r="F8" s="76">
        <v>17.009890000000002</v>
      </c>
      <c r="G8" s="76">
        <v>0.0059</v>
      </c>
      <c r="H8" s="76">
        <v>0.01712</v>
      </c>
      <c r="I8" s="76">
        <v>0</v>
      </c>
      <c r="J8" s="76">
        <v>0</v>
      </c>
      <c r="K8" s="76">
        <v>0</v>
      </c>
      <c r="L8" s="76">
        <v>0</v>
      </c>
      <c r="M8" s="76">
        <v>3.8967000000000005</v>
      </c>
      <c r="N8" s="76">
        <v>6.29102</v>
      </c>
      <c r="O8" s="76">
        <v>0</v>
      </c>
      <c r="P8" s="76">
        <v>0</v>
      </c>
      <c r="Q8" s="76">
        <v>11.8065</v>
      </c>
      <c r="R8" s="76">
        <v>23.31803</v>
      </c>
      <c r="S8" s="76">
        <v>0</v>
      </c>
      <c r="T8" s="76">
        <v>0</v>
      </c>
      <c r="U8" s="76">
        <v>3.617</v>
      </c>
      <c r="V8" s="76">
        <v>3.0334899999999996</v>
      </c>
      <c r="W8" s="76">
        <v>0</v>
      </c>
      <c r="X8" s="76">
        <v>0</v>
      </c>
      <c r="Y8" s="76">
        <v>174.7968</v>
      </c>
      <c r="Z8" s="76">
        <v>248.02913999999998</v>
      </c>
      <c r="AA8" s="76">
        <v>0</v>
      </c>
      <c r="AB8" s="76">
        <v>0</v>
      </c>
      <c r="AC8" s="76">
        <v>0</v>
      </c>
      <c r="AD8" s="76">
        <v>0</v>
      </c>
      <c r="AE8" s="91">
        <v>190.22029999999998</v>
      </c>
      <c r="AF8" s="91">
        <v>274.38066</v>
      </c>
      <c r="AG8" s="534"/>
      <c r="AH8" s="534"/>
    </row>
    <row r="9" spans="2:34" ht="11.25" customHeight="1">
      <c r="B9" s="77" t="s">
        <v>55</v>
      </c>
      <c r="C9" s="76">
        <v>0.0421</v>
      </c>
      <c r="D9" s="76">
        <v>0.15713999999999997</v>
      </c>
      <c r="E9" s="76">
        <v>463.4259</v>
      </c>
      <c r="F9" s="76">
        <v>992.3497900000001</v>
      </c>
      <c r="G9" s="76">
        <v>21.208700000000004</v>
      </c>
      <c r="H9" s="76">
        <v>47.71991999999998</v>
      </c>
      <c r="I9" s="76">
        <v>0</v>
      </c>
      <c r="J9" s="76">
        <v>0</v>
      </c>
      <c r="K9" s="76">
        <v>18.0128</v>
      </c>
      <c r="L9" s="76">
        <v>40.52964000000001</v>
      </c>
      <c r="M9" s="76">
        <v>55.776500000000006</v>
      </c>
      <c r="N9" s="76">
        <v>129.55660000000003</v>
      </c>
      <c r="O9" s="76">
        <v>4.996899999999999</v>
      </c>
      <c r="P9" s="76">
        <v>10.414950000000001</v>
      </c>
      <c r="Q9" s="76">
        <v>563.4629000000001</v>
      </c>
      <c r="R9" s="76">
        <v>1220.7280400000002</v>
      </c>
      <c r="S9" s="76">
        <v>0</v>
      </c>
      <c r="T9" s="76">
        <v>0</v>
      </c>
      <c r="U9" s="76">
        <v>1741.6226</v>
      </c>
      <c r="V9" s="76">
        <v>2872.53527</v>
      </c>
      <c r="W9" s="76">
        <v>0</v>
      </c>
      <c r="X9" s="76">
        <v>0</v>
      </c>
      <c r="Y9" s="76">
        <v>14509.1562</v>
      </c>
      <c r="Z9" s="76">
        <v>25768.681989999997</v>
      </c>
      <c r="AA9" s="76">
        <v>0</v>
      </c>
      <c r="AB9" s="76">
        <v>0</v>
      </c>
      <c r="AC9" s="76">
        <v>0</v>
      </c>
      <c r="AD9" s="76">
        <v>0</v>
      </c>
      <c r="AE9" s="91">
        <v>16814.2417</v>
      </c>
      <c r="AF9" s="91">
        <v>29861.9453</v>
      </c>
      <c r="AG9" s="534"/>
      <c r="AH9" s="534"/>
    </row>
    <row r="10" spans="2:34" ht="11.25" customHeight="1">
      <c r="B10" s="77" t="s">
        <v>110</v>
      </c>
      <c r="C10" s="76">
        <v>0</v>
      </c>
      <c r="D10" s="76">
        <v>0</v>
      </c>
      <c r="E10" s="76">
        <v>0.0121</v>
      </c>
      <c r="F10" s="76">
        <v>0.02203</v>
      </c>
      <c r="G10" s="76">
        <v>2.7031</v>
      </c>
      <c r="H10" s="76">
        <v>2.0430600000000005</v>
      </c>
      <c r="I10" s="76">
        <v>0</v>
      </c>
      <c r="J10" s="76">
        <v>0</v>
      </c>
      <c r="K10" s="76">
        <v>29.0019</v>
      </c>
      <c r="L10" s="76">
        <v>32.21708</v>
      </c>
      <c r="M10" s="76">
        <v>0</v>
      </c>
      <c r="N10" s="76">
        <v>0</v>
      </c>
      <c r="O10" s="76">
        <v>11.865999999999996</v>
      </c>
      <c r="P10" s="76">
        <v>13.792189999999998</v>
      </c>
      <c r="Q10" s="76">
        <v>43.583099999999995</v>
      </c>
      <c r="R10" s="76">
        <v>48.07436</v>
      </c>
      <c r="S10" s="76">
        <v>0</v>
      </c>
      <c r="T10" s="76">
        <v>0</v>
      </c>
      <c r="U10" s="76">
        <v>0</v>
      </c>
      <c r="V10" s="76">
        <v>0</v>
      </c>
      <c r="W10" s="76">
        <v>0</v>
      </c>
      <c r="X10" s="76">
        <v>0</v>
      </c>
      <c r="Y10" s="76">
        <v>0</v>
      </c>
      <c r="Z10" s="76">
        <v>0</v>
      </c>
      <c r="AA10" s="76">
        <v>0</v>
      </c>
      <c r="AB10" s="76">
        <v>0</v>
      </c>
      <c r="AC10" s="76">
        <v>0</v>
      </c>
      <c r="AD10" s="76">
        <v>0</v>
      </c>
      <c r="AE10" s="91">
        <v>43.583099999999995</v>
      </c>
      <c r="AF10" s="91">
        <v>48.07436</v>
      </c>
      <c r="AG10" s="534"/>
      <c r="AH10" s="534"/>
    </row>
    <row r="11" spans="2:34" ht="11.25" customHeight="1">
      <c r="B11" s="77" t="s">
        <v>111</v>
      </c>
      <c r="C11" s="76">
        <v>0.6017</v>
      </c>
      <c r="D11" s="76">
        <v>0.51595</v>
      </c>
      <c r="E11" s="76">
        <v>26.684400000000004</v>
      </c>
      <c r="F11" s="76">
        <v>29.02388</v>
      </c>
      <c r="G11" s="76">
        <v>53.915800000000004</v>
      </c>
      <c r="H11" s="76">
        <v>36.96520000000001</v>
      </c>
      <c r="I11" s="76">
        <v>0</v>
      </c>
      <c r="J11" s="76">
        <v>0</v>
      </c>
      <c r="K11" s="76">
        <v>0.1465</v>
      </c>
      <c r="L11" s="76">
        <v>0.1188</v>
      </c>
      <c r="M11" s="76">
        <v>320.91610000000014</v>
      </c>
      <c r="N11" s="76">
        <v>254.7986299999999</v>
      </c>
      <c r="O11" s="76">
        <v>0</v>
      </c>
      <c r="P11" s="76">
        <v>0</v>
      </c>
      <c r="Q11" s="76">
        <v>402.26450000000017</v>
      </c>
      <c r="R11" s="76">
        <v>321.4224599999999</v>
      </c>
      <c r="S11" s="76">
        <v>0</v>
      </c>
      <c r="T11" s="76">
        <v>0</v>
      </c>
      <c r="U11" s="76">
        <v>0</v>
      </c>
      <c r="V11" s="76">
        <v>0</v>
      </c>
      <c r="W11" s="76">
        <v>0</v>
      </c>
      <c r="X11" s="76">
        <v>0</v>
      </c>
      <c r="Y11" s="76">
        <v>20.337999999999997</v>
      </c>
      <c r="Z11" s="76">
        <v>2.5324299999999997</v>
      </c>
      <c r="AA11" s="76">
        <v>0</v>
      </c>
      <c r="AB11" s="76">
        <v>0</v>
      </c>
      <c r="AC11" s="76">
        <v>0</v>
      </c>
      <c r="AD11" s="76">
        <v>0</v>
      </c>
      <c r="AE11" s="91">
        <v>422.6025000000002</v>
      </c>
      <c r="AF11" s="91">
        <v>323.95488999999986</v>
      </c>
      <c r="AG11" s="534"/>
      <c r="AH11" s="534"/>
    </row>
    <row r="12" spans="2:34" ht="11.25" customHeight="1">
      <c r="B12" s="77" t="s">
        <v>56</v>
      </c>
      <c r="C12" s="76">
        <v>0.008</v>
      </c>
      <c r="D12" s="76">
        <v>0.00779</v>
      </c>
      <c r="E12" s="76">
        <v>0</v>
      </c>
      <c r="F12" s="76">
        <v>0</v>
      </c>
      <c r="G12" s="76">
        <v>24.824099999999998</v>
      </c>
      <c r="H12" s="76">
        <v>15.84664</v>
      </c>
      <c r="I12" s="76">
        <v>0</v>
      </c>
      <c r="J12" s="76">
        <v>0</v>
      </c>
      <c r="K12" s="76">
        <v>0.1739</v>
      </c>
      <c r="L12" s="76">
        <v>0.08874000000000001</v>
      </c>
      <c r="M12" s="76">
        <v>1.0078</v>
      </c>
      <c r="N12" s="76">
        <v>0.29458999999999996</v>
      </c>
      <c r="O12" s="76">
        <v>0.6329</v>
      </c>
      <c r="P12" s="76">
        <v>0.40937</v>
      </c>
      <c r="Q12" s="76">
        <v>26.646699999999996</v>
      </c>
      <c r="R12" s="76">
        <v>16.64713</v>
      </c>
      <c r="S12" s="76">
        <v>0</v>
      </c>
      <c r="T12" s="76">
        <v>0</v>
      </c>
      <c r="U12" s="76">
        <v>0</v>
      </c>
      <c r="V12" s="76">
        <v>0</v>
      </c>
      <c r="W12" s="76">
        <v>0</v>
      </c>
      <c r="X12" s="76">
        <v>0</v>
      </c>
      <c r="Y12" s="76">
        <v>0</v>
      </c>
      <c r="Z12" s="76">
        <v>0</v>
      </c>
      <c r="AA12" s="76">
        <v>0</v>
      </c>
      <c r="AB12" s="76">
        <v>0</v>
      </c>
      <c r="AC12" s="76">
        <v>0</v>
      </c>
      <c r="AD12" s="76">
        <v>0</v>
      </c>
      <c r="AE12" s="91">
        <v>26.646699999999996</v>
      </c>
      <c r="AF12" s="91">
        <v>16.64713</v>
      </c>
      <c r="AG12" s="534"/>
      <c r="AH12" s="534"/>
    </row>
    <row r="13" spans="2:34" ht="11.25" customHeight="1">
      <c r="B13" s="77" t="s">
        <v>112</v>
      </c>
      <c r="C13" s="76">
        <v>0</v>
      </c>
      <c r="D13" s="76">
        <v>0</v>
      </c>
      <c r="E13" s="76">
        <v>0.002</v>
      </c>
      <c r="F13" s="76">
        <v>0.00015</v>
      </c>
      <c r="G13" s="76">
        <v>2.7336</v>
      </c>
      <c r="H13" s="76">
        <v>1.9002599999999994</v>
      </c>
      <c r="I13" s="76">
        <v>0</v>
      </c>
      <c r="J13" s="76">
        <v>0</v>
      </c>
      <c r="K13" s="76">
        <v>0</v>
      </c>
      <c r="L13" s="76">
        <v>0</v>
      </c>
      <c r="M13" s="76">
        <v>5.2317</v>
      </c>
      <c r="N13" s="76">
        <v>4.34789</v>
      </c>
      <c r="O13" s="76">
        <v>0</v>
      </c>
      <c r="P13" s="76">
        <v>0</v>
      </c>
      <c r="Q13" s="76">
        <v>7.9673</v>
      </c>
      <c r="R13" s="76">
        <v>6.248299999999999</v>
      </c>
      <c r="S13" s="76">
        <v>0</v>
      </c>
      <c r="T13" s="76">
        <v>0</v>
      </c>
      <c r="U13" s="76">
        <v>0</v>
      </c>
      <c r="V13" s="76">
        <v>0</v>
      </c>
      <c r="W13" s="76">
        <v>0</v>
      </c>
      <c r="X13" s="76">
        <v>0</v>
      </c>
      <c r="Y13" s="76">
        <v>0</v>
      </c>
      <c r="Z13" s="76">
        <v>0</v>
      </c>
      <c r="AA13" s="76">
        <v>0</v>
      </c>
      <c r="AB13" s="76">
        <v>0</v>
      </c>
      <c r="AC13" s="76">
        <v>0</v>
      </c>
      <c r="AD13" s="76">
        <v>0</v>
      </c>
      <c r="AE13" s="91">
        <v>7.9673</v>
      </c>
      <c r="AF13" s="91">
        <v>6.248299999999999</v>
      </c>
      <c r="AG13" s="534"/>
      <c r="AH13" s="534"/>
    </row>
    <row r="14" spans="2:34" ht="11.25" customHeight="1">
      <c r="B14" s="77" t="s">
        <v>58</v>
      </c>
      <c r="C14" s="76">
        <v>4.0739</v>
      </c>
      <c r="D14" s="76">
        <v>8.03187</v>
      </c>
      <c r="E14" s="76">
        <v>6.380099999999999</v>
      </c>
      <c r="F14" s="76">
        <v>2.1092700000000004</v>
      </c>
      <c r="G14" s="76">
        <v>437.43069999999994</v>
      </c>
      <c r="H14" s="76">
        <v>512.7524800000001</v>
      </c>
      <c r="I14" s="76">
        <v>0</v>
      </c>
      <c r="J14" s="76">
        <v>0</v>
      </c>
      <c r="K14" s="76">
        <v>4.0638000000000005</v>
      </c>
      <c r="L14" s="76">
        <v>3.4185400000000006</v>
      </c>
      <c r="M14" s="76">
        <v>155.30179999999996</v>
      </c>
      <c r="N14" s="76">
        <v>118.30940000000002</v>
      </c>
      <c r="O14" s="76">
        <v>3.0143999999999993</v>
      </c>
      <c r="P14" s="76">
        <v>2.49303</v>
      </c>
      <c r="Q14" s="76">
        <v>610.2647</v>
      </c>
      <c r="R14" s="76">
        <v>647.1145900000001</v>
      </c>
      <c r="S14" s="76">
        <v>0</v>
      </c>
      <c r="T14" s="76">
        <v>0</v>
      </c>
      <c r="U14" s="76">
        <v>0</v>
      </c>
      <c r="V14" s="76">
        <v>0</v>
      </c>
      <c r="W14" s="76">
        <v>0</v>
      </c>
      <c r="X14" s="76">
        <v>0</v>
      </c>
      <c r="Y14" s="76">
        <v>0</v>
      </c>
      <c r="Z14" s="76">
        <v>0</v>
      </c>
      <c r="AA14" s="76">
        <v>0</v>
      </c>
      <c r="AB14" s="76">
        <v>0</v>
      </c>
      <c r="AC14" s="76">
        <v>0</v>
      </c>
      <c r="AD14" s="76">
        <v>0</v>
      </c>
      <c r="AE14" s="91">
        <v>610.2647</v>
      </c>
      <c r="AF14" s="91">
        <v>647.1145900000001</v>
      </c>
      <c r="AG14" s="534"/>
      <c r="AH14" s="534"/>
    </row>
    <row r="15" spans="2:34" ht="11.25" customHeight="1">
      <c r="B15" s="77" t="s">
        <v>59</v>
      </c>
      <c r="C15" s="76">
        <v>0</v>
      </c>
      <c r="D15" s="76">
        <v>0</v>
      </c>
      <c r="E15" s="76">
        <v>239.7808</v>
      </c>
      <c r="F15" s="76">
        <v>322.0765</v>
      </c>
      <c r="G15" s="76">
        <v>1.1934</v>
      </c>
      <c r="H15" s="76">
        <v>1.29005</v>
      </c>
      <c r="I15" s="76">
        <v>0</v>
      </c>
      <c r="J15" s="76">
        <v>0</v>
      </c>
      <c r="K15" s="76">
        <v>87.80340000000001</v>
      </c>
      <c r="L15" s="76">
        <v>113.11692</v>
      </c>
      <c r="M15" s="76">
        <v>6.6055</v>
      </c>
      <c r="N15" s="76">
        <v>2.8701099999999995</v>
      </c>
      <c r="O15" s="76">
        <v>4.676</v>
      </c>
      <c r="P15" s="76">
        <v>6.359349999999999</v>
      </c>
      <c r="Q15" s="76">
        <v>340.0591</v>
      </c>
      <c r="R15" s="76">
        <v>445.71293000000003</v>
      </c>
      <c r="S15" s="76">
        <v>0</v>
      </c>
      <c r="T15" s="76">
        <v>0</v>
      </c>
      <c r="U15" s="76">
        <v>0</v>
      </c>
      <c r="V15" s="76">
        <v>0</v>
      </c>
      <c r="W15" s="76">
        <v>0</v>
      </c>
      <c r="X15" s="76">
        <v>0</v>
      </c>
      <c r="Y15" s="76">
        <v>374.8068</v>
      </c>
      <c r="Z15" s="76">
        <v>367.7870699999999</v>
      </c>
      <c r="AA15" s="76">
        <v>0</v>
      </c>
      <c r="AB15" s="76">
        <v>0</v>
      </c>
      <c r="AC15" s="76">
        <v>0</v>
      </c>
      <c r="AD15" s="76">
        <v>0</v>
      </c>
      <c r="AE15" s="91">
        <v>714.8659</v>
      </c>
      <c r="AF15" s="91">
        <v>813.5</v>
      </c>
      <c r="AG15" s="534"/>
      <c r="AH15" s="534"/>
    </row>
    <row r="16" spans="2:34" ht="11.25" customHeight="1">
      <c r="B16" s="77" t="s">
        <v>60</v>
      </c>
      <c r="C16" s="76">
        <v>0</v>
      </c>
      <c r="D16" s="76">
        <v>0</v>
      </c>
      <c r="E16" s="76">
        <v>231.14079999999998</v>
      </c>
      <c r="F16" s="76">
        <v>407.91665999999987</v>
      </c>
      <c r="G16" s="76">
        <v>34.439000000000014</v>
      </c>
      <c r="H16" s="76">
        <v>62.644880000000015</v>
      </c>
      <c r="I16" s="76">
        <v>0</v>
      </c>
      <c r="J16" s="76">
        <v>0</v>
      </c>
      <c r="K16" s="76">
        <v>1305.8915999999995</v>
      </c>
      <c r="L16" s="76">
        <v>2624.1657999999998</v>
      </c>
      <c r="M16" s="76">
        <v>19.4049</v>
      </c>
      <c r="N16" s="76">
        <v>10.039240000000003</v>
      </c>
      <c r="O16" s="76">
        <v>621.1464</v>
      </c>
      <c r="P16" s="76">
        <v>1391.5789500000003</v>
      </c>
      <c r="Q16" s="76">
        <v>2212.0226999999995</v>
      </c>
      <c r="R16" s="76">
        <v>4496.34553</v>
      </c>
      <c r="S16" s="76">
        <v>0</v>
      </c>
      <c r="T16" s="76">
        <v>0</v>
      </c>
      <c r="U16" s="76">
        <v>0</v>
      </c>
      <c r="V16" s="76">
        <v>0</v>
      </c>
      <c r="W16" s="76">
        <v>0</v>
      </c>
      <c r="X16" s="76">
        <v>0</v>
      </c>
      <c r="Y16" s="76">
        <v>27.2365</v>
      </c>
      <c r="Z16" s="76">
        <v>33.154489999999996</v>
      </c>
      <c r="AA16" s="76">
        <v>0</v>
      </c>
      <c r="AB16" s="76">
        <v>0</v>
      </c>
      <c r="AC16" s="76">
        <v>0</v>
      </c>
      <c r="AD16" s="76">
        <v>0</v>
      </c>
      <c r="AE16" s="91">
        <v>2239.2591999999995</v>
      </c>
      <c r="AF16" s="91">
        <v>4529.5000199999995</v>
      </c>
      <c r="AG16" s="534"/>
      <c r="AH16" s="534"/>
    </row>
    <row r="17" spans="2:34" ht="11.25" customHeight="1">
      <c r="B17" s="77" t="s">
        <v>61</v>
      </c>
      <c r="C17" s="76">
        <v>0.0097</v>
      </c>
      <c r="D17" s="76">
        <v>0.11888</v>
      </c>
      <c r="E17" s="76">
        <v>1.7688000000000001</v>
      </c>
      <c r="F17" s="76">
        <v>11.384079999999997</v>
      </c>
      <c r="G17" s="76">
        <v>0.0226</v>
      </c>
      <c r="H17" s="76">
        <v>0.19236</v>
      </c>
      <c r="I17" s="76">
        <v>0</v>
      </c>
      <c r="J17" s="76">
        <v>0</v>
      </c>
      <c r="K17" s="76">
        <v>0</v>
      </c>
      <c r="L17" s="76">
        <v>0</v>
      </c>
      <c r="M17" s="76">
        <v>2.6245000000000003</v>
      </c>
      <c r="N17" s="76">
        <v>17.879559999999998</v>
      </c>
      <c r="O17" s="76">
        <v>0.0054</v>
      </c>
      <c r="P17" s="76">
        <v>0.0389</v>
      </c>
      <c r="Q17" s="76">
        <v>4.431</v>
      </c>
      <c r="R17" s="76">
        <v>29.613779999999995</v>
      </c>
      <c r="S17" s="76">
        <v>0</v>
      </c>
      <c r="T17" s="76">
        <v>0</v>
      </c>
      <c r="U17" s="76">
        <v>0.077</v>
      </c>
      <c r="V17" s="76">
        <v>0.4137</v>
      </c>
      <c r="W17" s="76">
        <v>0</v>
      </c>
      <c r="X17" s="76">
        <v>0</v>
      </c>
      <c r="Y17" s="76">
        <v>6.5438</v>
      </c>
      <c r="Z17" s="76">
        <v>23.556230000000003</v>
      </c>
      <c r="AA17" s="76">
        <v>0</v>
      </c>
      <c r="AB17" s="76">
        <v>0</v>
      </c>
      <c r="AC17" s="76">
        <v>0</v>
      </c>
      <c r="AD17" s="76">
        <v>0</v>
      </c>
      <c r="AE17" s="91">
        <v>11.0518</v>
      </c>
      <c r="AF17" s="91">
        <v>53.583709999999996</v>
      </c>
      <c r="AG17" s="534"/>
      <c r="AH17" s="534"/>
    </row>
    <row r="18" spans="2:34" ht="11.25" customHeight="1">
      <c r="B18" s="77" t="s">
        <v>113</v>
      </c>
      <c r="C18" s="76">
        <v>0</v>
      </c>
      <c r="D18" s="76">
        <v>0</v>
      </c>
      <c r="E18" s="76">
        <v>0</v>
      </c>
      <c r="F18" s="76">
        <v>0</v>
      </c>
      <c r="G18" s="76">
        <v>0</v>
      </c>
      <c r="H18" s="76">
        <v>0</v>
      </c>
      <c r="I18" s="76">
        <v>0</v>
      </c>
      <c r="J18" s="76">
        <v>0</v>
      </c>
      <c r="K18" s="76">
        <v>0</v>
      </c>
      <c r="L18" s="76">
        <v>0</v>
      </c>
      <c r="M18" s="76">
        <v>0</v>
      </c>
      <c r="N18" s="76">
        <v>0</v>
      </c>
      <c r="O18" s="76">
        <v>0</v>
      </c>
      <c r="P18" s="76">
        <v>0</v>
      </c>
      <c r="Q18" s="76">
        <v>0</v>
      </c>
      <c r="R18" s="76">
        <v>0</v>
      </c>
      <c r="S18" s="76">
        <v>0</v>
      </c>
      <c r="T18" s="76">
        <v>0</v>
      </c>
      <c r="U18" s="76">
        <v>1.6137</v>
      </c>
      <c r="V18" s="76">
        <v>3.62276</v>
      </c>
      <c r="W18" s="76">
        <v>0</v>
      </c>
      <c r="X18" s="76">
        <v>0</v>
      </c>
      <c r="Y18" s="76">
        <v>46.88070000000002</v>
      </c>
      <c r="Z18" s="76">
        <v>74.30243</v>
      </c>
      <c r="AA18" s="76">
        <v>0</v>
      </c>
      <c r="AB18" s="76">
        <v>0</v>
      </c>
      <c r="AC18" s="76">
        <v>0</v>
      </c>
      <c r="AD18" s="76">
        <v>0</v>
      </c>
      <c r="AE18" s="91">
        <v>48.49440000000002</v>
      </c>
      <c r="AF18" s="91">
        <v>77.92519</v>
      </c>
      <c r="AG18" s="534"/>
      <c r="AH18" s="534"/>
    </row>
    <row r="19" spans="2:34" ht="11.25" customHeight="1">
      <c r="B19" s="77" t="s">
        <v>62</v>
      </c>
      <c r="C19" s="76">
        <v>0.0473</v>
      </c>
      <c r="D19" s="76">
        <v>0.17263</v>
      </c>
      <c r="E19" s="76">
        <v>10.1032</v>
      </c>
      <c r="F19" s="76">
        <v>52.671220000000005</v>
      </c>
      <c r="G19" s="76">
        <v>6.111399999999998</v>
      </c>
      <c r="H19" s="76">
        <v>18.886179999999996</v>
      </c>
      <c r="I19" s="76">
        <v>0</v>
      </c>
      <c r="J19" s="76">
        <v>0</v>
      </c>
      <c r="K19" s="76">
        <v>50.476400000000005</v>
      </c>
      <c r="L19" s="76">
        <v>102.85398999999997</v>
      </c>
      <c r="M19" s="76">
        <v>324.9204</v>
      </c>
      <c r="N19" s="76">
        <v>978.5512799999998</v>
      </c>
      <c r="O19" s="76">
        <v>21.378999999999994</v>
      </c>
      <c r="P19" s="76">
        <v>58.20272000000001</v>
      </c>
      <c r="Q19" s="76">
        <v>413.0377</v>
      </c>
      <c r="R19" s="76">
        <v>1211.3380199999997</v>
      </c>
      <c r="S19" s="76">
        <v>0</v>
      </c>
      <c r="T19" s="76">
        <v>0</v>
      </c>
      <c r="U19" s="76">
        <v>0</v>
      </c>
      <c r="V19" s="76">
        <v>0</v>
      </c>
      <c r="W19" s="76">
        <v>0</v>
      </c>
      <c r="X19" s="76">
        <v>0</v>
      </c>
      <c r="Y19" s="76">
        <v>0.0329</v>
      </c>
      <c r="Z19" s="76">
        <v>0.11189</v>
      </c>
      <c r="AA19" s="76">
        <v>0</v>
      </c>
      <c r="AB19" s="76">
        <v>0</v>
      </c>
      <c r="AC19" s="76">
        <v>0</v>
      </c>
      <c r="AD19" s="76">
        <v>0</v>
      </c>
      <c r="AE19" s="91">
        <v>413.07059999999996</v>
      </c>
      <c r="AF19" s="91">
        <v>1211.4499099999996</v>
      </c>
      <c r="AG19" s="534"/>
      <c r="AH19" s="534"/>
    </row>
    <row r="20" spans="2:34" ht="11.25" customHeight="1">
      <c r="B20" s="77" t="s">
        <v>63</v>
      </c>
      <c r="C20" s="76">
        <v>0</v>
      </c>
      <c r="D20" s="76">
        <v>0</v>
      </c>
      <c r="E20" s="76">
        <v>94.3623</v>
      </c>
      <c r="F20" s="76">
        <v>145.42514999999995</v>
      </c>
      <c r="G20" s="76">
        <v>25.672500000000007</v>
      </c>
      <c r="H20" s="76">
        <v>24.53349</v>
      </c>
      <c r="I20" s="76">
        <v>0</v>
      </c>
      <c r="J20" s="76">
        <v>0</v>
      </c>
      <c r="K20" s="76">
        <v>210.791</v>
      </c>
      <c r="L20" s="76">
        <v>316.68716000000006</v>
      </c>
      <c r="M20" s="76">
        <v>1.3286000000000002</v>
      </c>
      <c r="N20" s="76">
        <v>1.41821</v>
      </c>
      <c r="O20" s="76">
        <v>52.634</v>
      </c>
      <c r="P20" s="76">
        <v>77.02547</v>
      </c>
      <c r="Q20" s="76">
        <v>384.7884</v>
      </c>
      <c r="R20" s="76">
        <v>565.08948</v>
      </c>
      <c r="S20" s="76">
        <v>0</v>
      </c>
      <c r="T20" s="76">
        <v>0</v>
      </c>
      <c r="U20" s="76">
        <v>0</v>
      </c>
      <c r="V20" s="76">
        <v>0</v>
      </c>
      <c r="W20" s="76">
        <v>0</v>
      </c>
      <c r="X20" s="76">
        <v>0</v>
      </c>
      <c r="Y20" s="76">
        <v>3.6736000000000004</v>
      </c>
      <c r="Z20" s="76">
        <v>1.01297</v>
      </c>
      <c r="AA20" s="76">
        <v>0</v>
      </c>
      <c r="AB20" s="76">
        <v>0</v>
      </c>
      <c r="AC20" s="76">
        <v>0</v>
      </c>
      <c r="AD20" s="76">
        <v>0</v>
      </c>
      <c r="AE20" s="91">
        <v>388.46200000000005</v>
      </c>
      <c r="AF20" s="91">
        <v>566.10245</v>
      </c>
      <c r="AG20" s="534"/>
      <c r="AH20" s="534"/>
    </row>
    <row r="21" spans="2:34" ht="11.25" customHeight="1">
      <c r="B21" s="77" t="s">
        <v>64</v>
      </c>
      <c r="C21" s="76">
        <v>0</v>
      </c>
      <c r="D21" s="76">
        <v>0</v>
      </c>
      <c r="E21" s="76">
        <v>12.607299999999997</v>
      </c>
      <c r="F21" s="76">
        <v>36.53523</v>
      </c>
      <c r="G21" s="76">
        <v>0.14309999999999998</v>
      </c>
      <c r="H21" s="76">
        <v>0.24593</v>
      </c>
      <c r="I21" s="76">
        <v>0</v>
      </c>
      <c r="J21" s="76">
        <v>0</v>
      </c>
      <c r="K21" s="76">
        <v>1186.5140999999996</v>
      </c>
      <c r="L21" s="76">
        <v>3815.6926399999998</v>
      </c>
      <c r="M21" s="76">
        <v>0.7936000000000001</v>
      </c>
      <c r="N21" s="76">
        <v>2.26136</v>
      </c>
      <c r="O21" s="76">
        <v>470.25889999999987</v>
      </c>
      <c r="P21" s="76">
        <v>1519.3027600000007</v>
      </c>
      <c r="Q21" s="76">
        <v>1670.3169999999993</v>
      </c>
      <c r="R21" s="76">
        <v>5374.037920000001</v>
      </c>
      <c r="S21" s="76">
        <v>0</v>
      </c>
      <c r="T21" s="76">
        <v>0</v>
      </c>
      <c r="U21" s="76">
        <v>0</v>
      </c>
      <c r="V21" s="76">
        <v>0</v>
      </c>
      <c r="W21" s="76">
        <v>0</v>
      </c>
      <c r="X21" s="76">
        <v>0</v>
      </c>
      <c r="Y21" s="76">
        <v>0</v>
      </c>
      <c r="Z21" s="76">
        <v>0</v>
      </c>
      <c r="AA21" s="76">
        <v>0</v>
      </c>
      <c r="AB21" s="76">
        <v>0</v>
      </c>
      <c r="AC21" s="76">
        <v>0</v>
      </c>
      <c r="AD21" s="76">
        <v>0</v>
      </c>
      <c r="AE21" s="91">
        <v>1670.3169999999993</v>
      </c>
      <c r="AF21" s="91">
        <v>5374.037920000001</v>
      </c>
      <c r="AG21" s="534"/>
      <c r="AH21" s="534"/>
    </row>
    <row r="22" spans="2:34" ht="11.25" customHeight="1">
      <c r="B22" s="77" t="s">
        <v>65</v>
      </c>
      <c r="C22" s="76">
        <v>0</v>
      </c>
      <c r="D22" s="76">
        <v>0</v>
      </c>
      <c r="E22" s="76">
        <v>44.906</v>
      </c>
      <c r="F22" s="76">
        <v>131.25762</v>
      </c>
      <c r="G22" s="76">
        <v>62.7421</v>
      </c>
      <c r="H22" s="76">
        <v>154.31474999999998</v>
      </c>
      <c r="I22" s="76">
        <v>0</v>
      </c>
      <c r="J22" s="76">
        <v>0</v>
      </c>
      <c r="K22" s="76">
        <v>2441.9077999999995</v>
      </c>
      <c r="L22" s="76">
        <v>7168.2335200000025</v>
      </c>
      <c r="M22" s="76">
        <v>32.8745</v>
      </c>
      <c r="N22" s="76">
        <v>83.47273</v>
      </c>
      <c r="O22" s="76">
        <v>1311.5151999999998</v>
      </c>
      <c r="P22" s="76">
        <v>4214.088390000001</v>
      </c>
      <c r="Q22" s="76">
        <v>3893.945599999999</v>
      </c>
      <c r="R22" s="76">
        <v>11751.367010000004</v>
      </c>
      <c r="S22" s="76">
        <v>0</v>
      </c>
      <c r="T22" s="76">
        <v>0</v>
      </c>
      <c r="U22" s="76">
        <v>0</v>
      </c>
      <c r="V22" s="76">
        <v>0</v>
      </c>
      <c r="W22" s="76">
        <v>0</v>
      </c>
      <c r="X22" s="76">
        <v>0</v>
      </c>
      <c r="Y22" s="76">
        <v>0.3665</v>
      </c>
      <c r="Z22" s="76">
        <v>0.8937500000000002</v>
      </c>
      <c r="AA22" s="76">
        <v>0</v>
      </c>
      <c r="AB22" s="76">
        <v>0</v>
      </c>
      <c r="AC22" s="76">
        <v>0</v>
      </c>
      <c r="AD22" s="76">
        <v>0</v>
      </c>
      <c r="AE22" s="91">
        <v>3894.312099999999</v>
      </c>
      <c r="AF22" s="91">
        <v>11752.260760000003</v>
      </c>
      <c r="AG22" s="534"/>
      <c r="AH22" s="534"/>
    </row>
    <row r="23" spans="2:34" ht="11.25" customHeight="1">
      <c r="B23" s="77" t="s">
        <v>66</v>
      </c>
      <c r="C23" s="76">
        <v>0.3245</v>
      </c>
      <c r="D23" s="76">
        <v>0.39011</v>
      </c>
      <c r="E23" s="76">
        <v>496.08790000000005</v>
      </c>
      <c r="F23" s="76">
        <v>796.7173399999998</v>
      </c>
      <c r="G23" s="76">
        <v>56.54439999999999</v>
      </c>
      <c r="H23" s="76">
        <v>63.73301</v>
      </c>
      <c r="I23" s="76">
        <v>0</v>
      </c>
      <c r="J23" s="76">
        <v>0</v>
      </c>
      <c r="K23" s="76">
        <v>1.1563</v>
      </c>
      <c r="L23" s="76">
        <v>1.1015800000000002</v>
      </c>
      <c r="M23" s="76">
        <v>12399.684799999999</v>
      </c>
      <c r="N23" s="76">
        <v>17121.989400000002</v>
      </c>
      <c r="O23" s="76">
        <v>0</v>
      </c>
      <c r="P23" s="76">
        <v>0</v>
      </c>
      <c r="Q23" s="76">
        <v>12953.7979</v>
      </c>
      <c r="R23" s="76">
        <v>17983.93144</v>
      </c>
      <c r="S23" s="76">
        <v>0</v>
      </c>
      <c r="T23" s="76">
        <v>0</v>
      </c>
      <c r="U23" s="76">
        <v>0</v>
      </c>
      <c r="V23" s="76">
        <v>0</v>
      </c>
      <c r="W23" s="76">
        <v>0</v>
      </c>
      <c r="X23" s="76">
        <v>0</v>
      </c>
      <c r="Y23" s="76">
        <v>0.2244</v>
      </c>
      <c r="Z23" s="76">
        <v>0.32864</v>
      </c>
      <c r="AA23" s="76">
        <v>0</v>
      </c>
      <c r="AB23" s="76">
        <v>0</v>
      </c>
      <c r="AC23" s="76">
        <v>0</v>
      </c>
      <c r="AD23" s="76">
        <v>0</v>
      </c>
      <c r="AE23" s="91">
        <v>12954.022299999999</v>
      </c>
      <c r="AF23" s="91">
        <v>17984.26008</v>
      </c>
      <c r="AG23" s="534"/>
      <c r="AH23" s="534"/>
    </row>
    <row r="24" spans="2:34" ht="11.25" customHeight="1">
      <c r="B24" s="77" t="s">
        <v>67</v>
      </c>
      <c r="C24" s="76">
        <v>0</v>
      </c>
      <c r="D24" s="76">
        <v>0</v>
      </c>
      <c r="E24" s="76">
        <v>40.734799999999986</v>
      </c>
      <c r="F24" s="76">
        <v>108.87318000000002</v>
      </c>
      <c r="G24" s="76">
        <v>296.52939999999995</v>
      </c>
      <c r="H24" s="76">
        <v>541.7140200000001</v>
      </c>
      <c r="I24" s="76">
        <v>0</v>
      </c>
      <c r="J24" s="76">
        <v>0</v>
      </c>
      <c r="K24" s="76">
        <v>9.260900000000001</v>
      </c>
      <c r="L24" s="76">
        <v>18.540949999999995</v>
      </c>
      <c r="M24" s="76">
        <v>0.1704</v>
      </c>
      <c r="N24" s="76">
        <v>0.21339000000000002</v>
      </c>
      <c r="O24" s="76">
        <v>2.1125000000000003</v>
      </c>
      <c r="P24" s="76">
        <v>4.774990000000001</v>
      </c>
      <c r="Q24" s="76">
        <v>348.80799999999994</v>
      </c>
      <c r="R24" s="76">
        <v>674.1165300000001</v>
      </c>
      <c r="S24" s="76">
        <v>0</v>
      </c>
      <c r="T24" s="76">
        <v>0</v>
      </c>
      <c r="U24" s="76">
        <v>0</v>
      </c>
      <c r="V24" s="76">
        <v>0</v>
      </c>
      <c r="W24" s="76">
        <v>0</v>
      </c>
      <c r="X24" s="76">
        <v>0</v>
      </c>
      <c r="Y24" s="76">
        <v>13.3556</v>
      </c>
      <c r="Z24" s="76">
        <v>0.2033</v>
      </c>
      <c r="AA24" s="76">
        <v>0</v>
      </c>
      <c r="AB24" s="76">
        <v>0</v>
      </c>
      <c r="AC24" s="76">
        <v>0</v>
      </c>
      <c r="AD24" s="76">
        <v>0</v>
      </c>
      <c r="AE24" s="91">
        <v>362.1635999999999</v>
      </c>
      <c r="AF24" s="91">
        <v>674.3198300000001</v>
      </c>
      <c r="AG24" s="534"/>
      <c r="AH24" s="534"/>
    </row>
    <row r="25" spans="2:34" ht="11.25" customHeight="1">
      <c r="B25" s="77" t="s">
        <v>114</v>
      </c>
      <c r="C25" s="76">
        <v>0</v>
      </c>
      <c r="D25" s="76">
        <v>0</v>
      </c>
      <c r="E25" s="76">
        <v>0.2854</v>
      </c>
      <c r="F25" s="76">
        <v>0.20890999999999998</v>
      </c>
      <c r="G25" s="76">
        <v>0.0028</v>
      </c>
      <c r="H25" s="76">
        <v>0.00023</v>
      </c>
      <c r="I25" s="76">
        <v>0</v>
      </c>
      <c r="J25" s="76">
        <v>0</v>
      </c>
      <c r="K25" s="76">
        <v>3.9172999999999996</v>
      </c>
      <c r="L25" s="76">
        <v>3.8698999999999995</v>
      </c>
      <c r="M25" s="76">
        <v>0</v>
      </c>
      <c r="N25" s="76">
        <v>0</v>
      </c>
      <c r="O25" s="76">
        <v>1.5802</v>
      </c>
      <c r="P25" s="76">
        <v>2.87862</v>
      </c>
      <c r="Q25" s="76">
        <v>5.7857</v>
      </c>
      <c r="R25" s="76">
        <v>6.957659999999999</v>
      </c>
      <c r="S25" s="76">
        <v>0</v>
      </c>
      <c r="T25" s="76">
        <v>0</v>
      </c>
      <c r="U25" s="76">
        <v>25.384500000000003</v>
      </c>
      <c r="V25" s="76">
        <v>24.567179999999997</v>
      </c>
      <c r="W25" s="76">
        <v>0</v>
      </c>
      <c r="X25" s="76">
        <v>0</v>
      </c>
      <c r="Y25" s="76">
        <v>593.5183</v>
      </c>
      <c r="Z25" s="76">
        <v>596.74139</v>
      </c>
      <c r="AA25" s="76">
        <v>0</v>
      </c>
      <c r="AB25" s="76">
        <v>0</v>
      </c>
      <c r="AC25" s="76">
        <v>0</v>
      </c>
      <c r="AD25" s="76">
        <v>0</v>
      </c>
      <c r="AE25" s="91">
        <v>624.6885</v>
      </c>
      <c r="AF25" s="91">
        <v>628.2662300000001</v>
      </c>
      <c r="AG25" s="534"/>
      <c r="AH25" s="534"/>
    </row>
    <row r="26" spans="2:34" ht="11.25" customHeight="1">
      <c r="B26" s="77" t="s">
        <v>68</v>
      </c>
      <c r="C26" s="76">
        <v>0</v>
      </c>
      <c r="D26" s="76">
        <v>0</v>
      </c>
      <c r="E26" s="76">
        <v>1476.6411</v>
      </c>
      <c r="F26" s="76">
        <v>1495.2738999999995</v>
      </c>
      <c r="G26" s="76">
        <v>21.382599999999993</v>
      </c>
      <c r="H26" s="76">
        <v>11.17639</v>
      </c>
      <c r="I26" s="76">
        <v>0</v>
      </c>
      <c r="J26" s="76">
        <v>0</v>
      </c>
      <c r="K26" s="76">
        <v>2.2819000000000003</v>
      </c>
      <c r="L26" s="76">
        <v>2.1175899999999994</v>
      </c>
      <c r="M26" s="76">
        <v>11.356199999999996</v>
      </c>
      <c r="N26" s="76">
        <v>3.4848800000000004</v>
      </c>
      <c r="O26" s="76">
        <v>1.0171000000000001</v>
      </c>
      <c r="P26" s="76">
        <v>1.00828</v>
      </c>
      <c r="Q26" s="76">
        <v>1512.6788999999999</v>
      </c>
      <c r="R26" s="76">
        <v>1513.0610399999996</v>
      </c>
      <c r="S26" s="76">
        <v>0</v>
      </c>
      <c r="T26" s="76">
        <v>0</v>
      </c>
      <c r="U26" s="76">
        <v>13.1493</v>
      </c>
      <c r="V26" s="76">
        <v>9.042290000000001</v>
      </c>
      <c r="W26" s="76">
        <v>0</v>
      </c>
      <c r="X26" s="76">
        <v>0</v>
      </c>
      <c r="Y26" s="76">
        <v>355.6742999999999</v>
      </c>
      <c r="Z26" s="76">
        <v>363.05201999999974</v>
      </c>
      <c r="AA26" s="76">
        <v>0</v>
      </c>
      <c r="AB26" s="76">
        <v>0</v>
      </c>
      <c r="AC26" s="76">
        <v>0</v>
      </c>
      <c r="AD26" s="76">
        <v>0</v>
      </c>
      <c r="AE26" s="91">
        <v>1881.5024999999998</v>
      </c>
      <c r="AF26" s="91">
        <v>1885.1553499999993</v>
      </c>
      <c r="AG26" s="534"/>
      <c r="AH26" s="534"/>
    </row>
    <row r="27" spans="2:34" ht="11.25" customHeight="1">
      <c r="B27" s="77" t="s">
        <v>69</v>
      </c>
      <c r="C27" s="76">
        <v>0</v>
      </c>
      <c r="D27" s="76">
        <v>0</v>
      </c>
      <c r="E27" s="76">
        <v>2323.7354</v>
      </c>
      <c r="F27" s="76">
        <v>229.80505999999997</v>
      </c>
      <c r="G27" s="76">
        <v>0.0305</v>
      </c>
      <c r="H27" s="76">
        <v>0.05833</v>
      </c>
      <c r="I27" s="76">
        <v>0</v>
      </c>
      <c r="J27" s="76">
        <v>0</v>
      </c>
      <c r="K27" s="76">
        <v>0</v>
      </c>
      <c r="L27" s="76">
        <v>0</v>
      </c>
      <c r="M27" s="76">
        <v>0</v>
      </c>
      <c r="N27" s="76">
        <v>0</v>
      </c>
      <c r="O27" s="76">
        <v>0</v>
      </c>
      <c r="P27" s="76">
        <v>0</v>
      </c>
      <c r="Q27" s="76">
        <v>2323.7659</v>
      </c>
      <c r="R27" s="76">
        <v>229.86338999999998</v>
      </c>
      <c r="S27" s="76">
        <v>0</v>
      </c>
      <c r="T27" s="76">
        <v>0</v>
      </c>
      <c r="U27" s="76">
        <v>0</v>
      </c>
      <c r="V27" s="76">
        <v>0</v>
      </c>
      <c r="W27" s="76">
        <v>0</v>
      </c>
      <c r="X27" s="76">
        <v>0</v>
      </c>
      <c r="Y27" s="76">
        <v>1000.154</v>
      </c>
      <c r="Z27" s="76">
        <v>150.0891</v>
      </c>
      <c r="AA27" s="76">
        <v>0</v>
      </c>
      <c r="AB27" s="76">
        <v>0</v>
      </c>
      <c r="AC27" s="76">
        <v>0</v>
      </c>
      <c r="AD27" s="76">
        <v>0</v>
      </c>
      <c r="AE27" s="91">
        <v>3323.9199</v>
      </c>
      <c r="AF27" s="91">
        <v>379.95249</v>
      </c>
      <c r="AG27" s="534"/>
      <c r="AH27" s="534"/>
    </row>
    <row r="28" spans="2:34" ht="11.25" customHeight="1">
      <c r="B28" s="77" t="s">
        <v>71</v>
      </c>
      <c r="C28" s="76">
        <v>0.0353</v>
      </c>
      <c r="D28" s="76">
        <v>0.13351000000000002</v>
      </c>
      <c r="E28" s="76">
        <v>0.7636000000000001</v>
      </c>
      <c r="F28" s="76">
        <v>0.8996999999999999</v>
      </c>
      <c r="G28" s="76">
        <v>66.91650000000001</v>
      </c>
      <c r="H28" s="76">
        <v>67.79108</v>
      </c>
      <c r="I28" s="76">
        <v>0</v>
      </c>
      <c r="J28" s="76">
        <v>0</v>
      </c>
      <c r="K28" s="76">
        <v>109.21169999999994</v>
      </c>
      <c r="L28" s="76">
        <v>113.51160999999996</v>
      </c>
      <c r="M28" s="76">
        <v>49.4944</v>
      </c>
      <c r="N28" s="76">
        <v>81.89689</v>
      </c>
      <c r="O28" s="76">
        <v>65.90139999999998</v>
      </c>
      <c r="P28" s="76">
        <v>58.99473000000003</v>
      </c>
      <c r="Q28" s="76">
        <v>292.3228999999999</v>
      </c>
      <c r="R28" s="76">
        <v>323.22752</v>
      </c>
      <c r="S28" s="76">
        <v>0.2132</v>
      </c>
      <c r="T28" s="76">
        <v>0.2448</v>
      </c>
      <c r="U28" s="76">
        <v>0</v>
      </c>
      <c r="V28" s="76">
        <v>0</v>
      </c>
      <c r="W28" s="76">
        <v>0</v>
      </c>
      <c r="X28" s="76">
        <v>0</v>
      </c>
      <c r="Y28" s="76">
        <v>0</v>
      </c>
      <c r="Z28" s="76">
        <v>0</v>
      </c>
      <c r="AA28" s="76">
        <v>0</v>
      </c>
      <c r="AB28" s="76">
        <v>0</v>
      </c>
      <c r="AC28" s="76">
        <v>0</v>
      </c>
      <c r="AD28" s="76">
        <v>0</v>
      </c>
      <c r="AE28" s="91">
        <v>292.53609999999986</v>
      </c>
      <c r="AF28" s="91">
        <v>323.47232</v>
      </c>
      <c r="AG28" s="534"/>
      <c r="AH28" s="534"/>
    </row>
    <row r="29" spans="2:34" ht="11.25" customHeight="1">
      <c r="B29" s="77" t="s">
        <v>72</v>
      </c>
      <c r="C29" s="76">
        <v>0.2503</v>
      </c>
      <c r="D29" s="76">
        <v>1.76989</v>
      </c>
      <c r="E29" s="76">
        <v>26.7244</v>
      </c>
      <c r="F29" s="76">
        <v>257.58471000000003</v>
      </c>
      <c r="G29" s="76">
        <v>0.5317</v>
      </c>
      <c r="H29" s="76">
        <v>2.68078</v>
      </c>
      <c r="I29" s="76">
        <v>0</v>
      </c>
      <c r="J29" s="76">
        <v>0</v>
      </c>
      <c r="K29" s="76">
        <v>2.6290999999999998</v>
      </c>
      <c r="L29" s="76">
        <v>12.90737</v>
      </c>
      <c r="M29" s="76">
        <v>300.87029999999993</v>
      </c>
      <c r="N29" s="76">
        <v>2668.7252399999998</v>
      </c>
      <c r="O29" s="76">
        <v>0.008</v>
      </c>
      <c r="P29" s="76">
        <v>0</v>
      </c>
      <c r="Q29" s="76">
        <v>331.0137999999999</v>
      </c>
      <c r="R29" s="76">
        <v>2943.66799</v>
      </c>
      <c r="S29" s="76">
        <v>0</v>
      </c>
      <c r="T29" s="76">
        <v>0</v>
      </c>
      <c r="U29" s="76">
        <v>0</v>
      </c>
      <c r="V29" s="76">
        <v>0</v>
      </c>
      <c r="W29" s="76">
        <v>0</v>
      </c>
      <c r="X29" s="76">
        <v>0</v>
      </c>
      <c r="Y29" s="76">
        <v>0</v>
      </c>
      <c r="Z29" s="76">
        <v>0</v>
      </c>
      <c r="AA29" s="76">
        <v>0</v>
      </c>
      <c r="AB29" s="76">
        <v>0</v>
      </c>
      <c r="AC29" s="76">
        <v>0</v>
      </c>
      <c r="AD29" s="76">
        <v>0</v>
      </c>
      <c r="AE29" s="91">
        <v>331.0137999999999</v>
      </c>
      <c r="AF29" s="91">
        <v>2943.66799</v>
      </c>
      <c r="AG29" s="534"/>
      <c r="AH29" s="534"/>
    </row>
    <row r="30" spans="2:34" ht="11.25" customHeight="1">
      <c r="B30" s="77" t="s">
        <v>115</v>
      </c>
      <c r="C30" s="76">
        <v>0</v>
      </c>
      <c r="D30" s="76">
        <v>0</v>
      </c>
      <c r="E30" s="76">
        <v>5.151599999999999</v>
      </c>
      <c r="F30" s="76">
        <v>5.627469999999999</v>
      </c>
      <c r="G30" s="76">
        <v>0</v>
      </c>
      <c r="H30" s="76">
        <v>0</v>
      </c>
      <c r="I30" s="76">
        <v>0</v>
      </c>
      <c r="J30" s="76">
        <v>0</v>
      </c>
      <c r="K30" s="76">
        <v>1.0032</v>
      </c>
      <c r="L30" s="76">
        <v>0.8096000000000001</v>
      </c>
      <c r="M30" s="76">
        <v>0</v>
      </c>
      <c r="N30" s="76">
        <v>0</v>
      </c>
      <c r="O30" s="76">
        <v>0.1653</v>
      </c>
      <c r="P30" s="76">
        <v>0.10294</v>
      </c>
      <c r="Q30" s="76">
        <v>6.3201</v>
      </c>
      <c r="R30" s="76">
        <v>6.540009999999999</v>
      </c>
      <c r="S30" s="76">
        <v>0</v>
      </c>
      <c r="T30" s="76">
        <v>0</v>
      </c>
      <c r="U30" s="76">
        <v>0</v>
      </c>
      <c r="V30" s="76">
        <v>0</v>
      </c>
      <c r="W30" s="76">
        <v>0</v>
      </c>
      <c r="X30" s="76">
        <v>0</v>
      </c>
      <c r="Y30" s="76">
        <v>0.7091999999999999</v>
      </c>
      <c r="Z30" s="76">
        <v>0.21707999999999997</v>
      </c>
      <c r="AA30" s="76">
        <v>0</v>
      </c>
      <c r="AB30" s="76">
        <v>0</v>
      </c>
      <c r="AC30" s="76">
        <v>0</v>
      </c>
      <c r="AD30" s="76">
        <v>0</v>
      </c>
      <c r="AE30" s="91">
        <v>7.0293</v>
      </c>
      <c r="AF30" s="91">
        <v>6.757089999999999</v>
      </c>
      <c r="AG30" s="534"/>
      <c r="AH30" s="534"/>
    </row>
    <row r="31" spans="2:34" ht="11.25" customHeight="1">
      <c r="B31" s="77" t="s">
        <v>73</v>
      </c>
      <c r="C31" s="76">
        <v>0.005</v>
      </c>
      <c r="D31" s="76">
        <v>0.04077</v>
      </c>
      <c r="E31" s="76">
        <v>8.7019</v>
      </c>
      <c r="F31" s="76">
        <v>97.39454</v>
      </c>
      <c r="G31" s="76">
        <v>9.2035</v>
      </c>
      <c r="H31" s="76">
        <v>49.33682999999999</v>
      </c>
      <c r="I31" s="76">
        <v>0</v>
      </c>
      <c r="J31" s="76">
        <v>0</v>
      </c>
      <c r="K31" s="76">
        <v>6.4561</v>
      </c>
      <c r="L31" s="76">
        <v>51.49631999999999</v>
      </c>
      <c r="M31" s="76">
        <v>299.1355</v>
      </c>
      <c r="N31" s="76">
        <v>2010.5234199999989</v>
      </c>
      <c r="O31" s="76">
        <v>2.7445000000000004</v>
      </c>
      <c r="P31" s="76">
        <v>23.278499999999994</v>
      </c>
      <c r="Q31" s="76">
        <v>326.24649999999997</v>
      </c>
      <c r="R31" s="76">
        <v>2232.0703799999987</v>
      </c>
      <c r="S31" s="76">
        <v>0</v>
      </c>
      <c r="T31" s="76">
        <v>0</v>
      </c>
      <c r="U31" s="76">
        <v>0</v>
      </c>
      <c r="V31" s="76">
        <v>0</v>
      </c>
      <c r="W31" s="76">
        <v>0</v>
      </c>
      <c r="X31" s="76">
        <v>0</v>
      </c>
      <c r="Y31" s="76">
        <v>0</v>
      </c>
      <c r="Z31" s="76">
        <v>0</v>
      </c>
      <c r="AA31" s="76">
        <v>0</v>
      </c>
      <c r="AB31" s="76">
        <v>0</v>
      </c>
      <c r="AC31" s="76">
        <v>0</v>
      </c>
      <c r="AD31" s="76">
        <v>0</v>
      </c>
      <c r="AE31" s="91">
        <v>326.24649999999997</v>
      </c>
      <c r="AF31" s="91">
        <v>2232.0703799999987</v>
      </c>
      <c r="AG31" s="534"/>
      <c r="AH31" s="534"/>
    </row>
    <row r="32" spans="2:34" ht="11.25" customHeight="1">
      <c r="B32" s="77" t="s">
        <v>74</v>
      </c>
      <c r="C32" s="76">
        <v>6.923299999999999</v>
      </c>
      <c r="D32" s="76">
        <v>5.64303</v>
      </c>
      <c r="E32" s="76">
        <v>64.87319999999997</v>
      </c>
      <c r="F32" s="76">
        <v>75.69797000000001</v>
      </c>
      <c r="G32" s="76">
        <v>331.6082</v>
      </c>
      <c r="H32" s="76">
        <v>240.21356999999998</v>
      </c>
      <c r="I32" s="76">
        <v>0</v>
      </c>
      <c r="J32" s="76">
        <v>0</v>
      </c>
      <c r="K32" s="76">
        <v>11.470999999999997</v>
      </c>
      <c r="L32" s="76">
        <v>9.211360000000003</v>
      </c>
      <c r="M32" s="76">
        <v>60.258799999999994</v>
      </c>
      <c r="N32" s="76">
        <v>51.81103000000002</v>
      </c>
      <c r="O32" s="76">
        <v>1.4903</v>
      </c>
      <c r="P32" s="76">
        <v>1.9901999999999997</v>
      </c>
      <c r="Q32" s="76">
        <v>476.62479999999994</v>
      </c>
      <c r="R32" s="76">
        <v>384.56716000000006</v>
      </c>
      <c r="S32" s="76">
        <v>0</v>
      </c>
      <c r="T32" s="76">
        <v>0</v>
      </c>
      <c r="U32" s="76">
        <v>0</v>
      </c>
      <c r="V32" s="76">
        <v>0</v>
      </c>
      <c r="W32" s="76">
        <v>0</v>
      </c>
      <c r="X32" s="76">
        <v>0</v>
      </c>
      <c r="Y32" s="76">
        <v>1.3742</v>
      </c>
      <c r="Z32" s="76">
        <v>1.0194199999999998</v>
      </c>
      <c r="AA32" s="76">
        <v>0</v>
      </c>
      <c r="AB32" s="76">
        <v>0</v>
      </c>
      <c r="AC32" s="76">
        <v>0</v>
      </c>
      <c r="AD32" s="76">
        <v>0</v>
      </c>
      <c r="AE32" s="91">
        <v>477.9989999999999</v>
      </c>
      <c r="AF32" s="91">
        <v>385.5865800000001</v>
      </c>
      <c r="AG32" s="534"/>
      <c r="AH32" s="534"/>
    </row>
    <row r="33" spans="2:34" ht="11.25" customHeight="1">
      <c r="B33" s="77" t="s">
        <v>75</v>
      </c>
      <c r="C33" s="76">
        <v>0</v>
      </c>
      <c r="D33" s="76">
        <v>0</v>
      </c>
      <c r="E33" s="76">
        <v>4.998</v>
      </c>
      <c r="F33" s="76">
        <v>7.5192</v>
      </c>
      <c r="G33" s="76">
        <v>0</v>
      </c>
      <c r="H33" s="76">
        <v>0</v>
      </c>
      <c r="I33" s="76">
        <v>0</v>
      </c>
      <c r="J33" s="76">
        <v>0</v>
      </c>
      <c r="K33" s="76">
        <v>150.77709999999996</v>
      </c>
      <c r="L33" s="76">
        <v>350.60103000000004</v>
      </c>
      <c r="M33" s="76">
        <v>42.69069999999999</v>
      </c>
      <c r="N33" s="76">
        <v>58.86730000000001</v>
      </c>
      <c r="O33" s="76">
        <v>67.2446</v>
      </c>
      <c r="P33" s="76">
        <v>157.95623999999992</v>
      </c>
      <c r="Q33" s="76">
        <v>265.71039999999994</v>
      </c>
      <c r="R33" s="76">
        <v>574.94377</v>
      </c>
      <c r="S33" s="76">
        <v>0</v>
      </c>
      <c r="T33" s="76">
        <v>0</v>
      </c>
      <c r="U33" s="76">
        <v>0</v>
      </c>
      <c r="V33" s="76">
        <v>0</v>
      </c>
      <c r="W33" s="76">
        <v>0</v>
      </c>
      <c r="X33" s="76">
        <v>0</v>
      </c>
      <c r="Y33" s="76">
        <v>0.0671</v>
      </c>
      <c r="Z33" s="76">
        <v>0.06884</v>
      </c>
      <c r="AA33" s="76">
        <v>0</v>
      </c>
      <c r="AB33" s="76">
        <v>0</v>
      </c>
      <c r="AC33" s="76">
        <v>0</v>
      </c>
      <c r="AD33" s="76">
        <v>0</v>
      </c>
      <c r="AE33" s="91">
        <v>265.7774999999999</v>
      </c>
      <c r="AF33" s="91">
        <v>575.01261</v>
      </c>
      <c r="AG33" s="534"/>
      <c r="AH33" s="534"/>
    </row>
    <row r="34" spans="2:34" ht="11.25" customHeight="1">
      <c r="B34" s="77" t="s">
        <v>76</v>
      </c>
      <c r="C34" s="76">
        <v>7.0600000000000005</v>
      </c>
      <c r="D34" s="76">
        <v>22.05724</v>
      </c>
      <c r="E34" s="76">
        <v>0.7774</v>
      </c>
      <c r="F34" s="76">
        <v>0.9282999999999999</v>
      </c>
      <c r="G34" s="76">
        <v>511.38869999999974</v>
      </c>
      <c r="H34" s="76">
        <v>1141.703879999999</v>
      </c>
      <c r="I34" s="76">
        <v>0</v>
      </c>
      <c r="J34" s="76">
        <v>0</v>
      </c>
      <c r="K34" s="76">
        <v>99.43269999999993</v>
      </c>
      <c r="L34" s="76">
        <v>283.86782999999997</v>
      </c>
      <c r="M34" s="76">
        <v>22.108900000000016</v>
      </c>
      <c r="N34" s="76">
        <v>59.726879999999994</v>
      </c>
      <c r="O34" s="76">
        <v>43.52559999999999</v>
      </c>
      <c r="P34" s="76">
        <v>132.8542822580646</v>
      </c>
      <c r="Q34" s="76">
        <v>684.2932999999996</v>
      </c>
      <c r="R34" s="76">
        <v>1641.1384122580635</v>
      </c>
      <c r="S34" s="76">
        <v>41.5359</v>
      </c>
      <c r="T34" s="76">
        <v>42.75262999999999</v>
      </c>
      <c r="U34" s="76">
        <v>0</v>
      </c>
      <c r="V34" s="76">
        <v>0</v>
      </c>
      <c r="W34" s="76">
        <v>109.5201</v>
      </c>
      <c r="X34" s="76">
        <v>34.998650000000005</v>
      </c>
      <c r="Y34" s="76">
        <v>0</v>
      </c>
      <c r="Z34" s="76">
        <v>0</v>
      </c>
      <c r="AA34" s="76">
        <v>67.5823</v>
      </c>
      <c r="AB34" s="76">
        <v>20.963979999999996</v>
      </c>
      <c r="AC34" s="76">
        <v>0</v>
      </c>
      <c r="AD34" s="76">
        <v>0</v>
      </c>
      <c r="AE34" s="91">
        <v>902.9315999999995</v>
      </c>
      <c r="AF34" s="91">
        <v>1739.8536722580634</v>
      </c>
      <c r="AG34" s="534"/>
      <c r="AH34" s="534"/>
    </row>
    <row r="35" spans="2:34" ht="11.25" customHeight="1">
      <c r="B35" s="77" t="s">
        <v>116</v>
      </c>
      <c r="C35" s="76">
        <v>0</v>
      </c>
      <c r="D35" s="76">
        <v>0</v>
      </c>
      <c r="E35" s="76">
        <v>0.8034</v>
      </c>
      <c r="F35" s="76">
        <v>0.004359999999999999</v>
      </c>
      <c r="G35" s="76">
        <v>1.1268</v>
      </c>
      <c r="H35" s="76">
        <v>2.74473</v>
      </c>
      <c r="I35" s="76">
        <v>0</v>
      </c>
      <c r="J35" s="76">
        <v>0</v>
      </c>
      <c r="K35" s="76">
        <v>0.781</v>
      </c>
      <c r="L35" s="76">
        <v>1.7050500000000004</v>
      </c>
      <c r="M35" s="76">
        <v>0.019</v>
      </c>
      <c r="N35" s="76">
        <v>0.022699999999999998</v>
      </c>
      <c r="O35" s="76">
        <v>0.2716</v>
      </c>
      <c r="P35" s="76">
        <v>0.9348999999999998</v>
      </c>
      <c r="Q35" s="76">
        <v>3.0018000000000002</v>
      </c>
      <c r="R35" s="76">
        <v>5.411740000000001</v>
      </c>
      <c r="S35" s="76">
        <v>0</v>
      </c>
      <c r="T35" s="76">
        <v>0</v>
      </c>
      <c r="U35" s="76">
        <v>0</v>
      </c>
      <c r="V35" s="76">
        <v>0</v>
      </c>
      <c r="W35" s="76">
        <v>0</v>
      </c>
      <c r="X35" s="76">
        <v>0</v>
      </c>
      <c r="Y35" s="76">
        <v>0</v>
      </c>
      <c r="Z35" s="76">
        <v>0</v>
      </c>
      <c r="AA35" s="76">
        <v>0</v>
      </c>
      <c r="AB35" s="76">
        <v>0</v>
      </c>
      <c r="AC35" s="76">
        <v>0</v>
      </c>
      <c r="AD35" s="76">
        <v>0</v>
      </c>
      <c r="AE35" s="91">
        <v>3.0018000000000002</v>
      </c>
      <c r="AF35" s="91">
        <v>5.411740000000001</v>
      </c>
      <c r="AG35" s="534"/>
      <c r="AH35" s="534"/>
    </row>
    <row r="36" spans="1:34" s="72" customFormat="1" ht="11.25" customHeight="1">
      <c r="A36" s="78" t="s">
        <v>77</v>
      </c>
      <c r="B36" s="78"/>
      <c r="C36" s="79">
        <v>19.538800000000002</v>
      </c>
      <c r="D36" s="79">
        <v>40.70843</v>
      </c>
      <c r="E36" s="79">
        <v>5592.048199999999</v>
      </c>
      <c r="F36" s="79">
        <v>5242.4085399999985</v>
      </c>
      <c r="G36" s="79">
        <v>1987.2863999999997</v>
      </c>
      <c r="H36" s="79">
        <v>3134.3128699999993</v>
      </c>
      <c r="I36" s="79">
        <v>0</v>
      </c>
      <c r="J36" s="79">
        <v>0</v>
      </c>
      <c r="K36" s="79">
        <v>5735.552399999999</v>
      </c>
      <c r="L36" s="79">
        <v>15080.172080000004</v>
      </c>
      <c r="M36" s="79">
        <v>14211.9515</v>
      </c>
      <c r="N36" s="79">
        <v>24181.822480000003</v>
      </c>
      <c r="O36" s="79">
        <v>2688.6901999999995</v>
      </c>
      <c r="P36" s="79">
        <v>7682.046502258067</v>
      </c>
      <c r="Q36" s="79">
        <v>30235.0675</v>
      </c>
      <c r="R36" s="79">
        <v>55361.470902258065</v>
      </c>
      <c r="S36" s="79">
        <v>41.7491</v>
      </c>
      <c r="T36" s="79">
        <v>42.99742999999999</v>
      </c>
      <c r="U36" s="79">
        <v>1785.4641000000001</v>
      </c>
      <c r="V36" s="79">
        <v>2913.21469</v>
      </c>
      <c r="W36" s="79">
        <v>109.5201</v>
      </c>
      <c r="X36" s="79">
        <v>34.998650000000005</v>
      </c>
      <c r="Y36" s="79">
        <v>17128.9089</v>
      </c>
      <c r="Z36" s="79">
        <v>27631.78217999999</v>
      </c>
      <c r="AA36" s="79">
        <v>67.5823</v>
      </c>
      <c r="AB36" s="79">
        <v>20.963979999999996</v>
      </c>
      <c r="AC36" s="79">
        <v>0</v>
      </c>
      <c r="AD36" s="79">
        <v>0</v>
      </c>
      <c r="AE36" s="79">
        <v>49368.291999999994</v>
      </c>
      <c r="AF36" s="79">
        <v>86005.42783225806</v>
      </c>
      <c r="AG36" s="534"/>
      <c r="AH36" s="534"/>
    </row>
    <row r="37" spans="1:34" s="72" customFormat="1" ht="11.25" customHeight="1">
      <c r="A37" s="81"/>
      <c r="B37" s="81"/>
      <c r="C37" s="532"/>
      <c r="D37" s="532"/>
      <c r="E37" s="532"/>
      <c r="F37" s="532"/>
      <c r="G37" s="532"/>
      <c r="H37" s="532"/>
      <c r="I37" s="532"/>
      <c r="J37" s="532"/>
      <c r="K37" s="532"/>
      <c r="L37" s="532"/>
      <c r="M37" s="532"/>
      <c r="N37" s="532"/>
      <c r="O37" s="532"/>
      <c r="P37" s="532"/>
      <c r="Q37" s="532"/>
      <c r="R37" s="532"/>
      <c r="S37" s="532"/>
      <c r="T37" s="532"/>
      <c r="U37" s="532"/>
      <c r="V37" s="532"/>
      <c r="W37" s="532"/>
      <c r="X37" s="532"/>
      <c r="Y37" s="532"/>
      <c r="Z37" s="532"/>
      <c r="AA37" s="532"/>
      <c r="AB37" s="532"/>
      <c r="AC37" s="532"/>
      <c r="AD37" s="532"/>
      <c r="AE37" s="532"/>
      <c r="AF37" s="532"/>
      <c r="AG37" s="534"/>
      <c r="AH37" s="534"/>
    </row>
    <row r="38" spans="2:34" ht="11.25" customHeight="1">
      <c r="B38" s="77" t="s">
        <v>78</v>
      </c>
      <c r="C38" s="76">
        <v>0</v>
      </c>
      <c r="D38" s="76">
        <v>0</v>
      </c>
      <c r="E38" s="76">
        <v>16662.3792</v>
      </c>
      <c r="F38" s="76">
        <v>3021.47883</v>
      </c>
      <c r="G38" s="76">
        <v>0</v>
      </c>
      <c r="H38" s="76">
        <v>0</v>
      </c>
      <c r="I38" s="76">
        <v>0</v>
      </c>
      <c r="J38" s="76">
        <v>0</v>
      </c>
      <c r="K38" s="76">
        <v>33162.3497</v>
      </c>
      <c r="L38" s="76">
        <v>6107.309970000001</v>
      </c>
      <c r="M38" s="76">
        <v>3442.4695000000006</v>
      </c>
      <c r="N38" s="76">
        <v>733.20689</v>
      </c>
      <c r="O38" s="76">
        <v>0</v>
      </c>
      <c r="P38" s="76">
        <v>0</v>
      </c>
      <c r="Q38" s="76">
        <v>53267.1984</v>
      </c>
      <c r="R38" s="76">
        <v>9861.995690000002</v>
      </c>
      <c r="S38" s="76">
        <v>0</v>
      </c>
      <c r="T38" s="76">
        <v>0</v>
      </c>
      <c r="U38" s="76">
        <v>0</v>
      </c>
      <c r="V38" s="76">
        <v>0</v>
      </c>
      <c r="W38" s="76">
        <v>0</v>
      </c>
      <c r="X38" s="76">
        <v>0</v>
      </c>
      <c r="Y38" s="76">
        <v>1.326</v>
      </c>
      <c r="Z38" s="76">
        <v>0.00098</v>
      </c>
      <c r="AA38" s="76">
        <v>0</v>
      </c>
      <c r="AB38" s="76">
        <v>0</v>
      </c>
      <c r="AC38" s="76">
        <v>0</v>
      </c>
      <c r="AD38" s="76">
        <v>0</v>
      </c>
      <c r="AE38" s="91">
        <v>53268.5244</v>
      </c>
      <c r="AF38" s="91">
        <v>9861.996670000002</v>
      </c>
      <c r="AG38" s="534"/>
      <c r="AH38" s="534"/>
    </row>
    <row r="39" spans="2:34" ht="11.25" customHeight="1">
      <c r="B39" s="77" t="s">
        <v>79</v>
      </c>
      <c r="C39" s="76">
        <v>0</v>
      </c>
      <c r="D39" s="76">
        <v>0</v>
      </c>
      <c r="E39" s="76">
        <v>3328.1527</v>
      </c>
      <c r="F39" s="76">
        <v>526.98748</v>
      </c>
      <c r="G39" s="76">
        <v>20.684799999999996</v>
      </c>
      <c r="H39" s="76">
        <v>4.77876</v>
      </c>
      <c r="I39" s="76">
        <v>0</v>
      </c>
      <c r="J39" s="76">
        <v>0</v>
      </c>
      <c r="K39" s="76">
        <v>2019.427</v>
      </c>
      <c r="L39" s="76">
        <v>769.5781000000001</v>
      </c>
      <c r="M39" s="76">
        <v>14103.053600000001</v>
      </c>
      <c r="N39" s="76">
        <v>7509.16649</v>
      </c>
      <c r="O39" s="76">
        <v>0</v>
      </c>
      <c r="P39" s="76">
        <v>0</v>
      </c>
      <c r="Q39" s="76">
        <v>19471.3181</v>
      </c>
      <c r="R39" s="76">
        <v>8810.51083</v>
      </c>
      <c r="S39" s="76">
        <v>0</v>
      </c>
      <c r="T39" s="76">
        <v>0</v>
      </c>
      <c r="U39" s="76">
        <v>0</v>
      </c>
      <c r="V39" s="76">
        <v>0</v>
      </c>
      <c r="W39" s="76">
        <v>0</v>
      </c>
      <c r="X39" s="76">
        <v>0</v>
      </c>
      <c r="Y39" s="76">
        <v>19658.6577</v>
      </c>
      <c r="Z39" s="76">
        <v>8806.82515</v>
      </c>
      <c r="AA39" s="76">
        <v>0</v>
      </c>
      <c r="AB39" s="76">
        <v>0</v>
      </c>
      <c r="AC39" s="76">
        <v>0</v>
      </c>
      <c r="AD39" s="76">
        <v>0</v>
      </c>
      <c r="AE39" s="91">
        <v>39129.9758</v>
      </c>
      <c r="AF39" s="91">
        <v>17617.33598</v>
      </c>
      <c r="AG39" s="534"/>
      <c r="AH39" s="534"/>
    </row>
    <row r="40" spans="2:34" ht="11.25" customHeight="1">
      <c r="B40" s="77" t="s">
        <v>80</v>
      </c>
      <c r="C40" s="76">
        <v>10.0459</v>
      </c>
      <c r="D40" s="76">
        <v>3.01833</v>
      </c>
      <c r="E40" s="76">
        <v>0</v>
      </c>
      <c r="F40" s="76">
        <v>0</v>
      </c>
      <c r="G40" s="76">
        <v>107.08550000000002</v>
      </c>
      <c r="H40" s="76">
        <v>55.301629999999996</v>
      </c>
      <c r="I40" s="76">
        <v>0</v>
      </c>
      <c r="J40" s="76">
        <v>0</v>
      </c>
      <c r="K40" s="76">
        <v>0</v>
      </c>
      <c r="L40" s="76">
        <v>0</v>
      </c>
      <c r="M40" s="76">
        <v>4836.658699999999</v>
      </c>
      <c r="N40" s="76">
        <v>2471.8161000000005</v>
      </c>
      <c r="O40" s="76">
        <v>0</v>
      </c>
      <c r="P40" s="76">
        <v>0</v>
      </c>
      <c r="Q40" s="76">
        <v>4953.790099999999</v>
      </c>
      <c r="R40" s="76">
        <v>2530.1360600000003</v>
      </c>
      <c r="S40" s="76">
        <v>0</v>
      </c>
      <c r="T40" s="76">
        <v>0</v>
      </c>
      <c r="U40" s="76">
        <v>0</v>
      </c>
      <c r="V40" s="76">
        <v>0</v>
      </c>
      <c r="W40" s="76">
        <v>0</v>
      </c>
      <c r="X40" s="76">
        <v>0</v>
      </c>
      <c r="Y40" s="76">
        <v>314.22900000000004</v>
      </c>
      <c r="Z40" s="76">
        <v>273.07363</v>
      </c>
      <c r="AA40" s="76">
        <v>0</v>
      </c>
      <c r="AB40" s="76">
        <v>0</v>
      </c>
      <c r="AC40" s="76">
        <v>0</v>
      </c>
      <c r="AD40" s="76">
        <v>0</v>
      </c>
      <c r="AE40" s="91">
        <v>5268.0190999999995</v>
      </c>
      <c r="AF40" s="91">
        <v>2803.20969</v>
      </c>
      <c r="AG40" s="534"/>
      <c r="AH40" s="534"/>
    </row>
    <row r="41" spans="2:34" ht="11.25" customHeight="1">
      <c r="B41" s="77" t="s">
        <v>81</v>
      </c>
      <c r="C41" s="76">
        <v>2.1409000000000002</v>
      </c>
      <c r="D41" s="76">
        <v>2.43216</v>
      </c>
      <c r="E41" s="76">
        <v>11256.3659</v>
      </c>
      <c r="F41" s="76">
        <v>11623.58732</v>
      </c>
      <c r="G41" s="76">
        <v>133.53839999999997</v>
      </c>
      <c r="H41" s="76">
        <v>179.83292999999998</v>
      </c>
      <c r="I41" s="76">
        <v>0</v>
      </c>
      <c r="J41" s="76">
        <v>0</v>
      </c>
      <c r="K41" s="76">
        <v>7570.786</v>
      </c>
      <c r="L41" s="76">
        <v>7593.281000000001</v>
      </c>
      <c r="M41" s="76">
        <v>23678.2707</v>
      </c>
      <c r="N41" s="76">
        <v>18021.469669999995</v>
      </c>
      <c r="O41" s="76">
        <v>0</v>
      </c>
      <c r="P41" s="76">
        <v>0</v>
      </c>
      <c r="Q41" s="76">
        <v>42641.1019</v>
      </c>
      <c r="R41" s="76">
        <v>37420.60308</v>
      </c>
      <c r="S41" s="76">
        <v>0</v>
      </c>
      <c r="T41" s="76">
        <v>0</v>
      </c>
      <c r="U41" s="76">
        <v>0</v>
      </c>
      <c r="V41" s="76">
        <v>0</v>
      </c>
      <c r="W41" s="76">
        <v>0</v>
      </c>
      <c r="X41" s="76">
        <v>0</v>
      </c>
      <c r="Y41" s="76">
        <v>88805.89529999997</v>
      </c>
      <c r="Z41" s="76">
        <v>79538.38979</v>
      </c>
      <c r="AA41" s="76">
        <v>0</v>
      </c>
      <c r="AB41" s="76">
        <v>0</v>
      </c>
      <c r="AC41" s="76">
        <v>0</v>
      </c>
      <c r="AD41" s="76">
        <v>0</v>
      </c>
      <c r="AE41" s="91">
        <v>131446.99719999998</v>
      </c>
      <c r="AF41" s="91">
        <v>116958.99287</v>
      </c>
      <c r="AG41" s="534"/>
      <c r="AH41" s="534"/>
    </row>
    <row r="42" spans="2:34" ht="11.25" customHeight="1">
      <c r="B42" s="77" t="s">
        <v>82</v>
      </c>
      <c r="C42" s="76">
        <v>0</v>
      </c>
      <c r="D42" s="76">
        <v>0</v>
      </c>
      <c r="E42" s="76">
        <v>0</v>
      </c>
      <c r="F42" s="76">
        <v>0</v>
      </c>
      <c r="G42" s="76">
        <v>0.31000000000000005</v>
      </c>
      <c r="H42" s="76">
        <v>0.6874900000000002</v>
      </c>
      <c r="I42" s="76">
        <v>0</v>
      </c>
      <c r="J42" s="76">
        <v>0</v>
      </c>
      <c r="K42" s="76">
        <v>0</v>
      </c>
      <c r="L42" s="76">
        <v>0</v>
      </c>
      <c r="M42" s="76">
        <v>465.2241</v>
      </c>
      <c r="N42" s="76">
        <v>168.14174</v>
      </c>
      <c r="O42" s="76">
        <v>0</v>
      </c>
      <c r="P42" s="76">
        <v>0</v>
      </c>
      <c r="Q42" s="76">
        <v>465.5341</v>
      </c>
      <c r="R42" s="76">
        <v>168.82923</v>
      </c>
      <c r="S42" s="76">
        <v>0</v>
      </c>
      <c r="T42" s="76">
        <v>0</v>
      </c>
      <c r="U42" s="76">
        <v>0</v>
      </c>
      <c r="V42" s="76">
        <v>0</v>
      </c>
      <c r="W42" s="76">
        <v>0</v>
      </c>
      <c r="X42" s="76">
        <v>0</v>
      </c>
      <c r="Y42" s="76">
        <v>0</v>
      </c>
      <c r="Z42" s="76">
        <v>0</v>
      </c>
      <c r="AA42" s="76">
        <v>0</v>
      </c>
      <c r="AB42" s="76">
        <v>0</v>
      </c>
      <c r="AC42" s="76">
        <v>0</v>
      </c>
      <c r="AD42" s="76">
        <v>0</v>
      </c>
      <c r="AE42" s="91">
        <v>465.5341</v>
      </c>
      <c r="AF42" s="91">
        <v>168.82923</v>
      </c>
      <c r="AG42" s="534"/>
      <c r="AH42" s="534"/>
    </row>
    <row r="43" spans="2:34" ht="11.25" customHeight="1">
      <c r="B43" s="77" t="s">
        <v>117</v>
      </c>
      <c r="C43" s="76">
        <v>0</v>
      </c>
      <c r="D43" s="76">
        <v>0</v>
      </c>
      <c r="E43" s="76">
        <v>0</v>
      </c>
      <c r="F43" s="76">
        <v>0</v>
      </c>
      <c r="G43" s="76">
        <v>0</v>
      </c>
      <c r="H43" s="76">
        <v>0</v>
      </c>
      <c r="I43" s="76">
        <v>0</v>
      </c>
      <c r="J43" s="76">
        <v>0</v>
      </c>
      <c r="K43" s="76">
        <v>0</v>
      </c>
      <c r="L43" s="76">
        <v>0</v>
      </c>
      <c r="M43" s="76">
        <v>68.5978</v>
      </c>
      <c r="N43" s="76">
        <v>22.015169999999998</v>
      </c>
      <c r="O43" s="76">
        <v>0</v>
      </c>
      <c r="P43" s="76">
        <v>0</v>
      </c>
      <c r="Q43" s="76">
        <v>68.5978</v>
      </c>
      <c r="R43" s="76">
        <v>22.015169999999998</v>
      </c>
      <c r="S43" s="76">
        <v>0</v>
      </c>
      <c r="T43" s="76">
        <v>0</v>
      </c>
      <c r="U43" s="76">
        <v>0</v>
      </c>
      <c r="V43" s="76">
        <v>0</v>
      </c>
      <c r="W43" s="76">
        <v>0</v>
      </c>
      <c r="X43" s="76">
        <v>0</v>
      </c>
      <c r="Y43" s="76">
        <v>0</v>
      </c>
      <c r="Z43" s="76">
        <v>0</v>
      </c>
      <c r="AA43" s="76">
        <v>0</v>
      </c>
      <c r="AB43" s="76">
        <v>0</v>
      </c>
      <c r="AC43" s="76">
        <v>0</v>
      </c>
      <c r="AD43" s="76">
        <v>0</v>
      </c>
      <c r="AE43" s="91">
        <v>68.5978</v>
      </c>
      <c r="AF43" s="91">
        <v>22.015169999999998</v>
      </c>
      <c r="AG43" s="534"/>
      <c r="AH43" s="534"/>
    </row>
    <row r="44" spans="2:34" ht="11.25" customHeight="1">
      <c r="B44" s="77" t="s">
        <v>118</v>
      </c>
      <c r="C44" s="76">
        <v>0</v>
      </c>
      <c r="D44" s="76">
        <v>0</v>
      </c>
      <c r="E44" s="76">
        <v>0</v>
      </c>
      <c r="F44" s="76">
        <v>0</v>
      </c>
      <c r="G44" s="76">
        <v>0</v>
      </c>
      <c r="H44" s="76">
        <v>0</v>
      </c>
      <c r="I44" s="76">
        <v>0</v>
      </c>
      <c r="J44" s="76">
        <v>0</v>
      </c>
      <c r="K44" s="76">
        <v>0</v>
      </c>
      <c r="L44" s="76">
        <v>0</v>
      </c>
      <c r="M44" s="76">
        <v>0.2968</v>
      </c>
      <c r="N44" s="76">
        <v>0</v>
      </c>
      <c r="O44" s="76">
        <v>0</v>
      </c>
      <c r="P44" s="76">
        <v>0</v>
      </c>
      <c r="Q44" s="76">
        <v>0.2968</v>
      </c>
      <c r="R44" s="76">
        <v>0</v>
      </c>
      <c r="S44" s="76">
        <v>0</v>
      </c>
      <c r="T44" s="76">
        <v>0</v>
      </c>
      <c r="U44" s="76">
        <v>0</v>
      </c>
      <c r="V44" s="76">
        <v>0</v>
      </c>
      <c r="W44" s="76">
        <v>9.376000000000001</v>
      </c>
      <c r="X44" s="76">
        <v>2.006</v>
      </c>
      <c r="Y44" s="76">
        <v>0</v>
      </c>
      <c r="Z44" s="76">
        <v>0</v>
      </c>
      <c r="AA44" s="76">
        <v>16.5222</v>
      </c>
      <c r="AB44" s="76">
        <v>0</v>
      </c>
      <c r="AC44" s="76">
        <v>0</v>
      </c>
      <c r="AD44" s="76">
        <v>0</v>
      </c>
      <c r="AE44" s="91">
        <v>26.195000000000004</v>
      </c>
      <c r="AF44" s="91">
        <v>2.006</v>
      </c>
      <c r="AG44" s="534"/>
      <c r="AH44" s="534"/>
    </row>
    <row r="45" spans="2:34" ht="11.25" customHeight="1">
      <c r="B45" s="77" t="s">
        <v>83</v>
      </c>
      <c r="C45" s="76">
        <v>0</v>
      </c>
      <c r="D45" s="76">
        <v>0</v>
      </c>
      <c r="E45" s="76">
        <v>0</v>
      </c>
      <c r="F45" s="76">
        <v>0</v>
      </c>
      <c r="G45" s="76">
        <v>0.7730000000000001</v>
      </c>
      <c r="H45" s="76">
        <v>0.31101</v>
      </c>
      <c r="I45" s="76">
        <v>0</v>
      </c>
      <c r="J45" s="76">
        <v>0</v>
      </c>
      <c r="K45" s="76">
        <v>0.1887</v>
      </c>
      <c r="L45" s="76">
        <v>0</v>
      </c>
      <c r="M45" s="76">
        <v>10.4355</v>
      </c>
      <c r="N45" s="76">
        <v>5.265719999999999</v>
      </c>
      <c r="O45" s="76">
        <v>0</v>
      </c>
      <c r="P45" s="76">
        <v>0</v>
      </c>
      <c r="Q45" s="76">
        <v>11.3972</v>
      </c>
      <c r="R45" s="76">
        <v>5.5767299999999995</v>
      </c>
      <c r="S45" s="76">
        <v>0</v>
      </c>
      <c r="T45" s="76">
        <v>0</v>
      </c>
      <c r="U45" s="76">
        <v>0</v>
      </c>
      <c r="V45" s="76">
        <v>0</v>
      </c>
      <c r="W45" s="76">
        <v>198.6155</v>
      </c>
      <c r="X45" s="76">
        <v>113.12010000000002</v>
      </c>
      <c r="Y45" s="76">
        <v>0</v>
      </c>
      <c r="Z45" s="76">
        <v>0</v>
      </c>
      <c r="AA45" s="76">
        <v>90.4694</v>
      </c>
      <c r="AB45" s="76">
        <v>9.691740000000001</v>
      </c>
      <c r="AC45" s="76">
        <v>0</v>
      </c>
      <c r="AD45" s="76">
        <v>0</v>
      </c>
      <c r="AE45" s="91">
        <v>300.4821</v>
      </c>
      <c r="AF45" s="91">
        <v>128.38857000000002</v>
      </c>
      <c r="AG45" s="534"/>
      <c r="AH45" s="534"/>
    </row>
    <row r="46" spans="1:34" s="72" customFormat="1" ht="11.25" customHeight="1">
      <c r="A46" s="78" t="s">
        <v>84</v>
      </c>
      <c r="B46" s="78"/>
      <c r="C46" s="79">
        <v>12.1868</v>
      </c>
      <c r="D46" s="79">
        <v>5.45049</v>
      </c>
      <c r="E46" s="79">
        <v>31246.8978</v>
      </c>
      <c r="F46" s="79">
        <v>15172.05363</v>
      </c>
      <c r="G46" s="79">
        <v>262.3917</v>
      </c>
      <c r="H46" s="79">
        <v>240.91181999999998</v>
      </c>
      <c r="I46" s="79">
        <v>0</v>
      </c>
      <c r="J46" s="79">
        <v>0</v>
      </c>
      <c r="K46" s="79">
        <v>42752.7514</v>
      </c>
      <c r="L46" s="79">
        <v>14470.169070000002</v>
      </c>
      <c r="M46" s="79">
        <v>46605.0067</v>
      </c>
      <c r="N46" s="79">
        <v>28931.08177999999</v>
      </c>
      <c r="O46" s="79">
        <v>0</v>
      </c>
      <c r="P46" s="79">
        <v>0</v>
      </c>
      <c r="Q46" s="79">
        <v>120879.2344</v>
      </c>
      <c r="R46" s="79">
        <v>58819.66679</v>
      </c>
      <c r="S46" s="79">
        <v>0</v>
      </c>
      <c r="T46" s="79">
        <v>0</v>
      </c>
      <c r="U46" s="79">
        <v>0</v>
      </c>
      <c r="V46" s="79">
        <v>0</v>
      </c>
      <c r="W46" s="79">
        <v>207.9915</v>
      </c>
      <c r="X46" s="79">
        <v>115.12610000000002</v>
      </c>
      <c r="Y46" s="79">
        <v>108780.10799999998</v>
      </c>
      <c r="Z46" s="79">
        <v>88618.28955</v>
      </c>
      <c r="AA46" s="79">
        <v>106.99159999999999</v>
      </c>
      <c r="AB46" s="79">
        <v>9.691740000000001</v>
      </c>
      <c r="AC46" s="79">
        <v>0</v>
      </c>
      <c r="AD46" s="79">
        <v>0</v>
      </c>
      <c r="AE46" s="79">
        <v>229974.32549999998</v>
      </c>
      <c r="AF46" s="79">
        <v>147562.77418</v>
      </c>
      <c r="AG46" s="534"/>
      <c r="AH46" s="534"/>
    </row>
    <row r="47" spans="1:34" s="72" customFormat="1" ht="11.25" customHeight="1">
      <c r="A47" s="81"/>
      <c r="B47" s="81"/>
      <c r="C47" s="532"/>
      <c r="D47" s="532"/>
      <c r="E47" s="532"/>
      <c r="F47" s="532"/>
      <c r="G47" s="532"/>
      <c r="H47" s="532"/>
      <c r="I47" s="532"/>
      <c r="J47" s="532"/>
      <c r="K47" s="532"/>
      <c r="L47" s="532"/>
      <c r="M47" s="532"/>
      <c r="N47" s="532"/>
      <c r="O47" s="532"/>
      <c r="P47" s="532"/>
      <c r="Q47" s="532"/>
      <c r="R47" s="532"/>
      <c r="S47" s="532"/>
      <c r="T47" s="532"/>
      <c r="U47" s="532"/>
      <c r="V47" s="532"/>
      <c r="W47" s="532"/>
      <c r="X47" s="532"/>
      <c r="Y47" s="532"/>
      <c r="Z47" s="532"/>
      <c r="AA47" s="532"/>
      <c r="AB47" s="532"/>
      <c r="AC47" s="532"/>
      <c r="AD47" s="532"/>
      <c r="AE47" s="532"/>
      <c r="AF47" s="532"/>
      <c r="AG47" s="534"/>
      <c r="AH47" s="534"/>
    </row>
    <row r="48" spans="1:34" s="72" customFormat="1" ht="11.25" customHeight="1">
      <c r="A48" s="81"/>
      <c r="B48" s="77" t="s">
        <v>85</v>
      </c>
      <c r="C48" s="76">
        <v>0</v>
      </c>
      <c r="D48" s="76">
        <v>0</v>
      </c>
      <c r="E48" s="76">
        <v>0.021</v>
      </c>
      <c r="F48" s="76">
        <v>0.00185</v>
      </c>
      <c r="G48" s="76">
        <v>0</v>
      </c>
      <c r="H48" s="76">
        <v>0</v>
      </c>
      <c r="I48" s="76">
        <v>0</v>
      </c>
      <c r="J48" s="76">
        <v>0</v>
      </c>
      <c r="K48" s="76">
        <v>0</v>
      </c>
      <c r="L48" s="76">
        <v>0</v>
      </c>
      <c r="M48" s="76">
        <v>0.014</v>
      </c>
      <c r="N48" s="76">
        <v>0.00404</v>
      </c>
      <c r="O48" s="76">
        <v>0</v>
      </c>
      <c r="P48" s="76">
        <v>0</v>
      </c>
      <c r="Q48" s="76">
        <v>0.035</v>
      </c>
      <c r="R48" s="76">
        <v>0.00589</v>
      </c>
      <c r="S48" s="76">
        <v>0</v>
      </c>
      <c r="T48" s="76">
        <v>0</v>
      </c>
      <c r="U48" s="76">
        <v>0</v>
      </c>
      <c r="V48" s="76">
        <v>0</v>
      </c>
      <c r="W48" s="76">
        <v>0</v>
      </c>
      <c r="X48" s="76">
        <v>0</v>
      </c>
      <c r="Y48" s="76">
        <v>0</v>
      </c>
      <c r="Z48" s="76">
        <v>0</v>
      </c>
      <c r="AA48" s="76">
        <v>0</v>
      </c>
      <c r="AB48" s="76">
        <v>0</v>
      </c>
      <c r="AC48" s="76">
        <v>0</v>
      </c>
      <c r="AD48" s="76">
        <v>0</v>
      </c>
      <c r="AE48" s="91">
        <v>0.035</v>
      </c>
      <c r="AF48" s="91">
        <v>0.00589</v>
      </c>
      <c r="AG48" s="534"/>
      <c r="AH48" s="534"/>
    </row>
    <row r="49" spans="1:34" ht="11.25" customHeight="1">
      <c r="A49" s="82"/>
      <c r="B49" s="77" t="s">
        <v>86</v>
      </c>
      <c r="C49" s="76">
        <v>0</v>
      </c>
      <c r="D49" s="76">
        <v>0</v>
      </c>
      <c r="E49" s="76">
        <v>6.777999999999999</v>
      </c>
      <c r="F49" s="76">
        <v>5.6606299999999985</v>
      </c>
      <c r="G49" s="76">
        <v>370.9225</v>
      </c>
      <c r="H49" s="76">
        <v>701.22222</v>
      </c>
      <c r="I49" s="76">
        <v>5.1058</v>
      </c>
      <c r="J49" s="76">
        <v>14.551580000000001</v>
      </c>
      <c r="K49" s="76">
        <v>2456.7586000000006</v>
      </c>
      <c r="L49" s="76">
        <v>3177.57263</v>
      </c>
      <c r="M49" s="76">
        <v>2442.937699999999</v>
      </c>
      <c r="N49" s="76">
        <v>4316.83193</v>
      </c>
      <c r="O49" s="76">
        <v>1.4032000000000002</v>
      </c>
      <c r="P49" s="76">
        <v>4.576040000000001</v>
      </c>
      <c r="Q49" s="76">
        <v>5283.9057999999995</v>
      </c>
      <c r="R49" s="76">
        <v>8220.41503</v>
      </c>
      <c r="S49" s="76">
        <v>0</v>
      </c>
      <c r="T49" s="76">
        <v>0</v>
      </c>
      <c r="U49" s="76">
        <v>0</v>
      </c>
      <c r="V49" s="76">
        <v>0</v>
      </c>
      <c r="W49" s="76">
        <v>0</v>
      </c>
      <c r="X49" s="76">
        <v>0</v>
      </c>
      <c r="Y49" s="76">
        <v>0</v>
      </c>
      <c r="Z49" s="76">
        <v>0</v>
      </c>
      <c r="AA49" s="76">
        <v>0</v>
      </c>
      <c r="AB49" s="76">
        <v>0</v>
      </c>
      <c r="AC49" s="76">
        <v>0</v>
      </c>
      <c r="AD49" s="76">
        <v>0</v>
      </c>
      <c r="AE49" s="91">
        <v>5283.9057999999995</v>
      </c>
      <c r="AF49" s="91">
        <v>8220.41503</v>
      </c>
      <c r="AG49" s="534"/>
      <c r="AH49" s="534"/>
    </row>
    <row r="50" spans="1:34" ht="11.25" customHeight="1">
      <c r="A50" s="82"/>
      <c r="B50" s="77" t="s">
        <v>87</v>
      </c>
      <c r="C50" s="76">
        <v>0.034</v>
      </c>
      <c r="D50" s="76">
        <v>0.11903999999999999</v>
      </c>
      <c r="E50" s="76">
        <v>0</v>
      </c>
      <c r="F50" s="76">
        <v>0</v>
      </c>
      <c r="G50" s="76">
        <v>36.636100000000006</v>
      </c>
      <c r="H50" s="76">
        <v>65.50743999999999</v>
      </c>
      <c r="I50" s="76">
        <v>0</v>
      </c>
      <c r="J50" s="76">
        <v>0</v>
      </c>
      <c r="K50" s="76">
        <v>1.3936999999999997</v>
      </c>
      <c r="L50" s="76">
        <v>3.9638899999999997</v>
      </c>
      <c r="M50" s="76">
        <v>1.7937999999999998</v>
      </c>
      <c r="N50" s="76">
        <v>4.87865</v>
      </c>
      <c r="O50" s="76">
        <v>0.5797000000000001</v>
      </c>
      <c r="P50" s="76">
        <v>1.07743</v>
      </c>
      <c r="Q50" s="76">
        <v>40.43730000000001</v>
      </c>
      <c r="R50" s="76">
        <v>75.54645000000001</v>
      </c>
      <c r="S50" s="76">
        <v>0</v>
      </c>
      <c r="T50" s="76">
        <v>0</v>
      </c>
      <c r="U50" s="76">
        <v>0</v>
      </c>
      <c r="V50" s="76">
        <v>0</v>
      </c>
      <c r="W50" s="76">
        <v>0</v>
      </c>
      <c r="X50" s="76">
        <v>0</v>
      </c>
      <c r="Y50" s="76">
        <v>0</v>
      </c>
      <c r="Z50" s="76">
        <v>0</v>
      </c>
      <c r="AA50" s="76">
        <v>0</v>
      </c>
      <c r="AB50" s="76">
        <v>0</v>
      </c>
      <c r="AC50" s="76">
        <v>0</v>
      </c>
      <c r="AD50" s="76">
        <v>0</v>
      </c>
      <c r="AE50" s="91">
        <v>40.43730000000001</v>
      </c>
      <c r="AF50" s="91">
        <v>75.54645000000001</v>
      </c>
      <c r="AG50" s="534"/>
      <c r="AH50" s="534"/>
    </row>
    <row r="51" spans="2:34" ht="11.25" customHeight="1">
      <c r="B51" s="77" t="s">
        <v>88</v>
      </c>
      <c r="C51" s="76">
        <v>0</v>
      </c>
      <c r="D51" s="76">
        <v>0</v>
      </c>
      <c r="E51" s="76">
        <v>0.0584</v>
      </c>
      <c r="F51" s="76">
        <v>0.87064</v>
      </c>
      <c r="G51" s="76">
        <v>25.8495</v>
      </c>
      <c r="H51" s="76">
        <v>278.84029</v>
      </c>
      <c r="I51" s="76">
        <v>0</v>
      </c>
      <c r="J51" s="76">
        <v>0</v>
      </c>
      <c r="K51" s="76">
        <v>14.572799999999997</v>
      </c>
      <c r="L51" s="76">
        <v>189.76712999999995</v>
      </c>
      <c r="M51" s="76">
        <v>2.1233999999999997</v>
      </c>
      <c r="N51" s="76">
        <v>17.623290000000004</v>
      </c>
      <c r="O51" s="76">
        <v>0</v>
      </c>
      <c r="P51" s="76">
        <v>0</v>
      </c>
      <c r="Q51" s="76">
        <v>42.604099999999995</v>
      </c>
      <c r="R51" s="76">
        <v>487.1013499999999</v>
      </c>
      <c r="S51" s="76">
        <v>0</v>
      </c>
      <c r="T51" s="76">
        <v>0</v>
      </c>
      <c r="U51" s="76">
        <v>0</v>
      </c>
      <c r="V51" s="76">
        <v>0</v>
      </c>
      <c r="W51" s="76">
        <v>0</v>
      </c>
      <c r="X51" s="76">
        <v>0</v>
      </c>
      <c r="Y51" s="76">
        <v>0.0125</v>
      </c>
      <c r="Z51" s="76">
        <v>0.1368</v>
      </c>
      <c r="AA51" s="76">
        <v>0</v>
      </c>
      <c r="AB51" s="76">
        <v>0</v>
      </c>
      <c r="AC51" s="76">
        <v>0</v>
      </c>
      <c r="AD51" s="76">
        <v>0</v>
      </c>
      <c r="AE51" s="91">
        <v>42.6166</v>
      </c>
      <c r="AF51" s="91">
        <v>487.2381499999999</v>
      </c>
      <c r="AG51" s="534"/>
      <c r="AH51" s="534"/>
    </row>
    <row r="52" spans="2:34" ht="11.25" customHeight="1">
      <c r="B52" s="77" t="s">
        <v>89</v>
      </c>
      <c r="C52" s="76">
        <v>0</v>
      </c>
      <c r="D52" s="76">
        <v>0</v>
      </c>
      <c r="E52" s="76">
        <v>0</v>
      </c>
      <c r="F52" s="76">
        <v>0</v>
      </c>
      <c r="G52" s="76">
        <v>0</v>
      </c>
      <c r="H52" s="76">
        <v>0</v>
      </c>
      <c r="I52" s="76">
        <v>0</v>
      </c>
      <c r="J52" s="76">
        <v>0</v>
      </c>
      <c r="K52" s="76">
        <v>0</v>
      </c>
      <c r="L52" s="76">
        <v>0</v>
      </c>
      <c r="M52" s="76">
        <v>0</v>
      </c>
      <c r="N52" s="76">
        <v>0</v>
      </c>
      <c r="O52" s="76">
        <v>0</v>
      </c>
      <c r="P52" s="76">
        <v>0</v>
      </c>
      <c r="Q52" s="76">
        <v>0</v>
      </c>
      <c r="R52" s="76">
        <v>0</v>
      </c>
      <c r="S52" s="76">
        <v>0</v>
      </c>
      <c r="T52" s="76">
        <v>0</v>
      </c>
      <c r="U52" s="76">
        <v>0</v>
      </c>
      <c r="V52" s="76">
        <v>0</v>
      </c>
      <c r="W52" s="76">
        <v>0</v>
      </c>
      <c r="X52" s="76">
        <v>0</v>
      </c>
      <c r="Y52" s="76">
        <v>0</v>
      </c>
      <c r="Z52" s="76">
        <v>0</v>
      </c>
      <c r="AA52" s="76">
        <v>0</v>
      </c>
      <c r="AB52" s="76">
        <v>0</v>
      </c>
      <c r="AC52" s="76">
        <v>0</v>
      </c>
      <c r="AD52" s="76">
        <v>0</v>
      </c>
      <c r="AE52" s="91">
        <v>0</v>
      </c>
      <c r="AF52" s="91">
        <v>0</v>
      </c>
      <c r="AG52" s="534"/>
      <c r="AH52" s="534"/>
    </row>
    <row r="53" spans="2:34" ht="11.25" customHeight="1">
      <c r="B53" s="77" t="s">
        <v>90</v>
      </c>
      <c r="C53" s="76">
        <v>0</v>
      </c>
      <c r="D53" s="76">
        <v>0</v>
      </c>
      <c r="E53" s="76">
        <v>3.8606</v>
      </c>
      <c r="F53" s="76">
        <v>17.32489</v>
      </c>
      <c r="G53" s="76">
        <v>0.0028</v>
      </c>
      <c r="H53" s="76">
        <v>0.023100000000000002</v>
      </c>
      <c r="I53" s="76">
        <v>0</v>
      </c>
      <c r="J53" s="76">
        <v>0</v>
      </c>
      <c r="K53" s="76">
        <v>731.7072</v>
      </c>
      <c r="L53" s="76">
        <v>3491.125780000001</v>
      </c>
      <c r="M53" s="76">
        <v>7.9892</v>
      </c>
      <c r="N53" s="76">
        <v>41.06206</v>
      </c>
      <c r="O53" s="76">
        <v>2.3605</v>
      </c>
      <c r="P53" s="76">
        <v>14.055</v>
      </c>
      <c r="Q53" s="76">
        <v>745.9202999999999</v>
      </c>
      <c r="R53" s="76">
        <v>3563.5908300000015</v>
      </c>
      <c r="S53" s="76">
        <v>0</v>
      </c>
      <c r="T53" s="76">
        <v>0</v>
      </c>
      <c r="U53" s="76">
        <v>0</v>
      </c>
      <c r="V53" s="76">
        <v>0</v>
      </c>
      <c r="W53" s="76">
        <v>0</v>
      </c>
      <c r="X53" s="76">
        <v>0</v>
      </c>
      <c r="Y53" s="76">
        <v>0</v>
      </c>
      <c r="Z53" s="76">
        <v>0</v>
      </c>
      <c r="AA53" s="76">
        <v>0</v>
      </c>
      <c r="AB53" s="76">
        <v>0</v>
      </c>
      <c r="AC53" s="76">
        <v>0</v>
      </c>
      <c r="AD53" s="76">
        <v>0</v>
      </c>
      <c r="AE53" s="91">
        <v>745.9202999999999</v>
      </c>
      <c r="AF53" s="91">
        <v>3563.5908300000015</v>
      </c>
      <c r="AG53" s="534"/>
      <c r="AH53" s="534"/>
    </row>
    <row r="54" spans="2:34" ht="11.25" customHeight="1">
      <c r="B54" s="77" t="s">
        <v>119</v>
      </c>
      <c r="C54" s="76">
        <v>0</v>
      </c>
      <c r="D54" s="76">
        <v>0</v>
      </c>
      <c r="E54" s="76">
        <v>0</v>
      </c>
      <c r="F54" s="76">
        <v>0</v>
      </c>
      <c r="G54" s="76">
        <v>0</v>
      </c>
      <c r="H54" s="76">
        <v>0</v>
      </c>
      <c r="I54" s="76">
        <v>0</v>
      </c>
      <c r="J54" s="76">
        <v>0</v>
      </c>
      <c r="K54" s="76">
        <v>10.870000000000001</v>
      </c>
      <c r="L54" s="76">
        <v>38</v>
      </c>
      <c r="M54" s="76">
        <v>0</v>
      </c>
      <c r="N54" s="76">
        <v>0</v>
      </c>
      <c r="O54" s="76">
        <v>0</v>
      </c>
      <c r="P54" s="76">
        <v>0</v>
      </c>
      <c r="Q54" s="76">
        <v>10.870000000000001</v>
      </c>
      <c r="R54" s="76">
        <v>38</v>
      </c>
      <c r="S54" s="76">
        <v>0</v>
      </c>
      <c r="T54" s="76">
        <v>0</v>
      </c>
      <c r="U54" s="76">
        <v>0</v>
      </c>
      <c r="V54" s="76">
        <v>0</v>
      </c>
      <c r="W54" s="76">
        <v>0</v>
      </c>
      <c r="X54" s="76">
        <v>0</v>
      </c>
      <c r="Y54" s="76">
        <v>0</v>
      </c>
      <c r="Z54" s="76">
        <v>0</v>
      </c>
      <c r="AA54" s="76">
        <v>0</v>
      </c>
      <c r="AB54" s="76">
        <v>0</v>
      </c>
      <c r="AC54" s="76">
        <v>0</v>
      </c>
      <c r="AD54" s="76">
        <v>0</v>
      </c>
      <c r="AE54" s="91">
        <v>10.870000000000001</v>
      </c>
      <c r="AF54" s="91">
        <v>38</v>
      </c>
      <c r="AG54" s="534"/>
      <c r="AH54" s="534"/>
    </row>
    <row r="55" spans="2:34" ht="11.25" customHeight="1">
      <c r="B55" s="77" t="s">
        <v>92</v>
      </c>
      <c r="C55" s="76">
        <v>0</v>
      </c>
      <c r="D55" s="76">
        <v>0</v>
      </c>
      <c r="E55" s="76">
        <v>0.0039</v>
      </c>
      <c r="F55" s="76">
        <v>0.00045</v>
      </c>
      <c r="G55" s="76">
        <v>48.8006</v>
      </c>
      <c r="H55" s="76">
        <v>57.71212</v>
      </c>
      <c r="I55" s="76">
        <v>0</v>
      </c>
      <c r="J55" s="76">
        <v>0</v>
      </c>
      <c r="K55" s="76">
        <v>142.983</v>
      </c>
      <c r="L55" s="76">
        <v>262.69198</v>
      </c>
      <c r="M55" s="76">
        <v>2.1358</v>
      </c>
      <c r="N55" s="76">
        <v>3.4014799999999994</v>
      </c>
      <c r="O55" s="76">
        <v>0</v>
      </c>
      <c r="P55" s="76">
        <v>0</v>
      </c>
      <c r="Q55" s="76">
        <v>193.9233</v>
      </c>
      <c r="R55" s="76">
        <v>323.80602999999996</v>
      </c>
      <c r="S55" s="76">
        <v>0</v>
      </c>
      <c r="T55" s="76">
        <v>0</v>
      </c>
      <c r="U55" s="76">
        <v>0</v>
      </c>
      <c r="V55" s="76">
        <v>0</v>
      </c>
      <c r="W55" s="76">
        <v>0</v>
      </c>
      <c r="X55" s="76">
        <v>0</v>
      </c>
      <c r="Y55" s="76">
        <v>0</v>
      </c>
      <c r="Z55" s="76">
        <v>0</v>
      </c>
      <c r="AA55" s="76">
        <v>0</v>
      </c>
      <c r="AB55" s="76">
        <v>0</v>
      </c>
      <c r="AC55" s="76">
        <v>0</v>
      </c>
      <c r="AD55" s="76">
        <v>0</v>
      </c>
      <c r="AE55" s="91">
        <v>193.9233</v>
      </c>
      <c r="AF55" s="91">
        <v>323.80602999999996</v>
      </c>
      <c r="AG55" s="534"/>
      <c r="AH55" s="534"/>
    </row>
    <row r="56" spans="2:34" ht="11.25" customHeight="1">
      <c r="B56" s="77" t="s">
        <v>93</v>
      </c>
      <c r="C56" s="76">
        <v>0</v>
      </c>
      <c r="D56" s="76">
        <v>0</v>
      </c>
      <c r="E56" s="76">
        <v>0</v>
      </c>
      <c r="F56" s="76">
        <v>0</v>
      </c>
      <c r="G56" s="76">
        <v>0</v>
      </c>
      <c r="H56" s="76">
        <v>0</v>
      </c>
      <c r="I56" s="76">
        <v>0</v>
      </c>
      <c r="J56" s="76">
        <v>0</v>
      </c>
      <c r="K56" s="76">
        <v>0</v>
      </c>
      <c r="L56" s="76">
        <v>0</v>
      </c>
      <c r="M56" s="76">
        <v>0</v>
      </c>
      <c r="N56" s="76">
        <v>0</v>
      </c>
      <c r="O56" s="76">
        <v>0</v>
      </c>
      <c r="P56" s="76">
        <v>0</v>
      </c>
      <c r="Q56" s="76">
        <v>0</v>
      </c>
      <c r="R56" s="76">
        <v>0</v>
      </c>
      <c r="S56" s="76">
        <v>0</v>
      </c>
      <c r="T56" s="76">
        <v>0</v>
      </c>
      <c r="U56" s="76">
        <v>10.533</v>
      </c>
      <c r="V56" s="76">
        <v>52.60021</v>
      </c>
      <c r="W56" s="76">
        <v>0</v>
      </c>
      <c r="X56" s="76">
        <v>0</v>
      </c>
      <c r="Y56" s="76">
        <v>0</v>
      </c>
      <c r="Z56" s="76">
        <v>0</v>
      </c>
      <c r="AA56" s="76">
        <v>0</v>
      </c>
      <c r="AB56" s="76">
        <v>0</v>
      </c>
      <c r="AC56" s="76">
        <v>0</v>
      </c>
      <c r="AD56" s="76">
        <v>0</v>
      </c>
      <c r="AE56" s="91">
        <v>10.533</v>
      </c>
      <c r="AF56" s="91">
        <v>52.60021</v>
      </c>
      <c r="AG56" s="534"/>
      <c r="AH56" s="534"/>
    </row>
    <row r="57" spans="2:34" ht="11.25" customHeight="1">
      <c r="B57" s="77" t="s">
        <v>94</v>
      </c>
      <c r="C57" s="76">
        <v>1.8418999999999999</v>
      </c>
      <c r="D57" s="76">
        <v>18.12965</v>
      </c>
      <c r="E57" s="76">
        <v>8.0019</v>
      </c>
      <c r="F57" s="76">
        <v>24.660919999999997</v>
      </c>
      <c r="G57" s="76">
        <v>570.4077999999998</v>
      </c>
      <c r="H57" s="76">
        <v>2332.84966</v>
      </c>
      <c r="I57" s="76">
        <v>0</v>
      </c>
      <c r="J57" s="76">
        <v>0</v>
      </c>
      <c r="K57" s="76">
        <v>36.65019999999999</v>
      </c>
      <c r="L57" s="76">
        <v>69.59315999999998</v>
      </c>
      <c r="M57" s="76">
        <v>34.009</v>
      </c>
      <c r="N57" s="76">
        <v>103.22503999999999</v>
      </c>
      <c r="O57" s="76">
        <v>466.9381</v>
      </c>
      <c r="P57" s="76">
        <v>1614.59524</v>
      </c>
      <c r="Q57" s="76">
        <v>1117.8489</v>
      </c>
      <c r="R57" s="76">
        <v>4163.053669999999</v>
      </c>
      <c r="S57" s="76">
        <v>2965.5946</v>
      </c>
      <c r="T57" s="76">
        <v>8391.22395</v>
      </c>
      <c r="U57" s="76">
        <v>0</v>
      </c>
      <c r="V57" s="76">
        <v>0</v>
      </c>
      <c r="W57" s="76">
        <v>0</v>
      </c>
      <c r="X57" s="76">
        <v>0</v>
      </c>
      <c r="Y57" s="76">
        <v>0</v>
      </c>
      <c r="Z57" s="76">
        <v>0</v>
      </c>
      <c r="AA57" s="76">
        <v>0</v>
      </c>
      <c r="AB57" s="76">
        <v>0</v>
      </c>
      <c r="AC57" s="76">
        <v>0</v>
      </c>
      <c r="AD57" s="76">
        <v>0</v>
      </c>
      <c r="AE57" s="91">
        <v>4083.4435</v>
      </c>
      <c r="AF57" s="91">
        <v>12554.277619999999</v>
      </c>
      <c r="AG57" s="534"/>
      <c r="AH57" s="534"/>
    </row>
    <row r="58" spans="2:34" ht="11.25" customHeight="1">
      <c r="B58" s="77" t="s">
        <v>95</v>
      </c>
      <c r="C58" s="76">
        <v>0</v>
      </c>
      <c r="D58" s="76">
        <v>0</v>
      </c>
      <c r="E58" s="76">
        <v>0.8379000000000001</v>
      </c>
      <c r="F58" s="76">
        <v>0.84327</v>
      </c>
      <c r="G58" s="76">
        <v>144.267</v>
      </c>
      <c r="H58" s="76">
        <v>213.44682999999998</v>
      </c>
      <c r="I58" s="76">
        <v>0.6428</v>
      </c>
      <c r="J58" s="76">
        <v>0.64279</v>
      </c>
      <c r="K58" s="76">
        <v>191.2392</v>
      </c>
      <c r="L58" s="76">
        <v>211.01014000000006</v>
      </c>
      <c r="M58" s="76">
        <v>24.781699999999997</v>
      </c>
      <c r="N58" s="76">
        <v>17.77003</v>
      </c>
      <c r="O58" s="76">
        <v>0</v>
      </c>
      <c r="P58" s="76">
        <v>0</v>
      </c>
      <c r="Q58" s="76">
        <v>361.7686</v>
      </c>
      <c r="R58" s="76">
        <v>443.71306000000004</v>
      </c>
      <c r="S58" s="76">
        <v>0</v>
      </c>
      <c r="T58" s="76">
        <v>0</v>
      </c>
      <c r="U58" s="76">
        <v>0</v>
      </c>
      <c r="V58" s="76">
        <v>0</v>
      </c>
      <c r="W58" s="76">
        <v>0</v>
      </c>
      <c r="X58" s="76">
        <v>0</v>
      </c>
      <c r="Y58" s="76">
        <v>0</v>
      </c>
      <c r="Z58" s="76">
        <v>0</v>
      </c>
      <c r="AA58" s="76">
        <v>0</v>
      </c>
      <c r="AB58" s="76">
        <v>0</v>
      </c>
      <c r="AC58" s="76">
        <v>0</v>
      </c>
      <c r="AD58" s="76">
        <v>0</v>
      </c>
      <c r="AE58" s="91">
        <v>361.7686</v>
      </c>
      <c r="AF58" s="91">
        <v>443.71306000000004</v>
      </c>
      <c r="AG58" s="534"/>
      <c r="AH58" s="534"/>
    </row>
    <row r="59" spans="2:34" ht="11.25" customHeight="1">
      <c r="B59" s="77" t="s">
        <v>96</v>
      </c>
      <c r="C59" s="76">
        <v>0</v>
      </c>
      <c r="D59" s="76">
        <v>0</v>
      </c>
      <c r="E59" s="76">
        <v>0</v>
      </c>
      <c r="F59" s="76">
        <v>0</v>
      </c>
      <c r="G59" s="76">
        <v>0.32339999999999997</v>
      </c>
      <c r="H59" s="76">
        <v>0.61891</v>
      </c>
      <c r="I59" s="76">
        <v>0</v>
      </c>
      <c r="J59" s="76">
        <v>0</v>
      </c>
      <c r="K59" s="76">
        <v>98.67639999999997</v>
      </c>
      <c r="L59" s="76">
        <v>49.42934999999999</v>
      </c>
      <c r="M59" s="76">
        <v>0.097</v>
      </c>
      <c r="N59" s="76">
        <v>0.12254000000000001</v>
      </c>
      <c r="O59" s="76">
        <v>60.856</v>
      </c>
      <c r="P59" s="76">
        <v>20.394619999999996</v>
      </c>
      <c r="Q59" s="76">
        <v>159.95279999999997</v>
      </c>
      <c r="R59" s="76">
        <v>70.56541999999999</v>
      </c>
      <c r="S59" s="76">
        <v>0</v>
      </c>
      <c r="T59" s="76">
        <v>0</v>
      </c>
      <c r="U59" s="76">
        <v>0</v>
      </c>
      <c r="V59" s="76">
        <v>0</v>
      </c>
      <c r="W59" s="76">
        <v>0</v>
      </c>
      <c r="X59" s="76">
        <v>0</v>
      </c>
      <c r="Y59" s="76">
        <v>0</v>
      </c>
      <c r="Z59" s="76">
        <v>0</v>
      </c>
      <c r="AA59" s="76">
        <v>0</v>
      </c>
      <c r="AB59" s="76">
        <v>0</v>
      </c>
      <c r="AC59" s="76">
        <v>0</v>
      </c>
      <c r="AD59" s="76">
        <v>0</v>
      </c>
      <c r="AE59" s="91">
        <v>159.95279999999997</v>
      </c>
      <c r="AF59" s="91">
        <v>70.56541999999999</v>
      </c>
      <c r="AG59" s="534"/>
      <c r="AH59" s="534"/>
    </row>
    <row r="60" spans="1:34" s="72" customFormat="1" ht="11.25" customHeight="1">
      <c r="A60" s="78" t="s">
        <v>97</v>
      </c>
      <c r="B60" s="78"/>
      <c r="C60" s="79">
        <v>1.8759</v>
      </c>
      <c r="D60" s="79">
        <v>18.24869</v>
      </c>
      <c r="E60" s="79">
        <v>19.5617</v>
      </c>
      <c r="F60" s="79">
        <v>49.362649999999995</v>
      </c>
      <c r="G60" s="79">
        <v>1197.2096999999999</v>
      </c>
      <c r="H60" s="79">
        <v>3650.22057</v>
      </c>
      <c r="I60" s="79">
        <v>5.748600000000001</v>
      </c>
      <c r="J60" s="79">
        <v>15.194370000000001</v>
      </c>
      <c r="K60" s="79">
        <v>3684.8511000000003</v>
      </c>
      <c r="L60" s="79">
        <v>7493.154060000002</v>
      </c>
      <c r="M60" s="79">
        <v>2515.8815999999993</v>
      </c>
      <c r="N60" s="79">
        <v>4504.919060000001</v>
      </c>
      <c r="O60" s="79">
        <v>532.1375</v>
      </c>
      <c r="P60" s="79">
        <v>1654.6983300000002</v>
      </c>
      <c r="Q60" s="79">
        <v>7957.266099999999</v>
      </c>
      <c r="R60" s="79">
        <v>17385.79773</v>
      </c>
      <c r="S60" s="79">
        <v>2965.5946</v>
      </c>
      <c r="T60" s="79">
        <v>8391.22395</v>
      </c>
      <c r="U60" s="79">
        <v>10.533</v>
      </c>
      <c r="V60" s="79">
        <v>52.60021</v>
      </c>
      <c r="W60" s="79">
        <v>0</v>
      </c>
      <c r="X60" s="79">
        <v>0</v>
      </c>
      <c r="Y60" s="79">
        <v>0.0125</v>
      </c>
      <c r="Z60" s="79">
        <v>0.1368</v>
      </c>
      <c r="AA60" s="79">
        <v>0</v>
      </c>
      <c r="AB60" s="79">
        <v>0</v>
      </c>
      <c r="AC60" s="79">
        <v>0</v>
      </c>
      <c r="AD60" s="79">
        <v>0</v>
      </c>
      <c r="AE60" s="79">
        <v>10933.406199999998</v>
      </c>
      <c r="AF60" s="79">
        <v>25829.758690000002</v>
      </c>
      <c r="AG60" s="534"/>
      <c r="AH60" s="534"/>
    </row>
    <row r="61" spans="1:34" s="72" customFormat="1" ht="11.25" customHeight="1">
      <c r="A61" s="81"/>
      <c r="B61" s="81"/>
      <c r="C61" s="532"/>
      <c r="D61" s="532"/>
      <c r="E61" s="532"/>
      <c r="F61" s="532"/>
      <c r="G61" s="532"/>
      <c r="H61" s="532"/>
      <c r="I61" s="532"/>
      <c r="J61" s="532"/>
      <c r="K61" s="532"/>
      <c r="L61" s="532"/>
      <c r="M61" s="532"/>
      <c r="N61" s="532"/>
      <c r="O61" s="532"/>
      <c r="P61" s="532"/>
      <c r="Q61" s="532"/>
      <c r="R61" s="532"/>
      <c r="S61" s="532"/>
      <c r="T61" s="532"/>
      <c r="U61" s="532"/>
      <c r="V61" s="532"/>
      <c r="W61" s="532"/>
      <c r="X61" s="532"/>
      <c r="Y61" s="532"/>
      <c r="Z61" s="532"/>
      <c r="AA61" s="532"/>
      <c r="AB61" s="532"/>
      <c r="AC61" s="532"/>
      <c r="AD61" s="532"/>
      <c r="AE61" s="532"/>
      <c r="AF61" s="532"/>
      <c r="AG61" s="534"/>
      <c r="AH61" s="534"/>
    </row>
    <row r="62" spans="1:34" s="72" customFormat="1" ht="11.25" customHeight="1" thickBot="1">
      <c r="A62" s="83" t="s">
        <v>98</v>
      </c>
      <c r="B62" s="83"/>
      <c r="C62" s="84">
        <v>33.6015</v>
      </c>
      <c r="D62" s="84">
        <v>64.40761</v>
      </c>
      <c r="E62" s="84">
        <v>36858.507699999995</v>
      </c>
      <c r="F62" s="84">
        <v>20463.824819999998</v>
      </c>
      <c r="G62" s="84">
        <v>3446.8877999999995</v>
      </c>
      <c r="H62" s="84">
        <v>7025.445259999999</v>
      </c>
      <c r="I62" s="84">
        <v>5.748600000000001</v>
      </c>
      <c r="J62" s="84">
        <v>15.194370000000001</v>
      </c>
      <c r="K62" s="84">
        <v>52173.1549</v>
      </c>
      <c r="L62" s="84">
        <v>37043.49521000001</v>
      </c>
      <c r="M62" s="84">
        <v>63332.8398</v>
      </c>
      <c r="N62" s="84">
        <v>57617.823319999996</v>
      </c>
      <c r="O62" s="84">
        <v>3220.8277</v>
      </c>
      <c r="P62" s="84">
        <v>9336.744832258068</v>
      </c>
      <c r="Q62" s="84">
        <v>159071.568</v>
      </c>
      <c r="R62" s="84">
        <v>131566.93542225807</v>
      </c>
      <c r="S62" s="84">
        <v>3007.3437</v>
      </c>
      <c r="T62" s="84">
        <v>8434.221379999999</v>
      </c>
      <c r="U62" s="84">
        <v>1795.9971</v>
      </c>
      <c r="V62" s="84">
        <v>2965.8149</v>
      </c>
      <c r="W62" s="84">
        <v>317.5116</v>
      </c>
      <c r="X62" s="84">
        <v>150.12475000000003</v>
      </c>
      <c r="Y62" s="84">
        <v>125909.02939999997</v>
      </c>
      <c r="Z62" s="84">
        <v>116250.20852999999</v>
      </c>
      <c r="AA62" s="84">
        <v>174.57389999999998</v>
      </c>
      <c r="AB62" s="84">
        <v>30.655719999999995</v>
      </c>
      <c r="AC62" s="84">
        <v>0</v>
      </c>
      <c r="AD62" s="84">
        <v>0</v>
      </c>
      <c r="AE62" s="84">
        <v>290276.02369999996</v>
      </c>
      <c r="AF62" s="84">
        <v>259397.96070225805</v>
      </c>
      <c r="AG62" s="534"/>
      <c r="AH62" s="534"/>
    </row>
    <row r="63" spans="1:10" s="88" customFormat="1" ht="12.75" customHeight="1">
      <c r="A63" s="6" t="s">
        <v>45</v>
      </c>
      <c r="B63" s="85"/>
      <c r="C63" s="86"/>
      <c r="D63" s="86"/>
      <c r="E63" s="87"/>
      <c r="F63" s="87"/>
      <c r="G63" s="87"/>
      <c r="H63" s="87"/>
      <c r="I63" s="87"/>
      <c r="J63" s="87"/>
    </row>
    <row r="64" spans="3:32" ht="11.25" customHeight="1">
      <c r="C64" s="533"/>
      <c r="D64" s="533"/>
      <c r="E64" s="533"/>
      <c r="F64" s="533"/>
      <c r="G64" s="533"/>
      <c r="H64" s="533"/>
      <c r="I64" s="533"/>
      <c r="J64" s="533"/>
      <c r="K64" s="533"/>
      <c r="L64" s="533"/>
      <c r="M64" s="533"/>
      <c r="N64" s="533"/>
      <c r="O64" s="533"/>
      <c r="P64" s="533"/>
      <c r="Q64" s="533"/>
      <c r="R64" s="533"/>
      <c r="S64" s="533"/>
      <c r="T64" s="533"/>
      <c r="U64" s="533"/>
      <c r="V64" s="533"/>
      <c r="W64" s="533"/>
      <c r="X64" s="533"/>
      <c r="Y64" s="533"/>
      <c r="Z64" s="533"/>
      <c r="AA64" s="533"/>
      <c r="AB64" s="533"/>
      <c r="AC64" s="533"/>
      <c r="AD64" s="533"/>
      <c r="AE64" s="533"/>
      <c r="AF64" s="533"/>
    </row>
  </sheetData>
  <sheetProtection/>
  <mergeCells count="5">
    <mergeCell ref="S3:T3"/>
    <mergeCell ref="U3:V3"/>
    <mergeCell ref="W3:X3"/>
    <mergeCell ref="Y3:Z3"/>
    <mergeCell ref="AA3:AB3"/>
  </mergeCells>
  <printOptions horizontalCentered="1"/>
  <pageMargins left="0.7874015748031497" right="0.5905511811023623" top="0.6299212598425197" bottom="0.9448818897637796" header="0.5118110236220472" footer="0.5118110236220472"/>
  <pageSetup firstPageNumber="56" useFirstPageNumber="1" fitToHeight="1" fitToWidth="1" horizontalDpi="600" verticalDpi="600" orientation="portrait" paperSize="9" scale="98" r:id="rId1"/>
</worksheet>
</file>

<file path=xl/worksheets/sheet27.xml><?xml version="1.0" encoding="utf-8"?>
<worksheet xmlns="http://schemas.openxmlformats.org/spreadsheetml/2006/main" xmlns:r="http://schemas.openxmlformats.org/officeDocument/2006/relationships">
  <sheetPr>
    <pageSetUpPr fitToPage="1"/>
  </sheetPr>
  <dimension ref="A1:AB66"/>
  <sheetViews>
    <sheetView showGridLines="0" zoomScaleSheetLayoutView="100" zoomScalePageLayoutView="0" workbookViewId="0" topLeftCell="A1">
      <selection activeCell="A1" sqref="A1"/>
    </sheetView>
  </sheetViews>
  <sheetFormatPr defaultColWidth="9.140625" defaultRowHeight="12" customHeight="1"/>
  <cols>
    <col min="1" max="1" width="1.8515625" style="45" customWidth="1"/>
    <col min="2" max="2" width="15.00390625" style="45" customWidth="1"/>
    <col min="3" max="5" width="9.140625" style="51" customWidth="1"/>
    <col min="6" max="10" width="9.140625" style="45" customWidth="1"/>
    <col min="11" max="16384" width="9.140625" style="38" customWidth="1"/>
  </cols>
  <sheetData>
    <row r="1" spans="1:10" s="35" customFormat="1" ht="15" customHeight="1">
      <c r="A1" s="30" t="s">
        <v>600</v>
      </c>
      <c r="B1" s="31"/>
      <c r="C1" s="32"/>
      <c r="D1" s="32"/>
      <c r="E1" s="32"/>
      <c r="F1" s="33"/>
      <c r="G1" s="33"/>
      <c r="H1" s="34"/>
      <c r="I1" s="33"/>
      <c r="J1" s="33"/>
    </row>
    <row r="2" spans="1:10" ht="12" customHeight="1" thickBot="1">
      <c r="A2" s="36"/>
      <c r="B2" s="36"/>
      <c r="C2" s="37"/>
      <c r="D2" s="37"/>
      <c r="E2" s="37"/>
      <c r="F2" s="37"/>
      <c r="G2" s="37"/>
      <c r="H2" s="37"/>
      <c r="I2" s="37"/>
      <c r="J2" s="37"/>
    </row>
    <row r="3" spans="3:26" s="39" customFormat="1" ht="12.75" customHeight="1">
      <c r="C3" s="254" t="s">
        <v>102</v>
      </c>
      <c r="D3" s="254"/>
      <c r="E3" s="254" t="s">
        <v>103</v>
      </c>
      <c r="F3" s="254"/>
      <c r="G3" s="254" t="s">
        <v>104</v>
      </c>
      <c r="H3" s="254"/>
      <c r="I3" s="578" t="s">
        <v>105</v>
      </c>
      <c r="J3" s="578"/>
      <c r="K3" s="578" t="s">
        <v>120</v>
      </c>
      <c r="L3" s="578"/>
      <c r="M3" s="254" t="s">
        <v>121</v>
      </c>
      <c r="N3" s="254"/>
      <c r="O3" s="578" t="s">
        <v>122</v>
      </c>
      <c r="P3" s="578"/>
      <c r="Q3" s="578" t="s">
        <v>123</v>
      </c>
      <c r="R3" s="578"/>
      <c r="S3" s="578" t="s">
        <v>124</v>
      </c>
      <c r="T3" s="578"/>
      <c r="U3" s="578" t="s">
        <v>125</v>
      </c>
      <c r="V3" s="578"/>
      <c r="W3" s="578" t="s">
        <v>126</v>
      </c>
      <c r="X3" s="578"/>
      <c r="Y3" s="579" t="s">
        <v>506</v>
      </c>
      <c r="Z3" s="579"/>
    </row>
    <row r="4" spans="3:26" s="39" customFormat="1" ht="12" customHeight="1">
      <c r="C4" s="40" t="s">
        <v>106</v>
      </c>
      <c r="D4" s="40" t="s">
        <v>107</v>
      </c>
      <c r="E4" s="40" t="s">
        <v>106</v>
      </c>
      <c r="F4" s="40" t="s">
        <v>107</v>
      </c>
      <c r="G4" s="40" t="s">
        <v>106</v>
      </c>
      <c r="H4" s="40" t="s">
        <v>107</v>
      </c>
      <c r="I4" s="41" t="s">
        <v>106</v>
      </c>
      <c r="J4" s="41" t="s">
        <v>107</v>
      </c>
      <c r="K4" s="40" t="s">
        <v>106</v>
      </c>
      <c r="L4" s="40" t="s">
        <v>107</v>
      </c>
      <c r="M4" s="40" t="s">
        <v>106</v>
      </c>
      <c r="N4" s="40" t="s">
        <v>107</v>
      </c>
      <c r="O4" s="41" t="s">
        <v>106</v>
      </c>
      <c r="P4" s="41" t="s">
        <v>107</v>
      </c>
      <c r="Q4" s="41" t="s">
        <v>106</v>
      </c>
      <c r="R4" s="41" t="s">
        <v>107</v>
      </c>
      <c r="S4" s="41" t="s">
        <v>106</v>
      </c>
      <c r="T4" s="41" t="s">
        <v>107</v>
      </c>
      <c r="U4" s="41" t="s">
        <v>106</v>
      </c>
      <c r="V4" s="41" t="s">
        <v>107</v>
      </c>
      <c r="W4" s="41" t="s">
        <v>106</v>
      </c>
      <c r="X4" s="41" t="s">
        <v>107</v>
      </c>
      <c r="Y4" s="41" t="s">
        <v>106</v>
      </c>
      <c r="Z4" s="41" t="s">
        <v>107</v>
      </c>
    </row>
    <row r="5" spans="1:26" s="39" customFormat="1" ht="12" customHeight="1">
      <c r="A5" s="42"/>
      <c r="B5" s="42"/>
      <c r="C5" s="43" t="s">
        <v>108</v>
      </c>
      <c r="D5" s="43" t="s">
        <v>109</v>
      </c>
      <c r="E5" s="43" t="s">
        <v>108</v>
      </c>
      <c r="F5" s="43" t="s">
        <v>109</v>
      </c>
      <c r="G5" s="43" t="s">
        <v>108</v>
      </c>
      <c r="H5" s="43" t="s">
        <v>109</v>
      </c>
      <c r="I5" s="43" t="s">
        <v>108</v>
      </c>
      <c r="J5" s="43" t="s">
        <v>109</v>
      </c>
      <c r="K5" s="43" t="s">
        <v>108</v>
      </c>
      <c r="L5" s="43" t="s">
        <v>109</v>
      </c>
      <c r="M5" s="43" t="s">
        <v>108</v>
      </c>
      <c r="N5" s="43" t="s">
        <v>109</v>
      </c>
      <c r="O5" s="43" t="s">
        <v>108</v>
      </c>
      <c r="P5" s="43" t="s">
        <v>109</v>
      </c>
      <c r="Q5" s="43" t="s">
        <v>108</v>
      </c>
      <c r="R5" s="43" t="s">
        <v>109</v>
      </c>
      <c r="S5" s="43" t="s">
        <v>108</v>
      </c>
      <c r="T5" s="43" t="s">
        <v>109</v>
      </c>
      <c r="U5" s="43" t="s">
        <v>108</v>
      </c>
      <c r="V5" s="43" t="s">
        <v>109</v>
      </c>
      <c r="W5" s="43" t="s">
        <v>108</v>
      </c>
      <c r="X5" s="43" t="s">
        <v>109</v>
      </c>
      <c r="Y5" s="43" t="s">
        <v>108</v>
      </c>
      <c r="Z5" s="43" t="s">
        <v>109</v>
      </c>
    </row>
    <row r="6" spans="1:28" ht="12" customHeight="1">
      <c r="A6" s="38"/>
      <c r="B6" s="38" t="s">
        <v>50</v>
      </c>
      <c r="C6" s="44">
        <v>3.6648</v>
      </c>
      <c r="D6" s="44">
        <v>29.567540000000005</v>
      </c>
      <c r="E6" s="44">
        <v>0</v>
      </c>
      <c r="F6" s="44">
        <v>0</v>
      </c>
      <c r="G6" s="44">
        <v>0.2018</v>
      </c>
      <c r="H6" s="44">
        <v>2.26279</v>
      </c>
      <c r="I6" s="44">
        <v>0</v>
      </c>
      <c r="J6" s="44">
        <v>0</v>
      </c>
      <c r="K6" s="44">
        <v>0</v>
      </c>
      <c r="L6" s="44">
        <v>0</v>
      </c>
      <c r="M6" s="44">
        <v>0.423</v>
      </c>
      <c r="N6" s="44">
        <v>4.35121</v>
      </c>
      <c r="O6" s="44">
        <v>0</v>
      </c>
      <c r="P6" s="44">
        <v>0</v>
      </c>
      <c r="Q6" s="44">
        <v>0</v>
      </c>
      <c r="R6" s="44">
        <v>0</v>
      </c>
      <c r="S6" s="44">
        <v>4.2896</v>
      </c>
      <c r="T6" s="44">
        <v>36.181540000000005</v>
      </c>
      <c r="U6" s="44">
        <v>0</v>
      </c>
      <c r="V6" s="44">
        <v>0</v>
      </c>
      <c r="W6" s="44">
        <v>0</v>
      </c>
      <c r="X6" s="44">
        <v>0</v>
      </c>
      <c r="Y6" s="48">
        <v>4.2896</v>
      </c>
      <c r="Z6" s="48">
        <v>36.181540000000005</v>
      </c>
      <c r="AA6" s="537"/>
      <c r="AB6" s="537"/>
    </row>
    <row r="7" spans="2:28" ht="12" customHeight="1">
      <c r="B7" s="45" t="s">
        <v>52</v>
      </c>
      <c r="C7" s="44">
        <v>46.6292</v>
      </c>
      <c r="D7" s="44">
        <v>241.60873000000004</v>
      </c>
      <c r="E7" s="44">
        <v>0</v>
      </c>
      <c r="F7" s="44">
        <v>0</v>
      </c>
      <c r="G7" s="44">
        <v>0.0104</v>
      </c>
      <c r="H7" s="44">
        <v>0.06265000000000001</v>
      </c>
      <c r="I7" s="44">
        <v>0</v>
      </c>
      <c r="J7" s="44">
        <v>0</v>
      </c>
      <c r="K7" s="44">
        <v>0.27849999999999997</v>
      </c>
      <c r="L7" s="44">
        <v>1.5254900000000002</v>
      </c>
      <c r="M7" s="44">
        <v>0.1808</v>
      </c>
      <c r="N7" s="44">
        <v>0.42696</v>
      </c>
      <c r="O7" s="44">
        <v>0</v>
      </c>
      <c r="P7" s="44">
        <v>0</v>
      </c>
      <c r="Q7" s="44">
        <v>0</v>
      </c>
      <c r="R7" s="44">
        <v>0</v>
      </c>
      <c r="S7" s="44">
        <v>47.09889999999999</v>
      </c>
      <c r="T7" s="44">
        <v>243.62383000000003</v>
      </c>
      <c r="U7" s="44">
        <v>0</v>
      </c>
      <c r="V7" s="44">
        <v>0</v>
      </c>
      <c r="W7" s="44">
        <v>0.0588</v>
      </c>
      <c r="X7" s="44">
        <v>0.30208999999999997</v>
      </c>
      <c r="Y7" s="48">
        <v>47.15769999999999</v>
      </c>
      <c r="Z7" s="48">
        <v>243.92592000000002</v>
      </c>
      <c r="AA7" s="537"/>
      <c r="AB7" s="537"/>
    </row>
    <row r="8" spans="2:28" ht="12" customHeight="1">
      <c r="B8" s="45" t="s">
        <v>53</v>
      </c>
      <c r="C8" s="44">
        <v>0</v>
      </c>
      <c r="D8" s="44">
        <v>0</v>
      </c>
      <c r="E8" s="44">
        <v>0</v>
      </c>
      <c r="F8" s="44">
        <v>0</v>
      </c>
      <c r="G8" s="44">
        <v>0.011</v>
      </c>
      <c r="H8" s="44">
        <v>0.04364</v>
      </c>
      <c r="I8" s="44">
        <v>0</v>
      </c>
      <c r="J8" s="44">
        <v>0</v>
      </c>
      <c r="K8" s="44">
        <v>0</v>
      </c>
      <c r="L8" s="44">
        <v>0</v>
      </c>
      <c r="M8" s="44">
        <v>0</v>
      </c>
      <c r="N8" s="44">
        <v>0</v>
      </c>
      <c r="O8" s="44">
        <v>0</v>
      </c>
      <c r="P8" s="44">
        <v>0</v>
      </c>
      <c r="Q8" s="44">
        <v>0</v>
      </c>
      <c r="R8" s="44">
        <v>0</v>
      </c>
      <c r="S8" s="44">
        <v>0.011</v>
      </c>
      <c r="T8" s="44">
        <v>0.04364</v>
      </c>
      <c r="U8" s="44">
        <v>0</v>
      </c>
      <c r="V8" s="44">
        <v>0</v>
      </c>
      <c r="W8" s="44">
        <v>40.855799999999995</v>
      </c>
      <c r="X8" s="44">
        <v>53.09722</v>
      </c>
      <c r="Y8" s="48">
        <v>40.8668</v>
      </c>
      <c r="Z8" s="48">
        <v>53.14086</v>
      </c>
      <c r="AA8" s="537"/>
      <c r="AB8" s="537"/>
    </row>
    <row r="9" spans="2:28" ht="12" customHeight="1">
      <c r="B9" s="45" t="s">
        <v>55</v>
      </c>
      <c r="C9" s="44">
        <v>69.21389999999998</v>
      </c>
      <c r="D9" s="44">
        <v>134.57413999999997</v>
      </c>
      <c r="E9" s="44">
        <v>0.1182</v>
      </c>
      <c r="F9" s="44">
        <v>0.27988</v>
      </c>
      <c r="G9" s="44">
        <v>247.6966</v>
      </c>
      <c r="H9" s="44">
        <v>533.4903000000002</v>
      </c>
      <c r="I9" s="44">
        <v>0</v>
      </c>
      <c r="J9" s="44">
        <v>0</v>
      </c>
      <c r="K9" s="44">
        <v>0.4807</v>
      </c>
      <c r="L9" s="44">
        <v>1.13216</v>
      </c>
      <c r="M9" s="44">
        <v>0.5618</v>
      </c>
      <c r="N9" s="44">
        <v>0.899</v>
      </c>
      <c r="O9" s="44">
        <v>0</v>
      </c>
      <c r="P9" s="44">
        <v>0</v>
      </c>
      <c r="Q9" s="44">
        <v>0</v>
      </c>
      <c r="R9" s="44">
        <v>0</v>
      </c>
      <c r="S9" s="44">
        <v>318.0712</v>
      </c>
      <c r="T9" s="44">
        <v>670.3754800000002</v>
      </c>
      <c r="U9" s="44">
        <v>3.6981</v>
      </c>
      <c r="V9" s="44">
        <v>6.4247</v>
      </c>
      <c r="W9" s="44">
        <v>421.1783999999999</v>
      </c>
      <c r="X9" s="44">
        <v>850.4635999999999</v>
      </c>
      <c r="Y9" s="48">
        <v>742.9476999999999</v>
      </c>
      <c r="Z9" s="48">
        <v>1527.2637800000002</v>
      </c>
      <c r="AA9" s="537"/>
      <c r="AB9" s="537"/>
    </row>
    <row r="10" spans="2:28" ht="12" customHeight="1">
      <c r="B10" s="45" t="s">
        <v>110</v>
      </c>
      <c r="C10" s="44">
        <v>8.214999999999998</v>
      </c>
      <c r="D10" s="44">
        <v>8.16658</v>
      </c>
      <c r="E10" s="44">
        <v>0</v>
      </c>
      <c r="F10" s="44">
        <v>0</v>
      </c>
      <c r="G10" s="44">
        <v>3.5492999999999997</v>
      </c>
      <c r="H10" s="44">
        <v>2.12496</v>
      </c>
      <c r="I10" s="44">
        <v>0</v>
      </c>
      <c r="J10" s="44">
        <v>0</v>
      </c>
      <c r="K10" s="44">
        <v>0</v>
      </c>
      <c r="L10" s="44">
        <v>0</v>
      </c>
      <c r="M10" s="44">
        <v>0.0126</v>
      </c>
      <c r="N10" s="44">
        <v>0.022359999999999998</v>
      </c>
      <c r="O10" s="44">
        <v>1.6298999999999997</v>
      </c>
      <c r="P10" s="44">
        <v>0.6807099999999999</v>
      </c>
      <c r="Q10" s="44">
        <v>0</v>
      </c>
      <c r="R10" s="44">
        <v>0</v>
      </c>
      <c r="S10" s="44">
        <v>13.406799999999997</v>
      </c>
      <c r="T10" s="44">
        <v>10.99461</v>
      </c>
      <c r="U10" s="44">
        <v>0</v>
      </c>
      <c r="V10" s="44">
        <v>0</v>
      </c>
      <c r="W10" s="44">
        <v>0</v>
      </c>
      <c r="X10" s="44">
        <v>0</v>
      </c>
      <c r="Y10" s="48">
        <v>13.406799999999997</v>
      </c>
      <c r="Z10" s="48">
        <v>10.99461</v>
      </c>
      <c r="AA10" s="537"/>
      <c r="AB10" s="537"/>
    </row>
    <row r="11" spans="2:28" ht="12" customHeight="1">
      <c r="B11" s="45" t="s">
        <v>111</v>
      </c>
      <c r="C11" s="44">
        <v>7.9428</v>
      </c>
      <c r="D11" s="44">
        <v>3.70637</v>
      </c>
      <c r="E11" s="44">
        <v>0</v>
      </c>
      <c r="F11" s="44">
        <v>0</v>
      </c>
      <c r="G11" s="44">
        <v>0.0016</v>
      </c>
      <c r="H11" s="44">
        <v>0.00044</v>
      </c>
      <c r="I11" s="44">
        <v>0</v>
      </c>
      <c r="J11" s="44">
        <v>0</v>
      </c>
      <c r="K11" s="60">
        <v>0</v>
      </c>
      <c r="L11" s="61">
        <v>0</v>
      </c>
      <c r="M11" s="44">
        <v>0.3297</v>
      </c>
      <c r="N11" s="44">
        <v>0.2395</v>
      </c>
      <c r="O11" s="44">
        <v>0</v>
      </c>
      <c r="P11" s="44">
        <v>0</v>
      </c>
      <c r="Q11" s="44">
        <v>0</v>
      </c>
      <c r="R11" s="44">
        <v>0</v>
      </c>
      <c r="S11" s="44">
        <v>8.2741</v>
      </c>
      <c r="T11" s="44">
        <v>3.9463100000000004</v>
      </c>
      <c r="U11" s="44">
        <v>0</v>
      </c>
      <c r="V11" s="44">
        <v>0</v>
      </c>
      <c r="W11" s="44">
        <v>0</v>
      </c>
      <c r="X11" s="44">
        <v>0</v>
      </c>
      <c r="Y11" s="48">
        <v>8.2741</v>
      </c>
      <c r="Z11" s="48">
        <v>3.9463100000000004</v>
      </c>
      <c r="AA11" s="537"/>
      <c r="AB11" s="537"/>
    </row>
    <row r="12" spans="2:28" ht="12" customHeight="1">
      <c r="B12" s="45" t="s">
        <v>56</v>
      </c>
      <c r="C12" s="44">
        <v>146.54360000000008</v>
      </c>
      <c r="D12" s="44">
        <v>54.943870000000004</v>
      </c>
      <c r="E12" s="44">
        <v>0</v>
      </c>
      <c r="F12" s="44">
        <v>0</v>
      </c>
      <c r="G12" s="44">
        <v>0.7854000000000001</v>
      </c>
      <c r="H12" s="44">
        <v>0.08683</v>
      </c>
      <c r="I12" s="44">
        <v>0</v>
      </c>
      <c r="J12" s="44">
        <v>0</v>
      </c>
      <c r="K12" s="44">
        <v>0</v>
      </c>
      <c r="L12" s="44">
        <v>0</v>
      </c>
      <c r="M12" s="44">
        <v>0</v>
      </c>
      <c r="N12" s="44">
        <v>0</v>
      </c>
      <c r="O12" s="44">
        <v>0</v>
      </c>
      <c r="P12" s="44">
        <v>0</v>
      </c>
      <c r="Q12" s="44">
        <v>0</v>
      </c>
      <c r="R12" s="44">
        <v>0</v>
      </c>
      <c r="S12" s="44">
        <v>147.3290000000001</v>
      </c>
      <c r="T12" s="44">
        <v>55.0307</v>
      </c>
      <c r="U12" s="44">
        <v>64.542</v>
      </c>
      <c r="V12" s="44">
        <v>18.49192</v>
      </c>
      <c r="W12" s="44">
        <v>0</v>
      </c>
      <c r="X12" s="44">
        <v>0</v>
      </c>
      <c r="Y12" s="48">
        <v>211.8710000000001</v>
      </c>
      <c r="Z12" s="48">
        <v>73.52262</v>
      </c>
      <c r="AA12" s="537"/>
      <c r="AB12" s="537"/>
    </row>
    <row r="13" spans="2:28" ht="12" customHeight="1">
      <c r="B13" s="45" t="s">
        <v>112</v>
      </c>
      <c r="C13" s="44">
        <v>0.32949999999999996</v>
      </c>
      <c r="D13" s="44">
        <v>0.15615000000000004</v>
      </c>
      <c r="E13" s="44">
        <v>0</v>
      </c>
      <c r="F13" s="44">
        <v>0</v>
      </c>
      <c r="G13" s="44">
        <v>0</v>
      </c>
      <c r="H13" s="44">
        <v>0</v>
      </c>
      <c r="I13" s="44">
        <v>0</v>
      </c>
      <c r="J13" s="44">
        <v>0</v>
      </c>
      <c r="K13" s="44">
        <v>0</v>
      </c>
      <c r="L13" s="44">
        <v>0</v>
      </c>
      <c r="M13" s="44">
        <v>0</v>
      </c>
      <c r="N13" s="44">
        <v>0</v>
      </c>
      <c r="O13" s="44">
        <v>0</v>
      </c>
      <c r="P13" s="44">
        <v>0</v>
      </c>
      <c r="Q13" s="44">
        <v>0</v>
      </c>
      <c r="R13" s="44">
        <v>0</v>
      </c>
      <c r="S13" s="44">
        <v>0.32949999999999996</v>
      </c>
      <c r="T13" s="44">
        <v>0.15615000000000004</v>
      </c>
      <c r="U13" s="44">
        <v>0</v>
      </c>
      <c r="V13" s="44">
        <v>0</v>
      </c>
      <c r="W13" s="44">
        <v>0</v>
      </c>
      <c r="X13" s="44">
        <v>0</v>
      </c>
      <c r="Y13" s="48">
        <v>0.32949999999999996</v>
      </c>
      <c r="Z13" s="48">
        <v>0.15615000000000004</v>
      </c>
      <c r="AA13" s="537"/>
      <c r="AB13" s="537"/>
    </row>
    <row r="14" spans="2:28" ht="12" customHeight="1">
      <c r="B14" s="45" t="s">
        <v>58</v>
      </c>
      <c r="C14" s="44">
        <v>86.20250000000004</v>
      </c>
      <c r="D14" s="44">
        <v>54.06711000000001</v>
      </c>
      <c r="E14" s="44">
        <v>0</v>
      </c>
      <c r="F14" s="44">
        <v>0</v>
      </c>
      <c r="G14" s="44">
        <v>1.0486</v>
      </c>
      <c r="H14" s="44">
        <v>0.6739900000000001</v>
      </c>
      <c r="I14" s="44">
        <v>0</v>
      </c>
      <c r="J14" s="44">
        <v>0</v>
      </c>
      <c r="K14" s="44">
        <v>3.845</v>
      </c>
      <c r="L14" s="44">
        <v>4.392399999999999</v>
      </c>
      <c r="M14" s="44">
        <v>4.031499999999999</v>
      </c>
      <c r="N14" s="44">
        <v>8.4464</v>
      </c>
      <c r="O14" s="44">
        <v>0</v>
      </c>
      <c r="P14" s="44">
        <v>0</v>
      </c>
      <c r="Q14" s="44">
        <v>0</v>
      </c>
      <c r="R14" s="44">
        <v>0</v>
      </c>
      <c r="S14" s="44">
        <v>95.12760000000003</v>
      </c>
      <c r="T14" s="44">
        <v>67.57990000000001</v>
      </c>
      <c r="U14" s="44">
        <v>0</v>
      </c>
      <c r="V14" s="44">
        <v>0</v>
      </c>
      <c r="W14" s="44">
        <v>2.5509999999999997</v>
      </c>
      <c r="X14" s="44">
        <v>1.00665</v>
      </c>
      <c r="Y14" s="48">
        <v>97.67860000000003</v>
      </c>
      <c r="Z14" s="48">
        <v>68.58655</v>
      </c>
      <c r="AA14" s="537"/>
      <c r="AB14" s="537"/>
    </row>
    <row r="15" spans="2:28" ht="12" customHeight="1">
      <c r="B15" s="45" t="s">
        <v>59</v>
      </c>
      <c r="C15" s="44">
        <v>80.61039999999997</v>
      </c>
      <c r="D15" s="44">
        <v>90.00538999999996</v>
      </c>
      <c r="E15" s="44">
        <v>0.6421</v>
      </c>
      <c r="F15" s="44">
        <v>0.43737</v>
      </c>
      <c r="G15" s="44">
        <v>88.36810000000001</v>
      </c>
      <c r="H15" s="44">
        <v>116.88656</v>
      </c>
      <c r="I15" s="44">
        <v>0</v>
      </c>
      <c r="J15" s="44">
        <v>0</v>
      </c>
      <c r="K15" s="44">
        <v>7.5655</v>
      </c>
      <c r="L15" s="44">
        <v>11.671240000000001</v>
      </c>
      <c r="M15" s="44">
        <v>1.1775999999999998</v>
      </c>
      <c r="N15" s="44">
        <v>1.76238</v>
      </c>
      <c r="O15" s="44">
        <v>26.705399999999997</v>
      </c>
      <c r="P15" s="44">
        <v>34.46574999999999</v>
      </c>
      <c r="Q15" s="44">
        <v>0</v>
      </c>
      <c r="R15" s="44">
        <v>0</v>
      </c>
      <c r="S15" s="44">
        <v>205.0691</v>
      </c>
      <c r="T15" s="44">
        <v>255.22868999999997</v>
      </c>
      <c r="U15" s="44">
        <v>29.04</v>
      </c>
      <c r="V15" s="44">
        <v>23.985</v>
      </c>
      <c r="W15" s="44">
        <v>577.9089</v>
      </c>
      <c r="X15" s="44">
        <v>687.4850499999999</v>
      </c>
      <c r="Y15" s="48">
        <v>812.018</v>
      </c>
      <c r="Z15" s="48">
        <v>966.6987399999998</v>
      </c>
      <c r="AA15" s="537"/>
      <c r="AB15" s="537"/>
    </row>
    <row r="16" spans="2:28" ht="12" customHeight="1">
      <c r="B16" s="45" t="s">
        <v>60</v>
      </c>
      <c r="C16" s="44">
        <v>34.4813</v>
      </c>
      <c r="D16" s="44">
        <v>37.81123000000001</v>
      </c>
      <c r="E16" s="44">
        <v>0.3696</v>
      </c>
      <c r="F16" s="44">
        <v>0.64416</v>
      </c>
      <c r="G16" s="44">
        <v>4641.2747</v>
      </c>
      <c r="H16" s="44">
        <v>9852.041339999998</v>
      </c>
      <c r="I16" s="44">
        <v>0</v>
      </c>
      <c r="J16" s="44">
        <v>0</v>
      </c>
      <c r="K16" s="44">
        <v>0.0099</v>
      </c>
      <c r="L16" s="44">
        <v>0.032990000000000005</v>
      </c>
      <c r="M16" s="44">
        <v>0.032</v>
      </c>
      <c r="N16" s="44">
        <v>0.055</v>
      </c>
      <c r="O16" s="44">
        <v>2701.2275000000004</v>
      </c>
      <c r="P16" s="44">
        <v>6235.831340000001</v>
      </c>
      <c r="Q16" s="44">
        <v>0</v>
      </c>
      <c r="R16" s="44">
        <v>0</v>
      </c>
      <c r="S16" s="44">
        <v>7377.395</v>
      </c>
      <c r="T16" s="44">
        <v>16126.41606</v>
      </c>
      <c r="U16" s="44">
        <v>0</v>
      </c>
      <c r="V16" s="44">
        <v>0</v>
      </c>
      <c r="W16" s="44">
        <v>1158.42</v>
      </c>
      <c r="X16" s="44">
        <v>2351.30951</v>
      </c>
      <c r="Y16" s="48">
        <v>8535.815</v>
      </c>
      <c r="Z16" s="48">
        <v>18477.72557</v>
      </c>
      <c r="AA16" s="537"/>
      <c r="AB16" s="537"/>
    </row>
    <row r="17" spans="2:28" ht="12" customHeight="1">
      <c r="B17" s="45" t="s">
        <v>61</v>
      </c>
      <c r="C17" s="44">
        <v>0</v>
      </c>
      <c r="D17" s="44">
        <v>0</v>
      </c>
      <c r="E17" s="44">
        <v>0</v>
      </c>
      <c r="F17" s="44">
        <v>0</v>
      </c>
      <c r="G17" s="44">
        <v>0.5462</v>
      </c>
      <c r="H17" s="44">
        <v>3.4415000000000004</v>
      </c>
      <c r="I17" s="44">
        <v>0</v>
      </c>
      <c r="J17" s="44">
        <v>0</v>
      </c>
      <c r="K17" s="44">
        <v>0</v>
      </c>
      <c r="L17" s="44">
        <v>0</v>
      </c>
      <c r="M17" s="44">
        <v>0.0558</v>
      </c>
      <c r="N17" s="44">
        <v>0.408</v>
      </c>
      <c r="O17" s="44">
        <v>0</v>
      </c>
      <c r="P17" s="44">
        <v>0</v>
      </c>
      <c r="Q17" s="44">
        <v>0</v>
      </c>
      <c r="R17" s="44">
        <v>0</v>
      </c>
      <c r="S17" s="44">
        <v>0.602</v>
      </c>
      <c r="T17" s="44">
        <v>3.8495000000000004</v>
      </c>
      <c r="U17" s="44">
        <v>1.65</v>
      </c>
      <c r="V17" s="44">
        <v>9.825</v>
      </c>
      <c r="W17" s="44">
        <v>5.404400000000001</v>
      </c>
      <c r="X17" s="44">
        <v>35.4025</v>
      </c>
      <c r="Y17" s="48">
        <v>7.6564000000000005</v>
      </c>
      <c r="Z17" s="48">
        <v>49.077000000000005</v>
      </c>
      <c r="AA17" s="537"/>
      <c r="AB17" s="537"/>
    </row>
    <row r="18" spans="2:28" ht="12" customHeight="1">
      <c r="B18" s="45" t="s">
        <v>113</v>
      </c>
      <c r="C18" s="44">
        <v>0</v>
      </c>
      <c r="D18" s="44">
        <v>0</v>
      </c>
      <c r="E18" s="44">
        <v>0</v>
      </c>
      <c r="F18" s="44">
        <v>0</v>
      </c>
      <c r="G18" s="44">
        <v>85.99499999999999</v>
      </c>
      <c r="H18" s="44">
        <v>233.11713</v>
      </c>
      <c r="I18" s="44">
        <v>0</v>
      </c>
      <c r="J18" s="44">
        <v>0</v>
      </c>
      <c r="K18" s="44">
        <v>0</v>
      </c>
      <c r="L18" s="44">
        <v>0</v>
      </c>
      <c r="M18" s="44">
        <v>0</v>
      </c>
      <c r="N18" s="44">
        <v>0</v>
      </c>
      <c r="O18" s="44">
        <v>0</v>
      </c>
      <c r="P18" s="44">
        <v>0</v>
      </c>
      <c r="Q18" s="44">
        <v>0</v>
      </c>
      <c r="R18" s="44">
        <v>0</v>
      </c>
      <c r="S18" s="44">
        <v>85.99499999999999</v>
      </c>
      <c r="T18" s="44">
        <v>233.11713</v>
      </c>
      <c r="U18" s="44">
        <v>0.30250000000000005</v>
      </c>
      <c r="V18" s="44">
        <v>0.858</v>
      </c>
      <c r="W18" s="44">
        <v>0</v>
      </c>
      <c r="X18" s="44">
        <v>0</v>
      </c>
      <c r="Y18" s="48">
        <v>86.29749999999999</v>
      </c>
      <c r="Z18" s="48">
        <v>233.97513</v>
      </c>
      <c r="AA18" s="537"/>
      <c r="AB18" s="537"/>
    </row>
    <row r="19" spans="2:28" ht="12" customHeight="1">
      <c r="B19" s="45" t="s">
        <v>62</v>
      </c>
      <c r="C19" s="44">
        <v>154.1815</v>
      </c>
      <c r="D19" s="44">
        <v>469.5046100000001</v>
      </c>
      <c r="E19" s="44">
        <v>0</v>
      </c>
      <c r="F19" s="44">
        <v>0</v>
      </c>
      <c r="G19" s="44">
        <v>0.5109</v>
      </c>
      <c r="H19" s="44">
        <v>2.07634</v>
      </c>
      <c r="I19" s="44">
        <v>0</v>
      </c>
      <c r="J19" s="44">
        <v>0</v>
      </c>
      <c r="K19" s="44">
        <v>0.11579999999999999</v>
      </c>
      <c r="L19" s="44">
        <v>0.72883</v>
      </c>
      <c r="M19" s="44">
        <v>0.2515</v>
      </c>
      <c r="N19" s="44">
        <v>0.48923</v>
      </c>
      <c r="O19" s="44">
        <v>0</v>
      </c>
      <c r="P19" s="44">
        <v>0</v>
      </c>
      <c r="Q19" s="44">
        <v>0</v>
      </c>
      <c r="R19" s="44">
        <v>0</v>
      </c>
      <c r="S19" s="44">
        <v>155.0597</v>
      </c>
      <c r="T19" s="44">
        <v>472.7990100000002</v>
      </c>
      <c r="U19" s="44">
        <v>0</v>
      </c>
      <c r="V19" s="44">
        <v>0</v>
      </c>
      <c r="W19" s="44">
        <v>6.5931999999999995</v>
      </c>
      <c r="X19" s="44">
        <v>24.69013</v>
      </c>
      <c r="Y19" s="48">
        <v>161.6529</v>
      </c>
      <c r="Z19" s="48">
        <v>497.4891400000002</v>
      </c>
      <c r="AA19" s="537"/>
      <c r="AB19" s="537"/>
    </row>
    <row r="20" spans="2:28" ht="12" customHeight="1">
      <c r="B20" s="45" t="s">
        <v>63</v>
      </c>
      <c r="C20" s="44">
        <v>12.261299999999999</v>
      </c>
      <c r="D20" s="44">
        <v>17.929189999999995</v>
      </c>
      <c r="E20" s="44">
        <v>0</v>
      </c>
      <c r="F20" s="44">
        <v>0</v>
      </c>
      <c r="G20" s="44">
        <v>862.6582</v>
      </c>
      <c r="H20" s="44">
        <v>1367.44847</v>
      </c>
      <c r="I20" s="44">
        <v>0.2376</v>
      </c>
      <c r="J20" s="44">
        <v>0.0585</v>
      </c>
      <c r="K20" s="44">
        <v>0.0282</v>
      </c>
      <c r="L20" s="44">
        <v>0.02763</v>
      </c>
      <c r="M20" s="44">
        <v>0.0453</v>
      </c>
      <c r="N20" s="44">
        <v>0.06389</v>
      </c>
      <c r="O20" s="44">
        <v>1272.7763</v>
      </c>
      <c r="P20" s="44">
        <v>2085.78321</v>
      </c>
      <c r="Q20" s="44">
        <v>0</v>
      </c>
      <c r="R20" s="44">
        <v>0</v>
      </c>
      <c r="S20" s="44">
        <v>2148.0069</v>
      </c>
      <c r="T20" s="44">
        <v>3471.31089</v>
      </c>
      <c r="U20" s="44">
        <v>7.38</v>
      </c>
      <c r="V20" s="44">
        <v>10.0701</v>
      </c>
      <c r="W20" s="44">
        <v>161.93370000000002</v>
      </c>
      <c r="X20" s="44">
        <v>252.26661</v>
      </c>
      <c r="Y20" s="48">
        <v>2317.3206</v>
      </c>
      <c r="Z20" s="48">
        <v>3733.6476000000002</v>
      </c>
      <c r="AA20" s="537"/>
      <c r="AB20" s="537"/>
    </row>
    <row r="21" spans="2:28" ht="12" customHeight="1">
      <c r="B21" s="45" t="s">
        <v>64</v>
      </c>
      <c r="C21" s="44">
        <v>238.8586</v>
      </c>
      <c r="D21" s="44">
        <v>407.74376</v>
      </c>
      <c r="E21" s="44">
        <v>0</v>
      </c>
      <c r="F21" s="44">
        <v>0</v>
      </c>
      <c r="G21" s="44">
        <v>97.10849999999999</v>
      </c>
      <c r="H21" s="44">
        <v>254.34373999999997</v>
      </c>
      <c r="I21" s="44">
        <v>0</v>
      </c>
      <c r="J21" s="44">
        <v>0</v>
      </c>
      <c r="K21" s="44">
        <v>0</v>
      </c>
      <c r="L21" s="44">
        <v>0</v>
      </c>
      <c r="M21" s="44">
        <v>0</v>
      </c>
      <c r="N21" s="44">
        <v>0</v>
      </c>
      <c r="O21" s="44">
        <v>300.93170000000003</v>
      </c>
      <c r="P21" s="44">
        <v>851.1459500000001</v>
      </c>
      <c r="Q21" s="44">
        <v>0</v>
      </c>
      <c r="R21" s="44">
        <v>0</v>
      </c>
      <c r="S21" s="44">
        <v>636.8987999999999</v>
      </c>
      <c r="T21" s="44">
        <v>1513.2334500000002</v>
      </c>
      <c r="U21" s="44">
        <v>0</v>
      </c>
      <c r="V21" s="44">
        <v>0</v>
      </c>
      <c r="W21" s="44">
        <v>27.916</v>
      </c>
      <c r="X21" s="44">
        <v>80.40317000000002</v>
      </c>
      <c r="Y21" s="48">
        <v>664.8148</v>
      </c>
      <c r="Z21" s="48">
        <v>1593.6366200000002</v>
      </c>
      <c r="AA21" s="537"/>
      <c r="AB21" s="537"/>
    </row>
    <row r="22" spans="2:28" ht="12" customHeight="1">
      <c r="B22" s="45" t="s">
        <v>65</v>
      </c>
      <c r="C22" s="44">
        <v>745.2610000000001</v>
      </c>
      <c r="D22" s="44">
        <v>1753.5010899999997</v>
      </c>
      <c r="E22" s="44">
        <v>0</v>
      </c>
      <c r="F22" s="44">
        <v>0</v>
      </c>
      <c r="G22" s="44">
        <v>1122.2850000000003</v>
      </c>
      <c r="H22" s="44">
        <v>2981.157579999999</v>
      </c>
      <c r="I22" s="44">
        <v>734.056</v>
      </c>
      <c r="J22" s="44">
        <v>78.1319</v>
      </c>
      <c r="K22" s="44">
        <v>3.844</v>
      </c>
      <c r="L22" s="44">
        <v>12.537870000000002</v>
      </c>
      <c r="M22" s="44">
        <v>0.6697000000000001</v>
      </c>
      <c r="N22" s="44">
        <v>1.4405099999999997</v>
      </c>
      <c r="O22" s="44">
        <v>245.4928</v>
      </c>
      <c r="P22" s="44">
        <v>210.24597</v>
      </c>
      <c r="Q22" s="44">
        <v>0</v>
      </c>
      <c r="R22" s="44">
        <v>0</v>
      </c>
      <c r="S22" s="44">
        <v>2851.6085000000007</v>
      </c>
      <c r="T22" s="44">
        <v>5037.01492</v>
      </c>
      <c r="U22" s="44">
        <v>5.9724</v>
      </c>
      <c r="V22" s="44">
        <v>14.88841</v>
      </c>
      <c r="W22" s="44">
        <v>127.72050000000003</v>
      </c>
      <c r="X22" s="44">
        <v>333.44174</v>
      </c>
      <c r="Y22" s="48">
        <v>2985.3014000000007</v>
      </c>
      <c r="Z22" s="48">
        <v>5385.345069999999</v>
      </c>
      <c r="AA22" s="537"/>
      <c r="AB22" s="537"/>
    </row>
    <row r="23" spans="2:28" ht="12" customHeight="1">
      <c r="B23" s="45" t="s">
        <v>66</v>
      </c>
      <c r="C23" s="44">
        <v>279.49159999999983</v>
      </c>
      <c r="D23" s="44">
        <v>368.5803500000001</v>
      </c>
      <c r="E23" s="44">
        <v>0</v>
      </c>
      <c r="F23" s="44">
        <v>0</v>
      </c>
      <c r="G23" s="44">
        <v>0.0326</v>
      </c>
      <c r="H23" s="44">
        <v>0.03314</v>
      </c>
      <c r="I23" s="44">
        <v>0</v>
      </c>
      <c r="J23" s="44">
        <v>0</v>
      </c>
      <c r="K23" s="44">
        <v>0.4658999999999999</v>
      </c>
      <c r="L23" s="44">
        <v>0.7683</v>
      </c>
      <c r="M23" s="44">
        <v>1.2184000000000001</v>
      </c>
      <c r="N23" s="44">
        <v>1.36275</v>
      </c>
      <c r="O23" s="44">
        <v>0</v>
      </c>
      <c r="P23" s="44">
        <v>0</v>
      </c>
      <c r="Q23" s="44">
        <v>0</v>
      </c>
      <c r="R23" s="44">
        <v>0</v>
      </c>
      <c r="S23" s="44">
        <v>281.2084999999998</v>
      </c>
      <c r="T23" s="44">
        <v>370.74454000000014</v>
      </c>
      <c r="U23" s="44">
        <v>0</v>
      </c>
      <c r="V23" s="44">
        <v>0</v>
      </c>
      <c r="W23" s="44">
        <v>15.938000000000002</v>
      </c>
      <c r="X23" s="44">
        <v>22.572829999999996</v>
      </c>
      <c r="Y23" s="48">
        <v>297.1464999999998</v>
      </c>
      <c r="Z23" s="48">
        <v>393.31737000000015</v>
      </c>
      <c r="AA23" s="537"/>
      <c r="AB23" s="537"/>
    </row>
    <row r="24" spans="2:28" ht="12" customHeight="1">
      <c r="B24" s="45" t="s">
        <v>67</v>
      </c>
      <c r="C24" s="44">
        <v>10.1883</v>
      </c>
      <c r="D24" s="44">
        <v>22.01213</v>
      </c>
      <c r="E24" s="44">
        <v>0</v>
      </c>
      <c r="F24" s="44">
        <v>0</v>
      </c>
      <c r="G24" s="44">
        <v>6.269500000000002</v>
      </c>
      <c r="H24" s="44">
        <v>18.575850000000003</v>
      </c>
      <c r="I24" s="44">
        <v>0</v>
      </c>
      <c r="J24" s="44">
        <v>0</v>
      </c>
      <c r="K24" s="44">
        <v>0.0081</v>
      </c>
      <c r="L24" s="44">
        <v>0.0251</v>
      </c>
      <c r="M24" s="44">
        <v>0.0421</v>
      </c>
      <c r="N24" s="44">
        <v>0.11977</v>
      </c>
      <c r="O24" s="44">
        <v>0</v>
      </c>
      <c r="P24" s="44">
        <v>0</v>
      </c>
      <c r="Q24" s="44">
        <v>0</v>
      </c>
      <c r="R24" s="44">
        <v>0</v>
      </c>
      <c r="S24" s="44">
        <v>16.508</v>
      </c>
      <c r="T24" s="44">
        <v>40.732850000000006</v>
      </c>
      <c r="U24" s="44">
        <v>0</v>
      </c>
      <c r="V24" s="44">
        <v>0</v>
      </c>
      <c r="W24" s="44">
        <v>43.4306</v>
      </c>
      <c r="X24" s="44">
        <v>90.74586999999997</v>
      </c>
      <c r="Y24" s="48">
        <v>59.938599999999994</v>
      </c>
      <c r="Z24" s="48">
        <v>131.47871999999998</v>
      </c>
      <c r="AA24" s="537"/>
      <c r="AB24" s="537"/>
    </row>
    <row r="25" spans="2:28" ht="12" customHeight="1">
      <c r="B25" s="45" t="s">
        <v>114</v>
      </c>
      <c r="C25" s="44">
        <v>0</v>
      </c>
      <c r="D25" s="44">
        <v>0</v>
      </c>
      <c r="E25" s="44">
        <v>0</v>
      </c>
      <c r="F25" s="44">
        <v>0</v>
      </c>
      <c r="G25" s="44">
        <v>56.3714</v>
      </c>
      <c r="H25" s="44">
        <v>100.01693999999999</v>
      </c>
      <c r="I25" s="44">
        <v>0</v>
      </c>
      <c r="J25" s="44">
        <v>0</v>
      </c>
      <c r="K25" s="44">
        <v>0</v>
      </c>
      <c r="L25" s="44">
        <v>0</v>
      </c>
      <c r="M25" s="44">
        <v>0</v>
      </c>
      <c r="N25" s="44">
        <v>0</v>
      </c>
      <c r="O25" s="44">
        <v>0</v>
      </c>
      <c r="P25" s="44">
        <v>0</v>
      </c>
      <c r="Q25" s="44">
        <v>0</v>
      </c>
      <c r="R25" s="44">
        <v>0</v>
      </c>
      <c r="S25" s="44">
        <v>56.3714</v>
      </c>
      <c r="T25" s="44">
        <v>100.01693999999999</v>
      </c>
      <c r="U25" s="44">
        <v>0</v>
      </c>
      <c r="V25" s="44">
        <v>0</v>
      </c>
      <c r="W25" s="44">
        <v>0</v>
      </c>
      <c r="X25" s="44">
        <v>0</v>
      </c>
      <c r="Y25" s="48">
        <v>56.3714</v>
      </c>
      <c r="Z25" s="48">
        <v>100.01693999999999</v>
      </c>
      <c r="AA25" s="537"/>
      <c r="AB25" s="537"/>
    </row>
    <row r="26" spans="2:28" ht="12" customHeight="1">
      <c r="B26" s="45" t="s">
        <v>68</v>
      </c>
      <c r="C26" s="44">
        <v>0.2916</v>
      </c>
      <c r="D26" s="44">
        <v>0.38587</v>
      </c>
      <c r="E26" s="44">
        <v>0.0274</v>
      </c>
      <c r="F26" s="44">
        <v>0.02185</v>
      </c>
      <c r="G26" s="44">
        <v>4855.714499999999</v>
      </c>
      <c r="H26" s="44">
        <v>4839.916559999999</v>
      </c>
      <c r="I26" s="44">
        <v>0.4463</v>
      </c>
      <c r="J26" s="44">
        <v>0.43125</v>
      </c>
      <c r="K26" s="44">
        <v>0.0047</v>
      </c>
      <c r="L26" s="44">
        <v>0.00624</v>
      </c>
      <c r="M26" s="44">
        <v>0</v>
      </c>
      <c r="N26" s="44">
        <v>0</v>
      </c>
      <c r="O26" s="44">
        <v>3.8724</v>
      </c>
      <c r="P26" s="44">
        <v>3.83972</v>
      </c>
      <c r="Q26" s="44">
        <v>0</v>
      </c>
      <c r="R26" s="44">
        <v>0</v>
      </c>
      <c r="S26" s="44">
        <v>4860.356899999999</v>
      </c>
      <c r="T26" s="44">
        <v>4844.601489999998</v>
      </c>
      <c r="U26" s="44">
        <v>68.61</v>
      </c>
      <c r="V26" s="44">
        <v>70.3252</v>
      </c>
      <c r="W26" s="44">
        <v>976.4300999999998</v>
      </c>
      <c r="X26" s="44">
        <v>966.15593</v>
      </c>
      <c r="Y26" s="48">
        <v>5905.396999999998</v>
      </c>
      <c r="Z26" s="48">
        <v>5881.082619999998</v>
      </c>
      <c r="AA26" s="537"/>
      <c r="AB26" s="537"/>
    </row>
    <row r="27" spans="2:28" ht="12" customHeight="1">
      <c r="B27" s="45" t="s">
        <v>69</v>
      </c>
      <c r="C27" s="44">
        <v>0</v>
      </c>
      <c r="D27" s="44">
        <v>0</v>
      </c>
      <c r="E27" s="44">
        <v>3414.7509</v>
      </c>
      <c r="F27" s="44">
        <v>648.8017</v>
      </c>
      <c r="G27" s="44">
        <v>0</v>
      </c>
      <c r="H27" s="44">
        <v>0</v>
      </c>
      <c r="I27" s="44">
        <v>0</v>
      </c>
      <c r="J27" s="44">
        <v>0</v>
      </c>
      <c r="K27" s="44">
        <v>0</v>
      </c>
      <c r="L27" s="44">
        <v>0</v>
      </c>
      <c r="M27" s="44">
        <v>0</v>
      </c>
      <c r="N27" s="44">
        <v>0</v>
      </c>
      <c r="O27" s="44">
        <v>0</v>
      </c>
      <c r="P27" s="44">
        <v>0</v>
      </c>
      <c r="Q27" s="44">
        <v>0</v>
      </c>
      <c r="R27" s="44">
        <v>0</v>
      </c>
      <c r="S27" s="44">
        <v>3414.7509</v>
      </c>
      <c r="T27" s="44">
        <v>648.8017</v>
      </c>
      <c r="U27" s="44">
        <v>0</v>
      </c>
      <c r="V27" s="44">
        <v>0</v>
      </c>
      <c r="W27" s="44">
        <v>0</v>
      </c>
      <c r="X27" s="44">
        <v>0</v>
      </c>
      <c r="Y27" s="48">
        <v>3414.7509</v>
      </c>
      <c r="Z27" s="48">
        <v>648.8017</v>
      </c>
      <c r="AA27" s="537"/>
      <c r="AB27" s="537"/>
    </row>
    <row r="28" spans="2:28" ht="12" customHeight="1">
      <c r="B28" s="45" t="s">
        <v>71</v>
      </c>
      <c r="C28" s="44">
        <v>515.0368000000002</v>
      </c>
      <c r="D28" s="44">
        <v>745.2937800000001</v>
      </c>
      <c r="E28" s="44">
        <v>0</v>
      </c>
      <c r="F28" s="44">
        <v>0</v>
      </c>
      <c r="G28" s="44">
        <v>68.05590000000001</v>
      </c>
      <c r="H28" s="44">
        <v>74.70867999999999</v>
      </c>
      <c r="I28" s="44">
        <v>0</v>
      </c>
      <c r="J28" s="44">
        <v>0</v>
      </c>
      <c r="K28" s="44">
        <v>0.48009999999999997</v>
      </c>
      <c r="L28" s="44">
        <v>0.46893999999999997</v>
      </c>
      <c r="M28" s="44">
        <v>0.188</v>
      </c>
      <c r="N28" s="44">
        <v>0.37412</v>
      </c>
      <c r="O28" s="44">
        <v>41.2979</v>
      </c>
      <c r="P28" s="44">
        <v>48.03516</v>
      </c>
      <c r="Q28" s="44">
        <v>0</v>
      </c>
      <c r="R28" s="44">
        <v>0</v>
      </c>
      <c r="S28" s="44">
        <v>625.0587000000003</v>
      </c>
      <c r="T28" s="44">
        <v>868.88068</v>
      </c>
      <c r="U28" s="44">
        <v>0</v>
      </c>
      <c r="V28" s="44">
        <v>0</v>
      </c>
      <c r="W28" s="44">
        <v>0.0791</v>
      </c>
      <c r="X28" s="44">
        <v>0.07250000000000001</v>
      </c>
      <c r="Y28" s="48">
        <v>625.1378000000003</v>
      </c>
      <c r="Z28" s="48">
        <v>868.95318</v>
      </c>
      <c r="AA28" s="537"/>
      <c r="AB28" s="537"/>
    </row>
    <row r="29" spans="2:28" ht="12" customHeight="1">
      <c r="B29" s="45" t="s">
        <v>72</v>
      </c>
      <c r="C29" s="44">
        <v>510.5016000000001</v>
      </c>
      <c r="D29" s="44">
        <v>4775.371320000002</v>
      </c>
      <c r="E29" s="44">
        <v>0</v>
      </c>
      <c r="F29" s="44">
        <v>0</v>
      </c>
      <c r="G29" s="44">
        <v>0.0049</v>
      </c>
      <c r="H29" s="44">
        <v>0.026010000000000002</v>
      </c>
      <c r="I29" s="44">
        <v>0</v>
      </c>
      <c r="J29" s="44">
        <v>0</v>
      </c>
      <c r="K29" s="44">
        <v>0.5739</v>
      </c>
      <c r="L29" s="44">
        <v>5.3438300000000005</v>
      </c>
      <c r="M29" s="44">
        <v>0.0192</v>
      </c>
      <c r="N29" s="44">
        <v>0.052</v>
      </c>
      <c r="O29" s="44">
        <v>0</v>
      </c>
      <c r="P29" s="44">
        <v>0</v>
      </c>
      <c r="Q29" s="44">
        <v>0</v>
      </c>
      <c r="R29" s="44">
        <v>0</v>
      </c>
      <c r="S29" s="44">
        <v>511.0996000000001</v>
      </c>
      <c r="T29" s="44">
        <v>4780.793160000001</v>
      </c>
      <c r="U29" s="44">
        <v>0</v>
      </c>
      <c r="V29" s="44">
        <v>0</v>
      </c>
      <c r="W29" s="44">
        <v>0</v>
      </c>
      <c r="X29" s="44">
        <v>0</v>
      </c>
      <c r="Y29" s="48">
        <v>511.0996000000001</v>
      </c>
      <c r="Z29" s="48">
        <v>4780.793160000001</v>
      </c>
      <c r="AA29" s="537"/>
      <c r="AB29" s="537"/>
    </row>
    <row r="30" spans="2:28" ht="12" customHeight="1">
      <c r="B30" s="45" t="s">
        <v>115</v>
      </c>
      <c r="C30" s="44">
        <v>0.0284</v>
      </c>
      <c r="D30" s="44">
        <v>0.0069099999999999995</v>
      </c>
      <c r="E30" s="44">
        <v>0</v>
      </c>
      <c r="F30" s="44">
        <v>0</v>
      </c>
      <c r="G30" s="44">
        <v>116.411</v>
      </c>
      <c r="H30" s="44">
        <v>93.99471000000003</v>
      </c>
      <c r="I30" s="44">
        <v>0</v>
      </c>
      <c r="J30" s="44">
        <v>0</v>
      </c>
      <c r="K30" s="44">
        <v>0</v>
      </c>
      <c r="L30" s="44">
        <v>0</v>
      </c>
      <c r="M30" s="44">
        <v>0</v>
      </c>
      <c r="N30" s="44">
        <v>0</v>
      </c>
      <c r="O30" s="44">
        <v>32.2102</v>
      </c>
      <c r="P30" s="44">
        <v>28.04132</v>
      </c>
      <c r="Q30" s="44">
        <v>0</v>
      </c>
      <c r="R30" s="44">
        <v>0</v>
      </c>
      <c r="S30" s="44">
        <v>148.6496</v>
      </c>
      <c r="T30" s="44">
        <v>122.04294000000003</v>
      </c>
      <c r="U30" s="44">
        <v>3.4219999999999997</v>
      </c>
      <c r="V30" s="44">
        <v>2.0223000000000004</v>
      </c>
      <c r="W30" s="44">
        <v>2.9816</v>
      </c>
      <c r="X30" s="44">
        <v>2.24851</v>
      </c>
      <c r="Y30" s="48">
        <v>155.05319999999998</v>
      </c>
      <c r="Z30" s="48">
        <v>126.31375000000003</v>
      </c>
      <c r="AA30" s="537"/>
      <c r="AB30" s="537"/>
    </row>
    <row r="31" spans="2:28" ht="12" customHeight="1">
      <c r="B31" s="45" t="s">
        <v>73</v>
      </c>
      <c r="C31" s="44">
        <v>53.0741</v>
      </c>
      <c r="D31" s="44">
        <v>402.28014999999994</v>
      </c>
      <c r="E31" s="44">
        <v>0</v>
      </c>
      <c r="F31" s="44">
        <v>0</v>
      </c>
      <c r="G31" s="44">
        <v>0.1095</v>
      </c>
      <c r="H31" s="44">
        <v>1.2127999999999999</v>
      </c>
      <c r="I31" s="44">
        <v>0.327</v>
      </c>
      <c r="J31" s="44">
        <v>2.574</v>
      </c>
      <c r="K31" s="44">
        <v>0.9704</v>
      </c>
      <c r="L31" s="44">
        <v>10.830020000000001</v>
      </c>
      <c r="M31" s="44">
        <v>0.1262</v>
      </c>
      <c r="N31" s="44">
        <v>0.80529</v>
      </c>
      <c r="O31" s="44">
        <v>2.0056000000000003</v>
      </c>
      <c r="P31" s="44">
        <v>15.78718</v>
      </c>
      <c r="Q31" s="44">
        <v>0</v>
      </c>
      <c r="R31" s="44">
        <v>0</v>
      </c>
      <c r="S31" s="44">
        <v>56.61279999999999</v>
      </c>
      <c r="T31" s="44">
        <v>433.48943999999995</v>
      </c>
      <c r="U31" s="44">
        <v>0</v>
      </c>
      <c r="V31" s="44">
        <v>0</v>
      </c>
      <c r="W31" s="44">
        <v>3.7323000000000004</v>
      </c>
      <c r="X31" s="44">
        <v>30.096420000000002</v>
      </c>
      <c r="Y31" s="48">
        <v>60.345099999999995</v>
      </c>
      <c r="Z31" s="48">
        <v>463.58585999999997</v>
      </c>
      <c r="AA31" s="537"/>
      <c r="AB31" s="537"/>
    </row>
    <row r="32" spans="2:28" ht="12" customHeight="1">
      <c r="B32" s="45" t="s">
        <v>74</v>
      </c>
      <c r="C32" s="44">
        <v>69.29770000000002</v>
      </c>
      <c r="D32" s="44">
        <v>50.076229999999995</v>
      </c>
      <c r="E32" s="44">
        <v>0.5</v>
      </c>
      <c r="F32" s="44">
        <v>0.33</v>
      </c>
      <c r="G32" s="44">
        <v>9.797300000000002</v>
      </c>
      <c r="H32" s="44">
        <v>8.30652</v>
      </c>
      <c r="I32" s="44">
        <v>0</v>
      </c>
      <c r="J32" s="44">
        <v>0</v>
      </c>
      <c r="K32" s="44">
        <v>0.1487</v>
      </c>
      <c r="L32" s="44">
        <v>0.08409</v>
      </c>
      <c r="M32" s="44">
        <v>4.418</v>
      </c>
      <c r="N32" s="44">
        <v>4.119999999999999</v>
      </c>
      <c r="O32" s="44">
        <v>0</v>
      </c>
      <c r="P32" s="44">
        <v>0</v>
      </c>
      <c r="Q32" s="44">
        <v>0</v>
      </c>
      <c r="R32" s="44">
        <v>0</v>
      </c>
      <c r="S32" s="44">
        <v>84.16170000000004</v>
      </c>
      <c r="T32" s="44">
        <v>62.91683999999999</v>
      </c>
      <c r="U32" s="44">
        <v>0</v>
      </c>
      <c r="V32" s="44">
        <v>0</v>
      </c>
      <c r="W32" s="44">
        <v>400.7889</v>
      </c>
      <c r="X32" s="44">
        <v>447.37159999999994</v>
      </c>
      <c r="Y32" s="48">
        <v>484.95060000000007</v>
      </c>
      <c r="Z32" s="48">
        <v>510.2884399999999</v>
      </c>
      <c r="AA32" s="537"/>
      <c r="AB32" s="537"/>
    </row>
    <row r="33" spans="2:28" ht="12" customHeight="1">
      <c r="B33" s="45" t="s">
        <v>75</v>
      </c>
      <c r="C33" s="44">
        <v>53.444200000000016</v>
      </c>
      <c r="D33" s="44">
        <v>57.01813</v>
      </c>
      <c r="E33" s="44">
        <v>0</v>
      </c>
      <c r="F33" s="44">
        <v>0</v>
      </c>
      <c r="G33" s="44">
        <v>4.9725</v>
      </c>
      <c r="H33" s="44">
        <v>5.99446</v>
      </c>
      <c r="I33" s="44">
        <v>0</v>
      </c>
      <c r="J33" s="44">
        <v>0</v>
      </c>
      <c r="K33" s="44">
        <v>0.1328</v>
      </c>
      <c r="L33" s="44">
        <v>0.06538000000000001</v>
      </c>
      <c r="M33" s="44">
        <v>0.0765</v>
      </c>
      <c r="N33" s="44">
        <v>0.045</v>
      </c>
      <c r="O33" s="44">
        <v>10.0077</v>
      </c>
      <c r="P33" s="44">
        <v>11.963840000000001</v>
      </c>
      <c r="Q33" s="44">
        <v>0</v>
      </c>
      <c r="R33" s="44">
        <v>0</v>
      </c>
      <c r="S33" s="44">
        <v>68.63370000000002</v>
      </c>
      <c r="T33" s="44">
        <v>75.08681000000001</v>
      </c>
      <c r="U33" s="44">
        <v>0</v>
      </c>
      <c r="V33" s="44">
        <v>0</v>
      </c>
      <c r="W33" s="44">
        <v>3.226900000000001</v>
      </c>
      <c r="X33" s="44">
        <v>3.76533</v>
      </c>
      <c r="Y33" s="48">
        <v>71.86060000000002</v>
      </c>
      <c r="Z33" s="48">
        <v>78.85214000000002</v>
      </c>
      <c r="AA33" s="537"/>
      <c r="AB33" s="537"/>
    </row>
    <row r="34" spans="2:28" ht="12" customHeight="1">
      <c r="B34" s="45" t="s">
        <v>76</v>
      </c>
      <c r="C34" s="44">
        <v>67.99310000000001</v>
      </c>
      <c r="D34" s="44">
        <v>107.20219000000003</v>
      </c>
      <c r="E34" s="44">
        <v>0.0171</v>
      </c>
      <c r="F34" s="44">
        <v>0.0171</v>
      </c>
      <c r="G34" s="44">
        <v>2846.4404000000004</v>
      </c>
      <c r="H34" s="44">
        <v>3681.245020000002</v>
      </c>
      <c r="I34" s="44">
        <v>3.24</v>
      </c>
      <c r="J34" s="44">
        <v>0.9</v>
      </c>
      <c r="K34" s="44">
        <v>7.2031</v>
      </c>
      <c r="L34" s="44">
        <v>6.761030000000002</v>
      </c>
      <c r="M34" s="44">
        <v>16.7513</v>
      </c>
      <c r="N34" s="44">
        <v>48.36666</v>
      </c>
      <c r="O34" s="44">
        <v>249.70780000000005</v>
      </c>
      <c r="P34" s="44">
        <v>450.3082500000003</v>
      </c>
      <c r="Q34" s="44">
        <v>0</v>
      </c>
      <c r="R34" s="44">
        <v>0</v>
      </c>
      <c r="S34" s="44">
        <v>3191.3528000000006</v>
      </c>
      <c r="T34" s="44">
        <v>4294.800250000002</v>
      </c>
      <c r="U34" s="44">
        <v>277.3228</v>
      </c>
      <c r="V34" s="44">
        <v>241.28503</v>
      </c>
      <c r="W34" s="44">
        <v>7.8371</v>
      </c>
      <c r="X34" s="44">
        <v>9.6357</v>
      </c>
      <c r="Y34" s="48">
        <v>3476.5127000000007</v>
      </c>
      <c r="Z34" s="48">
        <v>4545.720980000002</v>
      </c>
      <c r="AA34" s="537"/>
      <c r="AB34" s="537"/>
    </row>
    <row r="35" spans="2:28" ht="12" customHeight="1">
      <c r="B35" s="45" t="s">
        <v>116</v>
      </c>
      <c r="C35" s="44">
        <v>0.3755</v>
      </c>
      <c r="D35" s="44">
        <v>1.10588</v>
      </c>
      <c r="E35" s="44">
        <v>0</v>
      </c>
      <c r="F35" s="44">
        <v>0</v>
      </c>
      <c r="G35" s="44">
        <v>0.1996</v>
      </c>
      <c r="H35" s="44">
        <v>0</v>
      </c>
      <c r="I35" s="44">
        <v>0</v>
      </c>
      <c r="J35" s="44">
        <v>0</v>
      </c>
      <c r="K35" s="44">
        <v>0</v>
      </c>
      <c r="L35" s="44">
        <v>0</v>
      </c>
      <c r="M35" s="44">
        <v>0.04</v>
      </c>
      <c r="N35" s="44">
        <v>0.11519</v>
      </c>
      <c r="O35" s="44">
        <v>0</v>
      </c>
      <c r="P35" s="44">
        <v>0</v>
      </c>
      <c r="Q35" s="44">
        <v>0</v>
      </c>
      <c r="R35" s="44">
        <v>0</v>
      </c>
      <c r="S35" s="44">
        <v>0.6151</v>
      </c>
      <c r="T35" s="44">
        <v>1.2210699999999999</v>
      </c>
      <c r="U35" s="44">
        <v>0</v>
      </c>
      <c r="V35" s="44">
        <v>0</v>
      </c>
      <c r="W35" s="44">
        <v>0</v>
      </c>
      <c r="X35" s="44">
        <v>0</v>
      </c>
      <c r="Y35" s="48">
        <v>0.6151</v>
      </c>
      <c r="Z35" s="48">
        <v>1.2210699999999999</v>
      </c>
      <c r="AA35" s="537"/>
      <c r="AB35" s="537"/>
    </row>
    <row r="36" spans="1:28" s="39" customFormat="1" ht="12" customHeight="1">
      <c r="A36" s="46" t="s">
        <v>77</v>
      </c>
      <c r="B36" s="46"/>
      <c r="C36" s="47">
        <v>3194.1183000000005</v>
      </c>
      <c r="D36" s="47">
        <v>9832.618700000003</v>
      </c>
      <c r="E36" s="47">
        <v>3416.4253</v>
      </c>
      <c r="F36" s="47">
        <v>650.53206</v>
      </c>
      <c r="G36" s="47">
        <v>15116.430400000001</v>
      </c>
      <c r="H36" s="47">
        <v>24173.28895</v>
      </c>
      <c r="I36" s="47">
        <v>738.3069</v>
      </c>
      <c r="J36" s="47">
        <v>82.09565</v>
      </c>
      <c r="K36" s="47">
        <v>26.1553</v>
      </c>
      <c r="L36" s="47">
        <v>56.40154</v>
      </c>
      <c r="M36" s="47">
        <v>30.651</v>
      </c>
      <c r="N36" s="47">
        <v>73.96522</v>
      </c>
      <c r="O36" s="47">
        <v>4887.865200000001</v>
      </c>
      <c r="P36" s="47">
        <v>9976.1284</v>
      </c>
      <c r="Q36" s="47">
        <v>0</v>
      </c>
      <c r="R36" s="47">
        <v>0</v>
      </c>
      <c r="S36" s="62">
        <v>27409.952400000002</v>
      </c>
      <c r="T36" s="47">
        <v>44845.03051999999</v>
      </c>
      <c r="U36" s="47">
        <v>461.9398</v>
      </c>
      <c r="V36" s="47">
        <v>398.17566</v>
      </c>
      <c r="W36" s="47">
        <v>3984.9853000000003</v>
      </c>
      <c r="X36" s="47">
        <v>6242.53296</v>
      </c>
      <c r="Y36" s="47">
        <v>31856.877499999995</v>
      </c>
      <c r="Z36" s="47">
        <v>51485.73913999999</v>
      </c>
      <c r="AA36" s="537"/>
      <c r="AB36" s="537"/>
    </row>
    <row r="37" spans="1:28" s="39" customFormat="1" ht="12" customHeight="1">
      <c r="A37" s="49"/>
      <c r="B37" s="49"/>
      <c r="C37" s="535"/>
      <c r="D37" s="535"/>
      <c r="E37" s="535"/>
      <c r="F37" s="535"/>
      <c r="G37" s="535"/>
      <c r="H37" s="535"/>
      <c r="I37" s="535"/>
      <c r="J37" s="535"/>
      <c r="K37" s="535"/>
      <c r="L37" s="535"/>
      <c r="M37" s="535"/>
      <c r="N37" s="535"/>
      <c r="O37" s="535"/>
      <c r="P37" s="535"/>
      <c r="Q37" s="535"/>
      <c r="R37" s="535"/>
      <c r="S37" s="535"/>
      <c r="T37" s="535"/>
      <c r="U37" s="535"/>
      <c r="V37" s="535"/>
      <c r="W37" s="535"/>
      <c r="X37" s="535"/>
      <c r="Y37" s="535"/>
      <c r="Z37" s="535"/>
      <c r="AA37" s="537"/>
      <c r="AB37" s="537"/>
    </row>
    <row r="38" spans="2:28" ht="12" customHeight="1">
      <c r="B38" s="45" t="s">
        <v>78</v>
      </c>
      <c r="C38" s="44">
        <v>0</v>
      </c>
      <c r="D38" s="44">
        <v>0</v>
      </c>
      <c r="E38" s="44">
        <v>0</v>
      </c>
      <c r="F38" s="44">
        <v>0</v>
      </c>
      <c r="G38" s="44">
        <v>0</v>
      </c>
      <c r="H38" s="44">
        <v>0</v>
      </c>
      <c r="I38" s="44">
        <v>0</v>
      </c>
      <c r="J38" s="44">
        <v>0</v>
      </c>
      <c r="K38" s="44">
        <v>0</v>
      </c>
      <c r="L38" s="44">
        <v>0</v>
      </c>
      <c r="M38" s="44">
        <v>0</v>
      </c>
      <c r="N38" s="44">
        <v>0</v>
      </c>
      <c r="O38" s="44">
        <v>0</v>
      </c>
      <c r="P38" s="44">
        <v>0</v>
      </c>
      <c r="Q38" s="44">
        <v>0</v>
      </c>
      <c r="R38" s="44">
        <v>0</v>
      </c>
      <c r="S38" s="44">
        <v>0</v>
      </c>
      <c r="T38" s="44">
        <v>0</v>
      </c>
      <c r="U38" s="44">
        <v>0</v>
      </c>
      <c r="V38" s="44">
        <v>0</v>
      </c>
      <c r="W38" s="44">
        <v>0</v>
      </c>
      <c r="X38" s="44">
        <v>0</v>
      </c>
      <c r="Y38" s="48">
        <v>0</v>
      </c>
      <c r="Z38" s="48">
        <v>0</v>
      </c>
      <c r="AA38" s="537"/>
      <c r="AB38" s="537"/>
    </row>
    <row r="39" spans="2:28" ht="12" customHeight="1">
      <c r="B39" s="45" t="s">
        <v>79</v>
      </c>
      <c r="C39" s="44">
        <v>0</v>
      </c>
      <c r="D39" s="44">
        <v>0</v>
      </c>
      <c r="E39" s="44">
        <v>2119.4469</v>
      </c>
      <c r="F39" s="44">
        <v>855.6334800000001</v>
      </c>
      <c r="G39" s="44">
        <v>0</v>
      </c>
      <c r="H39" s="44">
        <v>0</v>
      </c>
      <c r="I39" s="44">
        <v>96.7366</v>
      </c>
      <c r="J39" s="44">
        <v>31.0939</v>
      </c>
      <c r="K39" s="44">
        <v>150.393</v>
      </c>
      <c r="L39" s="44">
        <v>45.795899999999996</v>
      </c>
      <c r="M39" s="44">
        <v>0</v>
      </c>
      <c r="N39" s="44">
        <v>0</v>
      </c>
      <c r="O39" s="44">
        <v>0</v>
      </c>
      <c r="P39" s="44">
        <v>0</v>
      </c>
      <c r="Q39" s="44">
        <v>0</v>
      </c>
      <c r="R39" s="44">
        <v>0</v>
      </c>
      <c r="S39" s="44">
        <v>2366.5765</v>
      </c>
      <c r="T39" s="44">
        <v>932.52328</v>
      </c>
      <c r="U39" s="44">
        <v>0</v>
      </c>
      <c r="V39" s="44">
        <v>0</v>
      </c>
      <c r="W39" s="44">
        <v>6.24</v>
      </c>
      <c r="X39" s="44">
        <v>1.56</v>
      </c>
      <c r="Y39" s="48">
        <v>2372.8165</v>
      </c>
      <c r="Z39" s="48">
        <v>934.08328</v>
      </c>
      <c r="AA39" s="537"/>
      <c r="AB39" s="537"/>
    </row>
    <row r="40" spans="2:28" ht="12" customHeight="1">
      <c r="B40" s="45" t="s">
        <v>80</v>
      </c>
      <c r="C40" s="44">
        <v>0</v>
      </c>
      <c r="D40" s="44">
        <v>0</v>
      </c>
      <c r="E40" s="44">
        <v>0</v>
      </c>
      <c r="F40" s="44">
        <v>0</v>
      </c>
      <c r="G40" s="44">
        <v>0</v>
      </c>
      <c r="H40" s="44">
        <v>0</v>
      </c>
      <c r="I40" s="44">
        <v>0</v>
      </c>
      <c r="J40" s="44">
        <v>0</v>
      </c>
      <c r="K40" s="44">
        <v>60.55</v>
      </c>
      <c r="L40" s="44">
        <v>17.1211</v>
      </c>
      <c r="M40" s="44">
        <v>6.703</v>
      </c>
      <c r="N40" s="44">
        <v>2.15186</v>
      </c>
      <c r="O40" s="44">
        <v>0</v>
      </c>
      <c r="P40" s="44">
        <v>0</v>
      </c>
      <c r="Q40" s="44">
        <v>0</v>
      </c>
      <c r="R40" s="44">
        <v>0</v>
      </c>
      <c r="S40" s="44">
        <v>67.253</v>
      </c>
      <c r="T40" s="44">
        <v>19.272959999999998</v>
      </c>
      <c r="U40" s="44">
        <v>0</v>
      </c>
      <c r="V40" s="44">
        <v>0</v>
      </c>
      <c r="W40" s="44">
        <v>0</v>
      </c>
      <c r="X40" s="44">
        <v>0</v>
      </c>
      <c r="Y40" s="48">
        <v>67.253</v>
      </c>
      <c r="Z40" s="48">
        <v>19.272959999999998</v>
      </c>
      <c r="AA40" s="537"/>
      <c r="AB40" s="537"/>
    </row>
    <row r="41" spans="2:28" ht="12" customHeight="1">
      <c r="B41" s="45" t="s">
        <v>81</v>
      </c>
      <c r="C41" s="44">
        <v>0</v>
      </c>
      <c r="D41" s="44">
        <v>0</v>
      </c>
      <c r="E41" s="44">
        <v>354.269</v>
      </c>
      <c r="F41" s="44">
        <v>390.488</v>
      </c>
      <c r="G41" s="44">
        <v>0.0725</v>
      </c>
      <c r="H41" s="44">
        <v>0.028300000000000002</v>
      </c>
      <c r="I41" s="44">
        <v>0</v>
      </c>
      <c r="J41" s="44">
        <v>0</v>
      </c>
      <c r="K41" s="44">
        <v>5823.433</v>
      </c>
      <c r="L41" s="44">
        <v>4956.6601</v>
      </c>
      <c r="M41" s="44">
        <v>0.665</v>
      </c>
      <c r="N41" s="44">
        <v>0.9536099999999998</v>
      </c>
      <c r="O41" s="44">
        <v>0</v>
      </c>
      <c r="P41" s="44">
        <v>0</v>
      </c>
      <c r="Q41" s="44">
        <v>1649.842</v>
      </c>
      <c r="R41" s="44">
        <v>1814.957</v>
      </c>
      <c r="S41" s="44">
        <v>7828.2815</v>
      </c>
      <c r="T41" s="44">
        <v>7163.08701</v>
      </c>
      <c r="U41" s="44">
        <v>0</v>
      </c>
      <c r="V41" s="44">
        <v>0</v>
      </c>
      <c r="W41" s="44">
        <v>4940.9155</v>
      </c>
      <c r="X41" s="44">
        <v>5437.276819999999</v>
      </c>
      <c r="Y41" s="48">
        <v>12769.197</v>
      </c>
      <c r="Z41" s="48">
        <v>12600.363829999998</v>
      </c>
      <c r="AA41" s="537"/>
      <c r="AB41" s="537"/>
    </row>
    <row r="42" spans="2:28" ht="12" customHeight="1">
      <c r="B42" s="45" t="s">
        <v>82</v>
      </c>
      <c r="C42" s="44">
        <v>0</v>
      </c>
      <c r="D42" s="44">
        <v>0</v>
      </c>
      <c r="E42" s="44">
        <v>0</v>
      </c>
      <c r="F42" s="44">
        <v>0</v>
      </c>
      <c r="G42" s="44">
        <v>0</v>
      </c>
      <c r="H42" s="44">
        <v>0</v>
      </c>
      <c r="I42" s="44">
        <v>0</v>
      </c>
      <c r="J42" s="44">
        <v>0</v>
      </c>
      <c r="K42" s="44">
        <v>0</v>
      </c>
      <c r="L42" s="44">
        <v>0</v>
      </c>
      <c r="M42" s="44">
        <v>0</v>
      </c>
      <c r="N42" s="44">
        <v>0</v>
      </c>
      <c r="O42" s="44">
        <v>0</v>
      </c>
      <c r="P42" s="44">
        <v>0</v>
      </c>
      <c r="Q42" s="44">
        <v>0</v>
      </c>
      <c r="R42" s="44">
        <v>0</v>
      </c>
      <c r="S42" s="44">
        <v>0</v>
      </c>
      <c r="T42" s="44">
        <v>0</v>
      </c>
      <c r="U42" s="44">
        <v>0</v>
      </c>
      <c r="V42" s="44">
        <v>0</v>
      </c>
      <c r="W42" s="44">
        <v>0</v>
      </c>
      <c r="X42" s="44">
        <v>0</v>
      </c>
      <c r="Y42" s="48">
        <v>0</v>
      </c>
      <c r="Z42" s="48">
        <v>0</v>
      </c>
      <c r="AA42" s="537"/>
      <c r="AB42" s="537"/>
    </row>
    <row r="43" spans="2:28" ht="12" customHeight="1">
      <c r="B43" s="45" t="s">
        <v>117</v>
      </c>
      <c r="C43" s="44">
        <v>0</v>
      </c>
      <c r="D43" s="44">
        <v>0</v>
      </c>
      <c r="E43" s="44">
        <v>0</v>
      </c>
      <c r="F43" s="44">
        <v>0</v>
      </c>
      <c r="G43" s="44">
        <v>0</v>
      </c>
      <c r="H43" s="44">
        <v>0</v>
      </c>
      <c r="I43" s="44">
        <v>0</v>
      </c>
      <c r="J43" s="44">
        <v>0</v>
      </c>
      <c r="K43" s="44">
        <v>0</v>
      </c>
      <c r="L43" s="44">
        <v>0</v>
      </c>
      <c r="M43" s="44">
        <v>0</v>
      </c>
      <c r="N43" s="44">
        <v>0</v>
      </c>
      <c r="O43" s="44">
        <v>0</v>
      </c>
      <c r="P43" s="44">
        <v>0</v>
      </c>
      <c r="Q43" s="44">
        <v>0</v>
      </c>
      <c r="R43" s="44">
        <v>0</v>
      </c>
      <c r="S43" s="44">
        <v>0</v>
      </c>
      <c r="T43" s="44">
        <v>0</v>
      </c>
      <c r="U43" s="44">
        <v>0</v>
      </c>
      <c r="V43" s="44">
        <v>0</v>
      </c>
      <c r="W43" s="44">
        <v>0</v>
      </c>
      <c r="X43" s="44">
        <v>0</v>
      </c>
      <c r="Y43" s="48">
        <v>0</v>
      </c>
      <c r="Z43" s="48">
        <v>0</v>
      </c>
      <c r="AA43" s="537"/>
      <c r="AB43" s="537"/>
    </row>
    <row r="44" spans="2:28" ht="12" customHeight="1">
      <c r="B44" s="45" t="s">
        <v>118</v>
      </c>
      <c r="C44" s="44">
        <v>0</v>
      </c>
      <c r="D44" s="44">
        <v>0</v>
      </c>
      <c r="E44" s="44">
        <v>0</v>
      </c>
      <c r="F44" s="44">
        <v>0</v>
      </c>
      <c r="G44" s="44">
        <v>0</v>
      </c>
      <c r="H44" s="44">
        <v>0</v>
      </c>
      <c r="I44" s="44">
        <v>0</v>
      </c>
      <c r="J44" s="44">
        <v>0</v>
      </c>
      <c r="K44" s="44">
        <v>0</v>
      </c>
      <c r="L44" s="44">
        <v>0</v>
      </c>
      <c r="M44" s="44">
        <v>0</v>
      </c>
      <c r="N44" s="44">
        <v>0</v>
      </c>
      <c r="O44" s="44">
        <v>0</v>
      </c>
      <c r="P44" s="44">
        <v>0</v>
      </c>
      <c r="Q44" s="44">
        <v>0</v>
      </c>
      <c r="R44" s="44">
        <v>0</v>
      </c>
      <c r="S44" s="44">
        <v>0</v>
      </c>
      <c r="T44" s="44">
        <v>0</v>
      </c>
      <c r="U44" s="44">
        <v>0</v>
      </c>
      <c r="V44" s="44">
        <v>0</v>
      </c>
      <c r="W44" s="44">
        <v>0</v>
      </c>
      <c r="X44" s="44">
        <v>0</v>
      </c>
      <c r="Y44" s="48">
        <v>0</v>
      </c>
      <c r="Z44" s="48">
        <v>0</v>
      </c>
      <c r="AA44" s="537"/>
      <c r="AB44" s="537"/>
    </row>
    <row r="45" spans="2:28" ht="12" customHeight="1">
      <c r="B45" s="45" t="s">
        <v>83</v>
      </c>
      <c r="C45" s="50">
        <v>0</v>
      </c>
      <c r="D45" s="44">
        <v>0</v>
      </c>
      <c r="E45" s="50">
        <v>0</v>
      </c>
      <c r="F45" s="44">
        <v>0</v>
      </c>
      <c r="G45" s="50">
        <v>0.0161</v>
      </c>
      <c r="H45" s="44">
        <v>0</v>
      </c>
      <c r="I45" s="50">
        <v>0</v>
      </c>
      <c r="J45" s="44">
        <v>0</v>
      </c>
      <c r="K45" s="50">
        <v>0</v>
      </c>
      <c r="L45" s="44">
        <v>0</v>
      </c>
      <c r="M45" s="50">
        <v>0</v>
      </c>
      <c r="N45" s="44">
        <v>0</v>
      </c>
      <c r="O45" s="50">
        <v>0</v>
      </c>
      <c r="P45" s="44">
        <v>0</v>
      </c>
      <c r="Q45" s="44">
        <v>0</v>
      </c>
      <c r="R45" s="44">
        <v>0</v>
      </c>
      <c r="S45" s="44">
        <v>0.0161</v>
      </c>
      <c r="T45" s="44">
        <v>0</v>
      </c>
      <c r="U45" s="50">
        <v>0</v>
      </c>
      <c r="V45" s="44">
        <v>0</v>
      </c>
      <c r="W45" s="50">
        <v>0</v>
      </c>
      <c r="X45" s="44">
        <v>0</v>
      </c>
      <c r="Y45" s="48">
        <v>0.0161</v>
      </c>
      <c r="Z45" s="48">
        <v>0</v>
      </c>
      <c r="AA45" s="537"/>
      <c r="AB45" s="537"/>
    </row>
    <row r="46" spans="1:28" s="39" customFormat="1" ht="12" customHeight="1">
      <c r="A46" s="46" t="s">
        <v>84</v>
      </c>
      <c r="B46" s="46"/>
      <c r="C46" s="47">
        <v>0</v>
      </c>
      <c r="D46" s="47">
        <v>0</v>
      </c>
      <c r="E46" s="47">
        <v>2473.7159</v>
      </c>
      <c r="F46" s="47">
        <v>1246.12148</v>
      </c>
      <c r="G46" s="47">
        <v>0.0886</v>
      </c>
      <c r="H46" s="47">
        <v>0.028300000000000002</v>
      </c>
      <c r="I46" s="47">
        <v>96.7366</v>
      </c>
      <c r="J46" s="47">
        <v>31.0939</v>
      </c>
      <c r="K46" s="47">
        <v>6034.376</v>
      </c>
      <c r="L46" s="47">
        <v>5019.5771</v>
      </c>
      <c r="M46" s="47">
        <v>7.368</v>
      </c>
      <c r="N46" s="47">
        <v>3.10547</v>
      </c>
      <c r="O46" s="47">
        <v>0</v>
      </c>
      <c r="P46" s="47">
        <v>0</v>
      </c>
      <c r="Q46" s="47">
        <v>1649.842</v>
      </c>
      <c r="R46" s="47">
        <v>1814.957</v>
      </c>
      <c r="S46" s="47">
        <v>10262.127100000002</v>
      </c>
      <c r="T46" s="47">
        <v>8114.88325</v>
      </c>
      <c r="U46" s="47">
        <v>0</v>
      </c>
      <c r="V46" s="47">
        <v>0</v>
      </c>
      <c r="W46" s="47">
        <v>4947.1555</v>
      </c>
      <c r="X46" s="47">
        <v>5438.8368199999995</v>
      </c>
      <c r="Y46" s="47">
        <v>15209.2826</v>
      </c>
      <c r="Z46" s="47">
        <v>13553.720069999998</v>
      </c>
      <c r="AA46" s="537"/>
      <c r="AB46" s="537"/>
    </row>
    <row r="47" spans="1:28" s="39" customFormat="1" ht="12" customHeight="1">
      <c r="A47" s="49"/>
      <c r="B47" s="49"/>
      <c r="C47" s="535"/>
      <c r="D47" s="535"/>
      <c r="E47" s="535"/>
      <c r="F47" s="535"/>
      <c r="G47" s="535"/>
      <c r="H47" s="535"/>
      <c r="I47" s="535"/>
      <c r="J47" s="535"/>
      <c r="K47" s="535"/>
      <c r="L47" s="535"/>
      <c r="M47" s="535"/>
      <c r="N47" s="535"/>
      <c r="O47" s="535"/>
      <c r="P47" s="535"/>
      <c r="Q47" s="535"/>
      <c r="R47" s="535"/>
      <c r="S47" s="535"/>
      <c r="T47" s="535"/>
      <c r="U47" s="535"/>
      <c r="V47" s="535"/>
      <c r="W47" s="535"/>
      <c r="X47" s="535"/>
      <c r="Y47" s="535"/>
      <c r="Z47" s="535"/>
      <c r="AA47" s="537"/>
      <c r="AB47" s="537"/>
    </row>
    <row r="48" spans="1:28" s="39" customFormat="1" ht="12" customHeight="1">
      <c r="A48" s="49"/>
      <c r="B48" s="45" t="s">
        <v>85</v>
      </c>
      <c r="C48" s="44">
        <v>0</v>
      </c>
      <c r="D48" s="44">
        <v>0</v>
      </c>
      <c r="E48" s="44">
        <v>0</v>
      </c>
      <c r="F48" s="44">
        <v>0</v>
      </c>
      <c r="G48" s="44">
        <v>0</v>
      </c>
      <c r="H48" s="44">
        <v>0</v>
      </c>
      <c r="I48" s="44">
        <v>0</v>
      </c>
      <c r="J48" s="44">
        <v>0</v>
      </c>
      <c r="K48" s="44">
        <v>0</v>
      </c>
      <c r="L48" s="44">
        <v>0</v>
      </c>
      <c r="M48" s="44">
        <v>0</v>
      </c>
      <c r="N48" s="44">
        <v>0</v>
      </c>
      <c r="O48" s="44">
        <v>0</v>
      </c>
      <c r="P48" s="44">
        <v>0</v>
      </c>
      <c r="Q48" s="44">
        <v>0</v>
      </c>
      <c r="R48" s="44">
        <v>0</v>
      </c>
      <c r="S48" s="44">
        <v>0</v>
      </c>
      <c r="T48" s="44">
        <v>0</v>
      </c>
      <c r="U48" s="44">
        <v>0</v>
      </c>
      <c r="V48" s="44">
        <v>0</v>
      </c>
      <c r="W48" s="44">
        <v>0</v>
      </c>
      <c r="X48" s="44">
        <v>0</v>
      </c>
      <c r="Y48" s="48">
        <v>0</v>
      </c>
      <c r="Z48" s="48">
        <v>0</v>
      </c>
      <c r="AA48" s="537"/>
      <c r="AB48" s="537"/>
    </row>
    <row r="49" spans="1:28" ht="12" customHeight="1">
      <c r="A49" s="51"/>
      <c r="B49" s="45" t="s">
        <v>86</v>
      </c>
      <c r="C49" s="44">
        <v>54.3048</v>
      </c>
      <c r="D49" s="44">
        <v>42.51302999999999</v>
      </c>
      <c r="E49" s="44">
        <v>0</v>
      </c>
      <c r="F49" s="44">
        <v>0</v>
      </c>
      <c r="G49" s="44">
        <v>0</v>
      </c>
      <c r="H49" s="44">
        <v>0</v>
      </c>
      <c r="I49" s="44">
        <v>1.056</v>
      </c>
      <c r="J49" s="44">
        <v>0</v>
      </c>
      <c r="K49" s="44">
        <v>0</v>
      </c>
      <c r="L49" s="44">
        <v>0</v>
      </c>
      <c r="M49" s="44">
        <v>0.016399999999999998</v>
      </c>
      <c r="N49" s="44">
        <v>0.016</v>
      </c>
      <c r="O49" s="44">
        <v>0</v>
      </c>
      <c r="P49" s="44">
        <v>0</v>
      </c>
      <c r="Q49" s="44">
        <v>0</v>
      </c>
      <c r="R49" s="44">
        <v>0</v>
      </c>
      <c r="S49" s="44">
        <v>55.377199999999995</v>
      </c>
      <c r="T49" s="44">
        <v>42.52902999999999</v>
      </c>
      <c r="U49" s="44">
        <v>37</v>
      </c>
      <c r="V49" s="44">
        <v>416.99</v>
      </c>
      <c r="W49" s="44">
        <v>0</v>
      </c>
      <c r="X49" s="44">
        <v>0</v>
      </c>
      <c r="Y49" s="48">
        <v>92.37719999999999</v>
      </c>
      <c r="Z49" s="48">
        <v>459.51903</v>
      </c>
      <c r="AA49" s="537"/>
      <c r="AB49" s="537"/>
    </row>
    <row r="50" spans="1:28" s="39" customFormat="1" ht="12" customHeight="1">
      <c r="A50" s="49"/>
      <c r="B50" s="45" t="s">
        <v>87</v>
      </c>
      <c r="C50" s="44">
        <v>77.19139999999997</v>
      </c>
      <c r="D50" s="44">
        <v>180.04629</v>
      </c>
      <c r="E50" s="44">
        <v>0</v>
      </c>
      <c r="F50" s="44">
        <v>0</v>
      </c>
      <c r="G50" s="44">
        <v>0.025</v>
      </c>
      <c r="H50" s="44">
        <v>0</v>
      </c>
      <c r="I50" s="44">
        <v>0</v>
      </c>
      <c r="J50" s="44">
        <v>0</v>
      </c>
      <c r="K50" s="44">
        <v>111.745</v>
      </c>
      <c r="L50" s="44">
        <v>390.51395</v>
      </c>
      <c r="M50" s="44">
        <v>0.507</v>
      </c>
      <c r="N50" s="44">
        <v>1.4674500000000001</v>
      </c>
      <c r="O50" s="44">
        <v>0</v>
      </c>
      <c r="P50" s="44">
        <v>0</v>
      </c>
      <c r="Q50" s="44">
        <v>0</v>
      </c>
      <c r="R50" s="44">
        <v>0</v>
      </c>
      <c r="S50" s="44">
        <v>189.46839999999997</v>
      </c>
      <c r="T50" s="44">
        <v>572.02769</v>
      </c>
      <c r="U50" s="44">
        <v>0</v>
      </c>
      <c r="V50" s="44">
        <v>0</v>
      </c>
      <c r="W50" s="44">
        <v>0</v>
      </c>
      <c r="X50" s="44">
        <v>0</v>
      </c>
      <c r="Y50" s="48">
        <v>189.46839999999997</v>
      </c>
      <c r="Z50" s="48">
        <v>572.02769</v>
      </c>
      <c r="AA50" s="537"/>
      <c r="AB50" s="537"/>
    </row>
    <row r="51" spans="2:28" ht="12" customHeight="1">
      <c r="B51" s="45" t="s">
        <v>88</v>
      </c>
      <c r="C51" s="44">
        <v>0.1885</v>
      </c>
      <c r="D51" s="44">
        <v>2.2066700000000004</v>
      </c>
      <c r="E51" s="44">
        <v>0</v>
      </c>
      <c r="F51" s="44">
        <v>0</v>
      </c>
      <c r="G51" s="44">
        <v>0</v>
      </c>
      <c r="H51" s="44">
        <v>0</v>
      </c>
      <c r="I51" s="44">
        <v>0</v>
      </c>
      <c r="J51" s="44">
        <v>0</v>
      </c>
      <c r="K51" s="44">
        <v>0</v>
      </c>
      <c r="L51" s="44">
        <v>0</v>
      </c>
      <c r="M51" s="44">
        <v>0</v>
      </c>
      <c r="N51" s="44">
        <v>0</v>
      </c>
      <c r="O51" s="44">
        <v>0</v>
      </c>
      <c r="P51" s="44">
        <v>0</v>
      </c>
      <c r="Q51" s="44">
        <v>0</v>
      </c>
      <c r="R51" s="44">
        <v>0</v>
      </c>
      <c r="S51" s="44">
        <v>0.1885</v>
      </c>
      <c r="T51" s="44">
        <v>2.2066700000000004</v>
      </c>
      <c r="U51" s="44">
        <v>0</v>
      </c>
      <c r="V51" s="44">
        <v>0</v>
      </c>
      <c r="W51" s="44">
        <v>0</v>
      </c>
      <c r="X51" s="44">
        <v>0</v>
      </c>
      <c r="Y51" s="48">
        <v>0.1885</v>
      </c>
      <c r="Z51" s="48">
        <v>2.2066700000000004</v>
      </c>
      <c r="AA51" s="537"/>
      <c r="AB51" s="537"/>
    </row>
    <row r="52" spans="2:28" ht="12" customHeight="1">
      <c r="B52" s="45" t="s">
        <v>89</v>
      </c>
      <c r="C52" s="44">
        <v>0</v>
      </c>
      <c r="D52" s="44">
        <v>0</v>
      </c>
      <c r="E52" s="44">
        <v>0</v>
      </c>
      <c r="F52" s="44">
        <v>0</v>
      </c>
      <c r="G52" s="44">
        <v>0</v>
      </c>
      <c r="H52" s="44">
        <v>0</v>
      </c>
      <c r="I52" s="44">
        <v>0</v>
      </c>
      <c r="J52" s="44">
        <v>0</v>
      </c>
      <c r="K52" s="44">
        <v>0</v>
      </c>
      <c r="L52" s="44">
        <v>0</v>
      </c>
      <c r="M52" s="44">
        <v>0</v>
      </c>
      <c r="N52" s="44">
        <v>0</v>
      </c>
      <c r="O52" s="44">
        <v>0</v>
      </c>
      <c r="P52" s="44">
        <v>0</v>
      </c>
      <c r="Q52" s="44">
        <v>0</v>
      </c>
      <c r="R52" s="44">
        <v>0</v>
      </c>
      <c r="S52" s="44">
        <v>0</v>
      </c>
      <c r="T52" s="44">
        <v>0</v>
      </c>
      <c r="U52" s="44">
        <v>0</v>
      </c>
      <c r="V52" s="44">
        <v>0</v>
      </c>
      <c r="W52" s="44">
        <v>0</v>
      </c>
      <c r="X52" s="44">
        <v>0</v>
      </c>
      <c r="Y52" s="48">
        <v>0</v>
      </c>
      <c r="Z52" s="48">
        <v>0</v>
      </c>
      <c r="AA52" s="537"/>
      <c r="AB52" s="537"/>
    </row>
    <row r="53" spans="2:28" ht="12" customHeight="1">
      <c r="B53" s="45" t="s">
        <v>90</v>
      </c>
      <c r="C53" s="44">
        <v>0.8188</v>
      </c>
      <c r="D53" s="44">
        <v>2.32745</v>
      </c>
      <c r="E53" s="44">
        <v>0</v>
      </c>
      <c r="F53" s="44">
        <v>0</v>
      </c>
      <c r="G53" s="44">
        <v>0</v>
      </c>
      <c r="H53" s="44">
        <v>0</v>
      </c>
      <c r="I53" s="44">
        <v>0</v>
      </c>
      <c r="J53" s="44">
        <v>0</v>
      </c>
      <c r="K53" s="44">
        <v>52.2455</v>
      </c>
      <c r="L53" s="44">
        <v>122.00191000000001</v>
      </c>
      <c r="M53" s="44">
        <v>0</v>
      </c>
      <c r="N53" s="44">
        <v>0</v>
      </c>
      <c r="O53" s="44">
        <v>0</v>
      </c>
      <c r="P53" s="44">
        <v>0</v>
      </c>
      <c r="Q53" s="44">
        <v>0</v>
      </c>
      <c r="R53" s="44">
        <v>0</v>
      </c>
      <c r="S53" s="44">
        <v>53.0643</v>
      </c>
      <c r="T53" s="44">
        <v>124.32936000000001</v>
      </c>
      <c r="U53" s="44">
        <v>0</v>
      </c>
      <c r="V53" s="44">
        <v>0</v>
      </c>
      <c r="W53" s="44">
        <v>0</v>
      </c>
      <c r="X53" s="44">
        <v>0</v>
      </c>
      <c r="Y53" s="48">
        <v>53.0643</v>
      </c>
      <c r="Z53" s="48">
        <v>124.32936000000001</v>
      </c>
      <c r="AA53" s="537"/>
      <c r="AB53" s="537"/>
    </row>
    <row r="54" spans="2:28" ht="12" customHeight="1">
      <c r="B54" s="45" t="s">
        <v>119</v>
      </c>
      <c r="C54" s="44">
        <v>0</v>
      </c>
      <c r="D54" s="44">
        <v>0</v>
      </c>
      <c r="E54" s="44">
        <v>0</v>
      </c>
      <c r="F54" s="44">
        <v>0</v>
      </c>
      <c r="G54" s="44">
        <v>0</v>
      </c>
      <c r="H54" s="44">
        <v>0</v>
      </c>
      <c r="I54" s="44">
        <v>0</v>
      </c>
      <c r="J54" s="44">
        <v>0</v>
      </c>
      <c r="K54" s="44">
        <v>0</v>
      </c>
      <c r="L54" s="44">
        <v>0</v>
      </c>
      <c r="M54" s="44">
        <v>0</v>
      </c>
      <c r="N54" s="44">
        <v>0</v>
      </c>
      <c r="O54" s="44">
        <v>0</v>
      </c>
      <c r="P54" s="44">
        <v>0</v>
      </c>
      <c r="Q54" s="44">
        <v>0</v>
      </c>
      <c r="R54" s="44">
        <v>0</v>
      </c>
      <c r="S54" s="44">
        <v>0</v>
      </c>
      <c r="T54" s="44">
        <v>0</v>
      </c>
      <c r="U54" s="44">
        <v>0</v>
      </c>
      <c r="V54" s="44">
        <v>0</v>
      </c>
      <c r="W54" s="44">
        <v>0</v>
      </c>
      <c r="X54" s="44">
        <v>0</v>
      </c>
      <c r="Y54" s="48">
        <v>0</v>
      </c>
      <c r="Z54" s="48">
        <v>0</v>
      </c>
      <c r="AA54" s="537"/>
      <c r="AB54" s="537"/>
    </row>
    <row r="55" spans="2:28" ht="12" customHeight="1">
      <c r="B55" s="45" t="s">
        <v>92</v>
      </c>
      <c r="C55" s="44">
        <v>439.0924</v>
      </c>
      <c r="D55" s="44">
        <v>1037.1538600000001</v>
      </c>
      <c r="E55" s="44">
        <v>0</v>
      </c>
      <c r="F55" s="44">
        <v>0</v>
      </c>
      <c r="G55" s="44">
        <v>0</v>
      </c>
      <c r="H55" s="44">
        <v>0</v>
      </c>
      <c r="I55" s="44">
        <v>0</v>
      </c>
      <c r="J55" s="44">
        <v>0</v>
      </c>
      <c r="K55" s="44">
        <v>495.3169</v>
      </c>
      <c r="L55" s="44">
        <v>1210.20486</v>
      </c>
      <c r="M55" s="44">
        <v>0</v>
      </c>
      <c r="N55" s="44">
        <v>0</v>
      </c>
      <c r="O55" s="44">
        <v>0</v>
      </c>
      <c r="P55" s="44">
        <v>0</v>
      </c>
      <c r="Q55" s="44">
        <v>0</v>
      </c>
      <c r="R55" s="44">
        <v>0</v>
      </c>
      <c r="S55" s="44">
        <v>934.4093</v>
      </c>
      <c r="T55" s="44">
        <v>2247.35872</v>
      </c>
      <c r="U55" s="44">
        <v>0</v>
      </c>
      <c r="V55" s="44">
        <v>0</v>
      </c>
      <c r="W55" s="44">
        <v>0</v>
      </c>
      <c r="X55" s="44">
        <v>0</v>
      </c>
      <c r="Y55" s="48">
        <v>934.4093</v>
      </c>
      <c r="Z55" s="48">
        <v>2247.35872</v>
      </c>
      <c r="AA55" s="537"/>
      <c r="AB55" s="537"/>
    </row>
    <row r="56" spans="2:28" ht="12" customHeight="1">
      <c r="B56" s="45" t="s">
        <v>93</v>
      </c>
      <c r="C56" s="44">
        <v>0</v>
      </c>
      <c r="D56" s="44">
        <v>0</v>
      </c>
      <c r="E56" s="44">
        <v>0</v>
      </c>
      <c r="F56" s="44">
        <v>0</v>
      </c>
      <c r="G56" s="44">
        <v>0</v>
      </c>
      <c r="H56" s="44">
        <v>0</v>
      </c>
      <c r="I56" s="44">
        <v>0</v>
      </c>
      <c r="J56" s="44">
        <v>0</v>
      </c>
      <c r="K56" s="44">
        <v>0</v>
      </c>
      <c r="L56" s="44">
        <v>0</v>
      </c>
      <c r="M56" s="44">
        <v>0</v>
      </c>
      <c r="N56" s="44">
        <v>0</v>
      </c>
      <c r="O56" s="44">
        <v>0</v>
      </c>
      <c r="P56" s="44">
        <v>0</v>
      </c>
      <c r="Q56" s="44">
        <v>0</v>
      </c>
      <c r="R56" s="44">
        <v>0</v>
      </c>
      <c r="S56" s="44">
        <v>0</v>
      </c>
      <c r="T56" s="44">
        <v>0</v>
      </c>
      <c r="U56" s="44">
        <v>0</v>
      </c>
      <c r="V56" s="44">
        <v>0</v>
      </c>
      <c r="W56" s="44">
        <v>0</v>
      </c>
      <c r="X56" s="44">
        <v>0</v>
      </c>
      <c r="Y56" s="48">
        <v>0</v>
      </c>
      <c r="Z56" s="48">
        <v>0</v>
      </c>
      <c r="AA56" s="537"/>
      <c r="AB56" s="537"/>
    </row>
    <row r="57" spans="2:28" ht="12" customHeight="1">
      <c r="B57" s="45" t="s">
        <v>94</v>
      </c>
      <c r="C57" s="44">
        <v>12.418399999999997</v>
      </c>
      <c r="D57" s="44">
        <v>41.02725</v>
      </c>
      <c r="E57" s="44">
        <v>0.021</v>
      </c>
      <c r="F57" s="44">
        <v>0.06720000000000001</v>
      </c>
      <c r="G57" s="44">
        <v>27.2012</v>
      </c>
      <c r="H57" s="44">
        <v>30.038670000000003</v>
      </c>
      <c r="I57" s="44">
        <v>0</v>
      </c>
      <c r="J57" s="44">
        <v>0</v>
      </c>
      <c r="K57" s="44">
        <v>9.657</v>
      </c>
      <c r="L57" s="44">
        <v>3.75598</v>
      </c>
      <c r="M57" s="44">
        <v>6.235899999999999</v>
      </c>
      <c r="N57" s="44">
        <v>41.678830000000005</v>
      </c>
      <c r="O57" s="44">
        <v>0</v>
      </c>
      <c r="P57" s="44">
        <v>0</v>
      </c>
      <c r="Q57" s="44">
        <v>0</v>
      </c>
      <c r="R57" s="44">
        <v>0</v>
      </c>
      <c r="S57" s="44">
        <v>55.53349999999999</v>
      </c>
      <c r="T57" s="44">
        <v>116.56793000000002</v>
      </c>
      <c r="U57" s="44">
        <v>0</v>
      </c>
      <c r="V57" s="44">
        <v>0</v>
      </c>
      <c r="W57" s="44">
        <v>12.603800000000001</v>
      </c>
      <c r="X57" s="44">
        <v>48.984170000000006</v>
      </c>
      <c r="Y57" s="48">
        <v>68.1373</v>
      </c>
      <c r="Z57" s="48">
        <v>165.55210000000002</v>
      </c>
      <c r="AA57" s="537"/>
      <c r="AB57" s="537"/>
    </row>
    <row r="58" spans="2:28" ht="12" customHeight="1">
      <c r="B58" s="45" t="s">
        <v>95</v>
      </c>
      <c r="C58" s="44">
        <v>6.567400000000001</v>
      </c>
      <c r="D58" s="44">
        <v>5.71596</v>
      </c>
      <c r="E58" s="44">
        <v>0</v>
      </c>
      <c r="F58" s="44">
        <v>0</v>
      </c>
      <c r="G58" s="44">
        <v>0</v>
      </c>
      <c r="H58" s="44">
        <v>0</v>
      </c>
      <c r="I58" s="44">
        <v>0</v>
      </c>
      <c r="J58" s="44">
        <v>0</v>
      </c>
      <c r="K58" s="44">
        <v>0</v>
      </c>
      <c r="L58" s="44">
        <v>0</v>
      </c>
      <c r="M58" s="44">
        <v>0</v>
      </c>
      <c r="N58" s="44">
        <v>0</v>
      </c>
      <c r="O58" s="44">
        <v>0</v>
      </c>
      <c r="P58" s="44">
        <v>0</v>
      </c>
      <c r="Q58" s="44">
        <v>0</v>
      </c>
      <c r="R58" s="44">
        <v>0</v>
      </c>
      <c r="S58" s="44">
        <v>6.567400000000001</v>
      </c>
      <c r="T58" s="44">
        <v>5.71596</v>
      </c>
      <c r="U58" s="44">
        <v>0</v>
      </c>
      <c r="V58" s="44">
        <v>0</v>
      </c>
      <c r="W58" s="44">
        <v>0</v>
      </c>
      <c r="X58" s="44">
        <v>0</v>
      </c>
      <c r="Y58" s="48">
        <v>6.567400000000001</v>
      </c>
      <c r="Z58" s="48">
        <v>5.71596</v>
      </c>
      <c r="AA58" s="537"/>
      <c r="AB58" s="537"/>
    </row>
    <row r="59" spans="2:28" ht="12" customHeight="1">
      <c r="B59" s="45" t="s">
        <v>96</v>
      </c>
      <c r="C59" s="50">
        <v>35.89190000000001</v>
      </c>
      <c r="D59" s="50">
        <v>19.37446000000001</v>
      </c>
      <c r="E59" s="50">
        <v>0</v>
      </c>
      <c r="F59" s="50">
        <v>0</v>
      </c>
      <c r="G59" s="50">
        <v>0</v>
      </c>
      <c r="H59" s="50">
        <v>0</v>
      </c>
      <c r="I59" s="50">
        <v>0</v>
      </c>
      <c r="J59" s="50">
        <v>0</v>
      </c>
      <c r="K59" s="50">
        <v>1.2999999999999998</v>
      </c>
      <c r="L59" s="50">
        <v>1.64955</v>
      </c>
      <c r="M59" s="50">
        <v>0</v>
      </c>
      <c r="N59" s="50">
        <v>0</v>
      </c>
      <c r="O59" s="50">
        <v>0</v>
      </c>
      <c r="P59" s="50">
        <v>0</v>
      </c>
      <c r="Q59" s="44">
        <v>0</v>
      </c>
      <c r="R59" s="44">
        <v>0</v>
      </c>
      <c r="S59" s="50">
        <v>37.191900000000004</v>
      </c>
      <c r="T59" s="50">
        <v>21.02401000000001</v>
      </c>
      <c r="U59" s="44">
        <v>0</v>
      </c>
      <c r="V59" s="44">
        <v>0</v>
      </c>
      <c r="W59" s="50">
        <v>0</v>
      </c>
      <c r="X59" s="50">
        <v>0</v>
      </c>
      <c r="Y59" s="48">
        <v>37.191900000000004</v>
      </c>
      <c r="Z59" s="48">
        <v>21.02401000000001</v>
      </c>
      <c r="AA59" s="537"/>
      <c r="AB59" s="537"/>
    </row>
    <row r="60" spans="1:28" s="39" customFormat="1" ht="12" customHeight="1">
      <c r="A60" s="46" t="s">
        <v>97</v>
      </c>
      <c r="B60" s="46"/>
      <c r="C60" s="52">
        <v>626.4736</v>
      </c>
      <c r="D60" s="52">
        <v>1330.36497</v>
      </c>
      <c r="E60" s="52">
        <v>0.021</v>
      </c>
      <c r="F60" s="52">
        <v>0.06720000000000001</v>
      </c>
      <c r="G60" s="52">
        <v>27.2262</v>
      </c>
      <c r="H60" s="52">
        <v>30.038670000000003</v>
      </c>
      <c r="I60" s="52">
        <v>1.056</v>
      </c>
      <c r="J60" s="52">
        <v>0</v>
      </c>
      <c r="K60" s="52">
        <v>670.2643999999999</v>
      </c>
      <c r="L60" s="52">
        <v>1728.12625</v>
      </c>
      <c r="M60" s="52">
        <v>6.759299999999999</v>
      </c>
      <c r="N60" s="52">
        <v>43.16228</v>
      </c>
      <c r="O60" s="52">
        <v>0</v>
      </c>
      <c r="P60" s="52">
        <v>0</v>
      </c>
      <c r="Q60" s="47">
        <v>0</v>
      </c>
      <c r="R60" s="47">
        <v>0</v>
      </c>
      <c r="S60" s="52">
        <v>1331.8005</v>
      </c>
      <c r="T60" s="52">
        <v>3131.75937</v>
      </c>
      <c r="U60" s="47">
        <v>37</v>
      </c>
      <c r="V60" s="47">
        <v>416.99</v>
      </c>
      <c r="W60" s="52">
        <v>12.603800000000001</v>
      </c>
      <c r="X60" s="52">
        <v>48.984170000000006</v>
      </c>
      <c r="Y60" s="47">
        <v>1381.4043000000001</v>
      </c>
      <c r="Z60" s="47">
        <v>3597.73354</v>
      </c>
      <c r="AA60" s="537"/>
      <c r="AB60" s="537"/>
    </row>
    <row r="61" spans="1:28" s="39" customFormat="1" ht="12" customHeight="1">
      <c r="A61" s="53"/>
      <c r="B61" s="53"/>
      <c r="C61" s="536"/>
      <c r="D61" s="536"/>
      <c r="E61" s="536"/>
      <c r="F61" s="536"/>
      <c r="G61" s="536"/>
      <c r="H61" s="536"/>
      <c r="I61" s="536"/>
      <c r="J61" s="536"/>
      <c r="K61" s="536"/>
      <c r="L61" s="536"/>
      <c r="M61" s="536"/>
      <c r="N61" s="536"/>
      <c r="O61" s="536"/>
      <c r="P61" s="536"/>
      <c r="Q61" s="536"/>
      <c r="R61" s="536"/>
      <c r="S61" s="536"/>
      <c r="T61" s="536"/>
      <c r="U61" s="536"/>
      <c r="V61" s="536"/>
      <c r="W61" s="536"/>
      <c r="X61" s="536"/>
      <c r="Y61" s="536"/>
      <c r="Z61" s="536"/>
      <c r="AA61" s="537"/>
      <c r="AB61" s="537"/>
    </row>
    <row r="62" spans="1:28" s="39" customFormat="1" ht="12" customHeight="1" thickBot="1">
      <c r="A62" s="54" t="s">
        <v>98</v>
      </c>
      <c r="B62" s="54"/>
      <c r="C62" s="55">
        <v>3820.5919000000004</v>
      </c>
      <c r="D62" s="55">
        <v>11162.983670000003</v>
      </c>
      <c r="E62" s="55">
        <v>5890.162200000001</v>
      </c>
      <c r="F62" s="55">
        <v>1896.72074</v>
      </c>
      <c r="G62" s="55">
        <v>15143.745200000001</v>
      </c>
      <c r="H62" s="55">
        <v>24203.355919999998</v>
      </c>
      <c r="I62" s="55">
        <v>836.0995</v>
      </c>
      <c r="J62" s="55">
        <v>113.18955000000001</v>
      </c>
      <c r="K62" s="55">
        <v>6730.795700000001</v>
      </c>
      <c r="L62" s="55">
        <v>6804.1048900000005</v>
      </c>
      <c r="M62" s="55">
        <v>44.7783</v>
      </c>
      <c r="N62" s="55">
        <v>120.23297</v>
      </c>
      <c r="O62" s="55">
        <v>4887.865200000001</v>
      </c>
      <c r="P62" s="55">
        <v>9976.1284</v>
      </c>
      <c r="Q62" s="55">
        <v>1649.842</v>
      </c>
      <c r="R62" s="55">
        <v>1814.957</v>
      </c>
      <c r="S62" s="55">
        <v>39003.880000000005</v>
      </c>
      <c r="T62" s="55">
        <v>56091.67313999999</v>
      </c>
      <c r="U62" s="55">
        <v>498.9398</v>
      </c>
      <c r="V62" s="55">
        <v>815.16566</v>
      </c>
      <c r="W62" s="55">
        <v>8944.7446</v>
      </c>
      <c r="X62" s="55">
        <v>11730.353949999999</v>
      </c>
      <c r="Y62" s="55">
        <v>48447.564399999996</v>
      </c>
      <c r="Z62" s="55">
        <v>68637.19274999999</v>
      </c>
      <c r="AA62" s="537"/>
      <c r="AB62" s="537"/>
    </row>
    <row r="63" spans="1:10" s="58" customFormat="1" ht="12.75" customHeight="1">
      <c r="A63" s="6" t="s">
        <v>45</v>
      </c>
      <c r="B63" s="56"/>
      <c r="C63" s="56"/>
      <c r="D63" s="56"/>
      <c r="E63" s="56"/>
      <c r="F63" s="56"/>
      <c r="G63" s="56"/>
      <c r="H63" s="56"/>
      <c r="I63" s="57"/>
      <c r="J63" s="57"/>
    </row>
    <row r="64" spans="3:26" ht="12" customHeight="1">
      <c r="C64" s="537"/>
      <c r="D64" s="537"/>
      <c r="E64" s="537"/>
      <c r="F64" s="537"/>
      <c r="G64" s="537"/>
      <c r="H64" s="537"/>
      <c r="I64" s="537"/>
      <c r="J64" s="537"/>
      <c r="K64" s="537"/>
      <c r="L64" s="537"/>
      <c r="M64" s="537"/>
      <c r="N64" s="537"/>
      <c r="O64" s="537"/>
      <c r="P64" s="537"/>
      <c r="Q64" s="537"/>
      <c r="R64" s="537"/>
      <c r="S64" s="537"/>
      <c r="T64" s="537"/>
      <c r="U64" s="537"/>
      <c r="V64" s="537"/>
      <c r="W64" s="537"/>
      <c r="X64" s="537"/>
      <c r="Y64" s="537"/>
      <c r="Z64" s="537"/>
    </row>
    <row r="65" spans="6:10" ht="12" customHeight="1">
      <c r="F65" s="51"/>
      <c r="G65" s="51"/>
      <c r="H65" s="51"/>
      <c r="I65" s="59"/>
      <c r="J65" s="59"/>
    </row>
    <row r="66" spans="9:10" ht="12" customHeight="1">
      <c r="I66" s="59"/>
      <c r="J66" s="59"/>
    </row>
  </sheetData>
  <sheetProtection/>
  <mergeCells count="8">
    <mergeCell ref="W3:X3"/>
    <mergeCell ref="Y3:Z3"/>
    <mergeCell ref="I3:J3"/>
    <mergeCell ref="K3:L3"/>
    <mergeCell ref="O3:P3"/>
    <mergeCell ref="Q3:R3"/>
    <mergeCell ref="U3:V3"/>
    <mergeCell ref="S3:T3"/>
  </mergeCells>
  <printOptions/>
  <pageMargins left="0.5905511811023623" right="0.7874015748031497" top="0.6299212598425197" bottom="0.9448818897637796" header="0.5118110236220472" footer="0.5118110236220472"/>
  <pageSetup firstPageNumber="51" useFirstPageNumber="1" fitToHeight="1" fitToWidth="1" horizontalDpi="600" verticalDpi="600" orientation="portrait" paperSize="9" scale="98" r:id="rId1"/>
</worksheet>
</file>

<file path=xl/worksheets/sheet28.xml><?xml version="1.0" encoding="utf-8"?>
<worksheet xmlns="http://schemas.openxmlformats.org/spreadsheetml/2006/main" xmlns:r="http://schemas.openxmlformats.org/officeDocument/2006/relationships">
  <sheetPr>
    <pageSetUpPr fitToPage="1"/>
  </sheetPr>
  <dimension ref="A1:AG63"/>
  <sheetViews>
    <sheetView showGridLines="0" zoomScaleSheetLayoutView="100" zoomScalePageLayoutView="0" workbookViewId="0" topLeftCell="A1">
      <selection activeCell="A1" sqref="A1"/>
    </sheetView>
  </sheetViews>
  <sheetFormatPr defaultColWidth="12.421875" defaultRowHeight="12.75" customHeight="1"/>
  <cols>
    <col min="1" max="1" width="2.57421875" style="256" customWidth="1"/>
    <col min="2" max="2" width="14.8515625" style="256" customWidth="1"/>
    <col min="3" max="19" width="7.421875" style="256" customWidth="1"/>
    <col min="20" max="20" width="1.7109375" style="256" customWidth="1"/>
    <col min="21" max="21" width="5.57421875" style="256" customWidth="1"/>
    <col min="22" max="22" width="1.7109375" style="256" customWidth="1"/>
    <col min="23" max="23" width="5.57421875" style="256" customWidth="1"/>
    <col min="24" max="24" width="1.7109375" style="256" customWidth="1"/>
    <col min="25" max="25" width="5.57421875" style="256" customWidth="1"/>
    <col min="26" max="26" width="1.7109375" style="256" customWidth="1"/>
    <col min="27" max="27" width="5.57421875" style="256" customWidth="1"/>
    <col min="28" max="28" width="1.7109375" style="256" customWidth="1"/>
    <col min="29" max="29" width="5.57421875" style="256" customWidth="1"/>
    <col min="30" max="30" width="1.7109375" style="256" customWidth="1"/>
    <col min="31" max="31" width="5.57421875" style="256" customWidth="1"/>
    <col min="32" max="32" width="1.7109375" style="256" customWidth="1"/>
    <col min="33" max="33" width="5.57421875" style="256" customWidth="1"/>
    <col min="34" max="16384" width="12.421875" style="256" customWidth="1"/>
  </cols>
  <sheetData>
    <row r="1" spans="1:15" s="255" customFormat="1" ht="15" customHeight="1">
      <c r="A1" s="482" t="s">
        <v>601</v>
      </c>
      <c r="C1" s="483"/>
      <c r="D1" s="483"/>
      <c r="E1" s="483"/>
      <c r="F1" s="483"/>
      <c r="G1" s="483"/>
      <c r="H1" s="484"/>
      <c r="O1" s="485"/>
    </row>
    <row r="2" spans="3:33" ht="12.75" customHeight="1" thickBot="1">
      <c r="C2" s="486"/>
      <c r="D2" s="486"/>
      <c r="E2" s="486"/>
      <c r="F2" s="486"/>
      <c r="G2" s="486"/>
      <c r="H2" s="487"/>
      <c r="I2" s="488"/>
      <c r="J2" s="488"/>
      <c r="P2" s="488"/>
      <c r="Q2" s="488"/>
      <c r="R2" s="488"/>
      <c r="S2" s="488"/>
      <c r="T2" s="488"/>
      <c r="U2" s="488"/>
      <c r="V2" s="488"/>
      <c r="W2" s="488"/>
      <c r="X2" s="488"/>
      <c r="Y2" s="488"/>
      <c r="Z2" s="488"/>
      <c r="AA2" s="488"/>
      <c r="AB2" s="488"/>
      <c r="AC2" s="272"/>
      <c r="AD2" s="488"/>
      <c r="AE2" s="488"/>
      <c r="AF2" s="488"/>
      <c r="AG2" s="488" t="s">
        <v>47</v>
      </c>
    </row>
    <row r="3" spans="1:33" s="257" customFormat="1" ht="12.75" customHeight="1">
      <c r="A3" s="489"/>
      <c r="B3" s="489"/>
      <c r="C3" s="490">
        <v>1938</v>
      </c>
      <c r="D3" s="490">
        <v>1948</v>
      </c>
      <c r="E3" s="490">
        <v>1960</v>
      </c>
      <c r="F3" s="490">
        <v>1970</v>
      </c>
      <c r="G3" s="490">
        <v>1980</v>
      </c>
      <c r="H3" s="491">
        <v>1990</v>
      </c>
      <c r="I3" s="490">
        <v>2000</v>
      </c>
      <c r="J3" s="490">
        <v>2001</v>
      </c>
      <c r="K3" s="490">
        <v>2002</v>
      </c>
      <c r="L3" s="490">
        <v>2003</v>
      </c>
      <c r="M3" s="490">
        <v>2004</v>
      </c>
      <c r="N3" s="490">
        <v>2005</v>
      </c>
      <c r="O3" s="490">
        <v>2006</v>
      </c>
      <c r="P3" s="257">
        <v>2007</v>
      </c>
      <c r="Q3" s="257">
        <v>2008</v>
      </c>
      <c r="R3" s="257">
        <v>2009</v>
      </c>
      <c r="S3" s="492">
        <v>2010</v>
      </c>
      <c r="T3" s="492"/>
      <c r="U3" s="257">
        <v>2011</v>
      </c>
      <c r="W3" s="257">
        <v>2012</v>
      </c>
      <c r="Y3" s="257">
        <v>2013</v>
      </c>
      <c r="AA3" s="493">
        <v>2014</v>
      </c>
      <c r="AC3" s="493">
        <v>2015</v>
      </c>
      <c r="AE3" s="493">
        <v>2016</v>
      </c>
      <c r="AF3" s="493"/>
      <c r="AG3" s="493">
        <v>2017</v>
      </c>
    </row>
    <row r="4" spans="1:33" s="257" customFormat="1" ht="12.75" customHeight="1">
      <c r="A4" s="494"/>
      <c r="B4" s="494"/>
      <c r="C4" s="495" t="s">
        <v>46</v>
      </c>
      <c r="D4" s="495" t="s">
        <v>46</v>
      </c>
      <c r="E4" s="495" t="s">
        <v>46</v>
      </c>
      <c r="F4" s="495" t="s">
        <v>46</v>
      </c>
      <c r="G4" s="495" t="s">
        <v>46</v>
      </c>
      <c r="H4" s="496"/>
      <c r="I4" s="495" t="s">
        <v>49</v>
      </c>
      <c r="J4" s="495" t="s">
        <v>49</v>
      </c>
      <c r="K4" s="495" t="s">
        <v>49</v>
      </c>
      <c r="L4" s="495" t="s">
        <v>49</v>
      </c>
      <c r="M4" s="495" t="s">
        <v>49</v>
      </c>
      <c r="N4" s="495" t="s">
        <v>49</v>
      </c>
      <c r="O4" s="495" t="s">
        <v>49</v>
      </c>
      <c r="P4" s="495" t="s">
        <v>49</v>
      </c>
      <c r="Q4" s="495" t="s">
        <v>48</v>
      </c>
      <c r="R4" s="495" t="s">
        <v>48</v>
      </c>
      <c r="S4" s="497" t="s">
        <v>48</v>
      </c>
      <c r="T4" s="497"/>
      <c r="U4" s="495" t="s">
        <v>48</v>
      </c>
      <c r="V4" s="494"/>
      <c r="W4" s="495" t="s">
        <v>48</v>
      </c>
      <c r="X4" s="494"/>
      <c r="Y4" s="495" t="s">
        <v>48</v>
      </c>
      <c r="Z4" s="494"/>
      <c r="AA4" s="495" t="s">
        <v>48</v>
      </c>
      <c r="AB4" s="495"/>
      <c r="AC4" s="495" t="s">
        <v>48</v>
      </c>
      <c r="AD4" s="495"/>
      <c r="AE4" s="495" t="s">
        <v>48</v>
      </c>
      <c r="AF4" s="495"/>
      <c r="AG4" s="495" t="s">
        <v>48</v>
      </c>
    </row>
    <row r="5" spans="1:33" ht="13.5" customHeight="1">
      <c r="A5" s="498"/>
      <c r="B5" s="498" t="s">
        <v>50</v>
      </c>
      <c r="C5" s="499" t="s">
        <v>51</v>
      </c>
      <c r="D5" s="499" t="s">
        <v>51</v>
      </c>
      <c r="E5" s="499" t="s">
        <v>51</v>
      </c>
      <c r="F5" s="499" t="s">
        <v>51</v>
      </c>
      <c r="G5" s="499" t="s">
        <v>51</v>
      </c>
      <c r="H5" s="499" t="s">
        <v>51</v>
      </c>
      <c r="I5" s="499" t="s">
        <v>51</v>
      </c>
      <c r="J5" s="499" t="s">
        <v>51</v>
      </c>
      <c r="K5" s="499" t="s">
        <v>51</v>
      </c>
      <c r="L5" s="499" t="s">
        <v>51</v>
      </c>
      <c r="M5" s="499" t="s">
        <v>51</v>
      </c>
      <c r="N5" s="258">
        <v>5426.786030831661</v>
      </c>
      <c r="O5" s="258">
        <v>5958.78424700098</v>
      </c>
      <c r="P5" s="258">
        <v>5910.427929394906</v>
      </c>
      <c r="Q5" s="258">
        <v>5903.419750820898</v>
      </c>
      <c r="R5" s="258">
        <v>6437.526009786093</v>
      </c>
      <c r="S5" s="500">
        <v>7050.163843379933</v>
      </c>
      <c r="T5" s="500"/>
      <c r="U5" s="258">
        <v>7452.264708008102</v>
      </c>
      <c r="V5" s="501"/>
      <c r="W5" s="258">
        <v>6806.95477940175</v>
      </c>
      <c r="X5" s="501" t="s">
        <v>513</v>
      </c>
      <c r="Y5" s="258">
        <v>7277.713777390669</v>
      </c>
      <c r="Z5" s="501" t="s">
        <v>513</v>
      </c>
      <c r="AA5" s="258">
        <v>7320.284319362985</v>
      </c>
      <c r="AB5" s="501" t="s">
        <v>31</v>
      </c>
      <c r="AC5" s="258">
        <v>8306.958603850899</v>
      </c>
      <c r="AD5" s="501" t="s">
        <v>31</v>
      </c>
      <c r="AE5" s="258">
        <v>9098.248838982063</v>
      </c>
      <c r="AF5" s="501" t="s">
        <v>31</v>
      </c>
      <c r="AG5" s="258">
        <v>9926.871628961506</v>
      </c>
    </row>
    <row r="6" spans="2:33" ht="12.75" customHeight="1">
      <c r="B6" s="256" t="s">
        <v>52</v>
      </c>
      <c r="C6" s="499">
        <v>71.42857142857143</v>
      </c>
      <c r="D6" s="499">
        <v>170.47619047619048</v>
      </c>
      <c r="E6" s="499">
        <v>173.33333333333331</v>
      </c>
      <c r="F6" s="499">
        <v>271.42857142857144</v>
      </c>
      <c r="G6" s="499">
        <v>1247.6190476190475</v>
      </c>
      <c r="H6" s="499">
        <v>3921.453164556962</v>
      </c>
      <c r="I6" s="499">
        <v>5202.562161611704</v>
      </c>
      <c r="J6" s="499">
        <v>4894.442019191643</v>
      </c>
      <c r="K6" s="499">
        <v>4751.16606807937</v>
      </c>
      <c r="L6" s="499">
        <v>4303.129604534916</v>
      </c>
      <c r="M6" s="499">
        <v>4110.556279923637</v>
      </c>
      <c r="N6" s="499">
        <v>5145.38464403359</v>
      </c>
      <c r="O6" s="258">
        <v>5657.081455042974</v>
      </c>
      <c r="P6" s="258">
        <v>5524.057543834994</v>
      </c>
      <c r="Q6" s="258">
        <v>5691.290768320001</v>
      </c>
      <c r="R6" s="258">
        <v>5733.163895430506</v>
      </c>
      <c r="S6" s="500">
        <v>5525.941343222906</v>
      </c>
      <c r="T6" s="500"/>
      <c r="U6" s="258">
        <v>6142.561468078776</v>
      </c>
      <c r="V6" s="501"/>
      <c r="W6" s="258">
        <v>5236.9567545403015</v>
      </c>
      <c r="X6" s="501" t="s">
        <v>513</v>
      </c>
      <c r="Y6" s="258">
        <v>5676.95871172656</v>
      </c>
      <c r="Z6" s="501" t="s">
        <v>513</v>
      </c>
      <c r="AA6" s="258">
        <v>5725.562302894213</v>
      </c>
      <c r="AB6" s="501" t="s">
        <v>31</v>
      </c>
      <c r="AC6" s="258">
        <v>5217.348715227048</v>
      </c>
      <c r="AD6" s="501" t="s">
        <v>31</v>
      </c>
      <c r="AE6" s="258">
        <v>5316.9851963971205</v>
      </c>
      <c r="AF6" s="501" t="s">
        <v>31</v>
      </c>
      <c r="AG6" s="258">
        <v>5875.899699325488</v>
      </c>
    </row>
    <row r="7" spans="2:33" ht="12.75" customHeight="1">
      <c r="B7" s="256" t="s">
        <v>53</v>
      </c>
      <c r="C7" s="499">
        <v>11.864406779661017</v>
      </c>
      <c r="D7" s="499">
        <v>25.423728813559322</v>
      </c>
      <c r="E7" s="499">
        <v>38.13559322033898</v>
      </c>
      <c r="F7" s="499">
        <v>53.38983050847458</v>
      </c>
      <c r="G7" s="499">
        <v>276.271186440678</v>
      </c>
      <c r="H7" s="499">
        <v>927.9805825242719</v>
      </c>
      <c r="I7" s="499">
        <v>1320.1806591720776</v>
      </c>
      <c r="J7" s="499">
        <v>1309.3797487778684</v>
      </c>
      <c r="K7" s="499">
        <v>1470.1512812129242</v>
      </c>
      <c r="L7" s="499">
        <v>1496.1643942454295</v>
      </c>
      <c r="M7" s="499">
        <v>1344.561449226244</v>
      </c>
      <c r="N7" s="499" t="s">
        <v>54</v>
      </c>
      <c r="O7" s="499" t="s">
        <v>54</v>
      </c>
      <c r="P7" s="499" t="s">
        <v>54</v>
      </c>
      <c r="Q7" s="499" t="s">
        <v>54</v>
      </c>
      <c r="R7" s="499" t="s">
        <v>54</v>
      </c>
      <c r="S7" s="502" t="s">
        <v>54</v>
      </c>
      <c r="T7" s="502"/>
      <c r="U7" s="499" t="s">
        <v>54</v>
      </c>
      <c r="V7" s="501"/>
      <c r="W7" s="499" t="s">
        <v>54</v>
      </c>
      <c r="X7" s="501"/>
      <c r="Y7" s="499" t="s">
        <v>54</v>
      </c>
      <c r="Z7" s="501"/>
      <c r="AA7" s="499" t="s">
        <v>54</v>
      </c>
      <c r="AB7" s="501"/>
      <c r="AC7" s="499" t="s">
        <v>54</v>
      </c>
      <c r="AD7" s="501"/>
      <c r="AE7" s="499" t="s">
        <v>54</v>
      </c>
      <c r="AF7" s="501"/>
      <c r="AG7" s="499" t="s">
        <v>54</v>
      </c>
    </row>
    <row r="8" spans="2:33" ht="12.75" customHeight="1">
      <c r="B8" s="256" t="s">
        <v>55</v>
      </c>
      <c r="C8" s="499">
        <v>11.111111111111112</v>
      </c>
      <c r="D8" s="499">
        <v>37.60683760683761</v>
      </c>
      <c r="E8" s="499">
        <v>56.410256410256416</v>
      </c>
      <c r="F8" s="499">
        <v>80.34188034188034</v>
      </c>
      <c r="G8" s="499">
        <v>480.34188034188037</v>
      </c>
      <c r="H8" s="499">
        <v>1086.7001132663174</v>
      </c>
      <c r="I8" s="499">
        <v>1369.0350252776125</v>
      </c>
      <c r="J8" s="499">
        <v>1330.4980278253176</v>
      </c>
      <c r="K8" s="499">
        <v>1360.9445175778794</v>
      </c>
      <c r="L8" s="499">
        <v>1440.3524826888272</v>
      </c>
      <c r="M8" s="499">
        <v>1495.8496457374752</v>
      </c>
      <c r="N8" s="499">
        <v>1585.216912124621</v>
      </c>
      <c r="O8" s="258">
        <v>1613.8491922908008</v>
      </c>
      <c r="P8" s="258">
        <v>1704.3629049865979</v>
      </c>
      <c r="Q8" s="258">
        <v>2068.350590395866</v>
      </c>
      <c r="R8" s="258">
        <v>1778.9773560469891</v>
      </c>
      <c r="S8" s="500">
        <v>1949.366776210842</v>
      </c>
      <c r="T8" s="500"/>
      <c r="U8" s="258">
        <v>2163.2272004511124</v>
      </c>
      <c r="V8" s="501"/>
      <c r="W8" s="258">
        <v>1962.8505628491953</v>
      </c>
      <c r="X8" s="501" t="s">
        <v>513</v>
      </c>
      <c r="Y8" s="258">
        <v>1982.4286689463895</v>
      </c>
      <c r="Z8" s="501" t="s">
        <v>513</v>
      </c>
      <c r="AA8" s="258">
        <v>1989.4076355276911</v>
      </c>
      <c r="AB8" s="501" t="s">
        <v>513</v>
      </c>
      <c r="AC8" s="258">
        <v>1922.214844972629</v>
      </c>
      <c r="AD8" s="501" t="s">
        <v>513</v>
      </c>
      <c r="AE8" s="258">
        <v>2009.71482629996</v>
      </c>
      <c r="AF8" s="501" t="s">
        <v>31</v>
      </c>
      <c r="AG8" s="258">
        <v>2222.7706964195745</v>
      </c>
    </row>
    <row r="9" spans="2:33" ht="12.75" customHeight="1">
      <c r="B9" s="256" t="s">
        <v>56</v>
      </c>
      <c r="C9" s="499" t="s">
        <v>57</v>
      </c>
      <c r="D9" s="499" t="s">
        <v>57</v>
      </c>
      <c r="E9" s="499">
        <v>25.54744525547445</v>
      </c>
      <c r="F9" s="499">
        <v>48.17518248175182</v>
      </c>
      <c r="G9" s="499">
        <v>200</v>
      </c>
      <c r="H9" s="499">
        <v>680.7034839494903</v>
      </c>
      <c r="I9" s="499">
        <v>801.5869630285143</v>
      </c>
      <c r="J9" s="499">
        <v>900.349053494555</v>
      </c>
      <c r="K9" s="499">
        <v>939.8026378609484</v>
      </c>
      <c r="L9" s="499">
        <v>964.5602356574085</v>
      </c>
      <c r="M9" s="499">
        <v>962.0270790519867</v>
      </c>
      <c r="N9" s="499">
        <v>906.127233488018</v>
      </c>
      <c r="O9" s="258">
        <v>945.6033348008568</v>
      </c>
      <c r="P9" s="258">
        <v>701.8607099765586</v>
      </c>
      <c r="Q9" s="258">
        <v>613.8150540786097</v>
      </c>
      <c r="R9" s="258">
        <v>773.1014941209531</v>
      </c>
      <c r="S9" s="500">
        <v>321.61834039400736</v>
      </c>
      <c r="T9" s="500"/>
      <c r="U9" s="258">
        <v>298.4161524288063</v>
      </c>
      <c r="V9" s="501"/>
      <c r="W9" s="258">
        <v>258.70297882302714</v>
      </c>
      <c r="X9" s="501" t="s">
        <v>513</v>
      </c>
      <c r="Y9" s="258">
        <v>246.43530651384285</v>
      </c>
      <c r="Z9" s="501" t="s">
        <v>513</v>
      </c>
      <c r="AA9" s="258">
        <v>202.33004650704018</v>
      </c>
      <c r="AB9" s="501" t="s">
        <v>513</v>
      </c>
      <c r="AC9" s="258">
        <v>224.44782444901793</v>
      </c>
      <c r="AD9" s="501" t="s">
        <v>513</v>
      </c>
      <c r="AE9" s="258">
        <v>244.10651332329923</v>
      </c>
      <c r="AF9" s="501" t="s">
        <v>513</v>
      </c>
      <c r="AG9" s="258">
        <v>294.25778371633777</v>
      </c>
    </row>
    <row r="10" spans="2:33" ht="12.75" customHeight="1">
      <c r="B10" s="256" t="s">
        <v>58</v>
      </c>
      <c r="C10" s="499" t="s">
        <v>51</v>
      </c>
      <c r="D10" s="499" t="s">
        <v>51</v>
      </c>
      <c r="E10" s="499" t="s">
        <v>51</v>
      </c>
      <c r="F10" s="499" t="s">
        <v>51</v>
      </c>
      <c r="G10" s="499" t="s">
        <v>51</v>
      </c>
      <c r="H10" s="499" t="s">
        <v>51</v>
      </c>
      <c r="I10" s="499" t="s">
        <v>51</v>
      </c>
      <c r="J10" s="499" t="s">
        <v>51</v>
      </c>
      <c r="K10" s="499" t="s">
        <v>51</v>
      </c>
      <c r="L10" s="499" t="s">
        <v>51</v>
      </c>
      <c r="M10" s="499" t="s">
        <v>51</v>
      </c>
      <c r="N10" s="499">
        <v>542.8355768446436</v>
      </c>
      <c r="O10" s="258">
        <v>513.3332485089603</v>
      </c>
      <c r="P10" s="258">
        <v>460.6651802852494</v>
      </c>
      <c r="Q10" s="258">
        <v>518.1252810400123</v>
      </c>
      <c r="R10" s="258">
        <v>549.7055972629237</v>
      </c>
      <c r="S10" s="500">
        <v>639.69964680857</v>
      </c>
      <c r="T10" s="500"/>
      <c r="U10" s="258">
        <v>753.2296986732176</v>
      </c>
      <c r="V10" s="501"/>
      <c r="W10" s="258">
        <v>686.8950772895668</v>
      </c>
      <c r="X10" s="501" t="s">
        <v>513</v>
      </c>
      <c r="Y10" s="258">
        <v>657.1720518804244</v>
      </c>
      <c r="Z10" s="501" t="s">
        <v>513</v>
      </c>
      <c r="AA10" s="258">
        <v>670.9745170835456</v>
      </c>
      <c r="AB10" s="501" t="s">
        <v>513</v>
      </c>
      <c r="AC10" s="258">
        <v>608.6032462896117</v>
      </c>
      <c r="AD10" s="501" t="s">
        <v>31</v>
      </c>
      <c r="AE10" s="258">
        <v>655.5857810488438</v>
      </c>
      <c r="AF10" s="501" t="s">
        <v>31</v>
      </c>
      <c r="AG10" s="258">
        <v>790.5357914719357</v>
      </c>
    </row>
    <row r="11" spans="2:33" ht="12.75" customHeight="1">
      <c r="B11" s="256" t="s">
        <v>59</v>
      </c>
      <c r="C11" s="499">
        <v>16.379310344827587</v>
      </c>
      <c r="D11" s="499">
        <v>44.827586206896555</v>
      </c>
      <c r="E11" s="499">
        <v>61.20689655172414</v>
      </c>
      <c r="F11" s="499">
        <v>66.37931034482759</v>
      </c>
      <c r="G11" s="499">
        <v>346.55172413793105</v>
      </c>
      <c r="H11" s="499">
        <v>1042.8695392506456</v>
      </c>
      <c r="I11" s="499">
        <v>1017.9609093079022</v>
      </c>
      <c r="J11" s="499">
        <v>857.4168335337368</v>
      </c>
      <c r="K11" s="499">
        <v>667.6024137157276</v>
      </c>
      <c r="L11" s="499">
        <v>676.5647651484946</v>
      </c>
      <c r="M11" s="499">
        <v>721.2736748911632</v>
      </c>
      <c r="N11" s="499">
        <v>813.2380307399599</v>
      </c>
      <c r="O11" s="258">
        <v>1165.3394420196369</v>
      </c>
      <c r="P11" s="258">
        <v>1234.2786699233536</v>
      </c>
      <c r="Q11" s="258">
        <v>1095.3941851512</v>
      </c>
      <c r="R11" s="258">
        <v>984.7186273822397</v>
      </c>
      <c r="S11" s="500">
        <v>1140.4723384862582</v>
      </c>
      <c r="T11" s="500"/>
      <c r="U11" s="258">
        <v>1224.5131249639924</v>
      </c>
      <c r="V11" s="501"/>
      <c r="W11" s="258">
        <v>1050.6923778462785</v>
      </c>
      <c r="X11" s="501" t="s">
        <v>513</v>
      </c>
      <c r="Y11" s="258">
        <v>1124.838455970399</v>
      </c>
      <c r="Z11" s="501" t="s">
        <v>513</v>
      </c>
      <c r="AA11" s="258">
        <v>1394.4219757566393</v>
      </c>
      <c r="AB11" s="501" t="s">
        <v>513</v>
      </c>
      <c r="AC11" s="258">
        <v>1362.6685968357522</v>
      </c>
      <c r="AD11" s="501" t="s">
        <v>513</v>
      </c>
      <c r="AE11" s="258">
        <v>1327.0392589292094</v>
      </c>
      <c r="AF11" s="501" t="s">
        <v>31</v>
      </c>
      <c r="AG11" s="258">
        <v>1511.2759405986992</v>
      </c>
    </row>
    <row r="12" spans="2:33" ht="12.75" customHeight="1">
      <c r="B12" s="256" t="s">
        <v>60</v>
      </c>
      <c r="C12" s="499">
        <v>31.03448275862069</v>
      </c>
      <c r="D12" s="499">
        <v>79.3103448275862</v>
      </c>
      <c r="E12" s="499">
        <v>164.6551724137931</v>
      </c>
      <c r="F12" s="499">
        <v>250</v>
      </c>
      <c r="G12" s="499">
        <v>757.7586206896552</v>
      </c>
      <c r="H12" s="499">
        <v>2187.0540387874225</v>
      </c>
      <c r="I12" s="499">
        <v>2010.5986570602536</v>
      </c>
      <c r="J12" s="499">
        <v>2392.516400756815</v>
      </c>
      <c r="K12" s="499">
        <v>2720.75504357269</v>
      </c>
      <c r="L12" s="499">
        <v>2338.6970763259474</v>
      </c>
      <c r="M12" s="499">
        <v>2376.18081137675</v>
      </c>
      <c r="N12" s="499">
        <v>2641.0668933487073</v>
      </c>
      <c r="O12" s="258">
        <v>2291.398356154476</v>
      </c>
      <c r="P12" s="258">
        <v>1659.8474700451122</v>
      </c>
      <c r="Q12" s="258">
        <v>1886.1392044311028</v>
      </c>
      <c r="R12" s="258">
        <v>1852.8572535119295</v>
      </c>
      <c r="S12" s="500">
        <v>1805.6819087153356</v>
      </c>
      <c r="T12" s="500"/>
      <c r="U12" s="258">
        <v>1850.703125547595</v>
      </c>
      <c r="V12" s="501"/>
      <c r="W12" s="258">
        <v>2063.8108668941422</v>
      </c>
      <c r="X12" s="501" t="s">
        <v>513</v>
      </c>
      <c r="Y12" s="258">
        <v>2492.2025247390766</v>
      </c>
      <c r="Z12" s="501" t="s">
        <v>513</v>
      </c>
      <c r="AA12" s="258">
        <v>2311.4873918367684</v>
      </c>
      <c r="AB12" s="501" t="s">
        <v>513</v>
      </c>
      <c r="AC12" s="258">
        <v>2372.212230324834</v>
      </c>
      <c r="AD12" s="501" t="s">
        <v>513</v>
      </c>
      <c r="AE12" s="258">
        <v>2359.633119494153</v>
      </c>
      <c r="AF12" s="501" t="s">
        <v>513</v>
      </c>
      <c r="AG12" s="258">
        <v>2177.624056752318</v>
      </c>
    </row>
    <row r="13" spans="2:33" ht="12.75" customHeight="1">
      <c r="B13" s="256" t="s">
        <v>61</v>
      </c>
      <c r="C13" s="499" t="s">
        <v>51</v>
      </c>
      <c r="D13" s="499" t="s">
        <v>51</v>
      </c>
      <c r="E13" s="499" t="s">
        <v>51</v>
      </c>
      <c r="F13" s="499" t="s">
        <v>51</v>
      </c>
      <c r="G13" s="499" t="s">
        <v>51</v>
      </c>
      <c r="H13" s="499" t="s">
        <v>51</v>
      </c>
      <c r="I13" s="499" t="s">
        <v>51</v>
      </c>
      <c r="J13" s="499" t="s">
        <v>51</v>
      </c>
      <c r="K13" s="499" t="s">
        <v>51</v>
      </c>
      <c r="L13" s="499" t="s">
        <v>51</v>
      </c>
      <c r="M13" s="499" t="s">
        <v>51</v>
      </c>
      <c r="N13" s="499">
        <v>4666.577861912959</v>
      </c>
      <c r="O13" s="258">
        <v>5535.264657729246</v>
      </c>
      <c r="P13" s="258">
        <v>5800.989789053705</v>
      </c>
      <c r="Q13" s="258">
        <v>5253.857959425571</v>
      </c>
      <c r="R13" s="258">
        <v>6109.642598260317</v>
      </c>
      <c r="S13" s="500">
        <v>7252.57549208059</v>
      </c>
      <c r="T13" s="500"/>
      <c r="U13" s="258">
        <v>8939.829088717384</v>
      </c>
      <c r="V13" s="501"/>
      <c r="W13" s="258">
        <v>9738.612613345264</v>
      </c>
      <c r="X13" s="501" t="s">
        <v>513</v>
      </c>
      <c r="Y13" s="258">
        <v>10277.618937838886</v>
      </c>
      <c r="Z13" s="501" t="s">
        <v>513</v>
      </c>
      <c r="AA13" s="258">
        <v>10160.155873559552</v>
      </c>
      <c r="AB13" s="501" t="s">
        <v>513</v>
      </c>
      <c r="AC13" s="258">
        <v>8176.105386490777</v>
      </c>
      <c r="AD13" s="501" t="s">
        <v>513</v>
      </c>
      <c r="AE13" s="258">
        <v>7136.727281762881</v>
      </c>
      <c r="AF13" s="501" t="s">
        <v>513</v>
      </c>
      <c r="AG13" s="258">
        <v>7337.01173636407</v>
      </c>
    </row>
    <row r="14" spans="2:33" ht="12.75" customHeight="1">
      <c r="B14" s="256" t="s">
        <v>62</v>
      </c>
      <c r="C14" s="499">
        <v>62.5</v>
      </c>
      <c r="D14" s="499">
        <v>103.84615384615384</v>
      </c>
      <c r="E14" s="499">
        <v>157.69230769230768</v>
      </c>
      <c r="F14" s="499">
        <v>277.88461538461536</v>
      </c>
      <c r="G14" s="499">
        <v>859.6153846153846</v>
      </c>
      <c r="H14" s="499">
        <v>1823.5528387204824</v>
      </c>
      <c r="I14" s="499">
        <v>2497.051498348574</v>
      </c>
      <c r="J14" s="499">
        <v>2764.644844225776</v>
      </c>
      <c r="K14" s="499">
        <v>3148.6239397381814</v>
      </c>
      <c r="L14" s="499">
        <v>3055.7255620348024</v>
      </c>
      <c r="M14" s="499">
        <v>2921.348720065815</v>
      </c>
      <c r="N14" s="499">
        <v>2982.1322431899002</v>
      </c>
      <c r="O14" s="258">
        <v>3053.0700500775965</v>
      </c>
      <c r="P14" s="258">
        <v>3200.70261718792</v>
      </c>
      <c r="Q14" s="258">
        <v>3041.8051061029078</v>
      </c>
      <c r="R14" s="258">
        <v>2653.525198374825</v>
      </c>
      <c r="S14" s="500">
        <v>3240.278393470049</v>
      </c>
      <c r="T14" s="500"/>
      <c r="U14" s="258">
        <v>3655.459778341145</v>
      </c>
      <c r="V14" s="501"/>
      <c r="W14" s="258">
        <v>2721.0693244300537</v>
      </c>
      <c r="X14" s="501" t="s">
        <v>513</v>
      </c>
      <c r="Y14" s="258">
        <v>3033.385913521373</v>
      </c>
      <c r="Z14" s="501" t="s">
        <v>513</v>
      </c>
      <c r="AA14" s="258">
        <v>3366.8739665764956</v>
      </c>
      <c r="AB14" s="501" t="s">
        <v>513</v>
      </c>
      <c r="AC14" s="258">
        <v>3953.084630521129</v>
      </c>
      <c r="AD14" s="501" t="s">
        <v>513</v>
      </c>
      <c r="AE14" s="258">
        <v>4116.450472830894</v>
      </c>
      <c r="AF14" s="501" t="s">
        <v>513</v>
      </c>
      <c r="AG14" s="258">
        <v>4647.410121788167</v>
      </c>
    </row>
    <row r="15" spans="2:33" ht="12.75" customHeight="1">
      <c r="B15" s="256" t="s">
        <v>63</v>
      </c>
      <c r="C15" s="499">
        <v>9.56521739130435</v>
      </c>
      <c r="D15" s="499">
        <v>27.826086956521742</v>
      </c>
      <c r="E15" s="499">
        <v>37.39130434782609</v>
      </c>
      <c r="F15" s="499">
        <v>62.60869565217392</v>
      </c>
      <c r="G15" s="499">
        <v>302.60869565217394</v>
      </c>
      <c r="H15" s="499">
        <v>716.996699669967</v>
      </c>
      <c r="I15" s="499">
        <v>999.8962038299404</v>
      </c>
      <c r="J15" s="499">
        <v>1071.60384024874</v>
      </c>
      <c r="K15" s="499">
        <v>1061.3588080344127</v>
      </c>
      <c r="L15" s="499">
        <v>1024.9201262961374</v>
      </c>
      <c r="M15" s="499">
        <v>1019.0443517960637</v>
      </c>
      <c r="N15" s="499">
        <v>1080.5996372086054</v>
      </c>
      <c r="O15" s="258">
        <v>1185.6209632066218</v>
      </c>
      <c r="P15" s="258">
        <v>1187.1876448800979</v>
      </c>
      <c r="Q15" s="258">
        <v>1205.0078441641585</v>
      </c>
      <c r="R15" s="258">
        <v>1167.5709478873564</v>
      </c>
      <c r="S15" s="500">
        <v>1382.0863626090913</v>
      </c>
      <c r="T15" s="500"/>
      <c r="U15" s="258">
        <v>1468.2742377041184</v>
      </c>
      <c r="V15" s="501"/>
      <c r="W15" s="258">
        <v>1389.9166416072926</v>
      </c>
      <c r="X15" s="501" t="s">
        <v>513</v>
      </c>
      <c r="Y15" s="258">
        <v>1359.5535356933538</v>
      </c>
      <c r="Z15" s="501" t="s">
        <v>513</v>
      </c>
      <c r="AA15" s="258">
        <v>1211.86810742373</v>
      </c>
      <c r="AB15" s="501" t="s">
        <v>513</v>
      </c>
      <c r="AC15" s="258">
        <v>1278.8737216312427</v>
      </c>
      <c r="AD15" s="501" t="s">
        <v>513</v>
      </c>
      <c r="AE15" s="258">
        <v>1429.3431133609004</v>
      </c>
      <c r="AF15" s="501" t="s">
        <v>513</v>
      </c>
      <c r="AG15" s="258">
        <v>1644.3950832411244</v>
      </c>
    </row>
    <row r="16" spans="2:33" ht="12.75" customHeight="1">
      <c r="B16" s="256" t="s">
        <v>64</v>
      </c>
      <c r="C16" s="499">
        <v>21.904761904761905</v>
      </c>
      <c r="D16" s="499">
        <v>59.047619047619044</v>
      </c>
      <c r="E16" s="499">
        <v>73.33333333333333</v>
      </c>
      <c r="F16" s="499">
        <v>102.85714285714285</v>
      </c>
      <c r="G16" s="499">
        <v>465.7142857142857</v>
      </c>
      <c r="H16" s="499">
        <v>1564.0530835284933</v>
      </c>
      <c r="I16" s="499">
        <v>1784.6309722892624</v>
      </c>
      <c r="J16" s="499">
        <v>1651.406659966938</v>
      </c>
      <c r="K16" s="499">
        <v>2017.8682561948388</v>
      </c>
      <c r="L16" s="499">
        <v>2131.686168849865</v>
      </c>
      <c r="M16" s="499">
        <v>2289.1655218405044</v>
      </c>
      <c r="N16" s="499">
        <v>2541.3337635894222</v>
      </c>
      <c r="O16" s="258">
        <v>2724.9481796351142</v>
      </c>
      <c r="P16" s="258">
        <v>2491.452745973352</v>
      </c>
      <c r="Q16" s="258">
        <v>2856.1561362865773</v>
      </c>
      <c r="R16" s="258">
        <v>2720.908066095433</v>
      </c>
      <c r="S16" s="500">
        <v>2843.6447715779427</v>
      </c>
      <c r="T16" s="500"/>
      <c r="U16" s="258">
        <v>3272.2034176765933</v>
      </c>
      <c r="V16" s="501"/>
      <c r="W16" s="258">
        <v>2648.8466817665435</v>
      </c>
      <c r="X16" s="501" t="s">
        <v>513</v>
      </c>
      <c r="Y16" s="258">
        <v>2284.3491401997803</v>
      </c>
      <c r="Z16" s="501" t="s">
        <v>513</v>
      </c>
      <c r="AA16" s="258">
        <v>2595.462268233246</v>
      </c>
      <c r="AB16" s="501" t="s">
        <v>513</v>
      </c>
      <c r="AC16" s="258">
        <v>2465.491588960935</v>
      </c>
      <c r="AD16" s="501" t="s">
        <v>513</v>
      </c>
      <c r="AE16" s="258">
        <v>2790.3311566148227</v>
      </c>
      <c r="AF16" s="501" t="s">
        <v>31</v>
      </c>
      <c r="AG16" s="258">
        <v>2840.9831392510027</v>
      </c>
    </row>
    <row r="17" spans="2:33" ht="12.75" customHeight="1">
      <c r="B17" s="256" t="s">
        <v>65</v>
      </c>
      <c r="C17" s="499">
        <v>8.59375</v>
      </c>
      <c r="D17" s="499">
        <v>24.21875</v>
      </c>
      <c r="E17" s="499">
        <v>46.875</v>
      </c>
      <c r="F17" s="499">
        <v>77.34375</v>
      </c>
      <c r="G17" s="499">
        <v>662.5</v>
      </c>
      <c r="H17" s="499">
        <v>1689.4424223407593</v>
      </c>
      <c r="I17" s="499">
        <v>2285.599882379471</v>
      </c>
      <c r="J17" s="499">
        <v>2231.847508995298</v>
      </c>
      <c r="K17" s="499">
        <v>2128.7891175694326</v>
      </c>
      <c r="L17" s="499">
        <v>2044.7062088701055</v>
      </c>
      <c r="M17" s="499">
        <v>2103.920334641731</v>
      </c>
      <c r="N17" s="499">
        <v>2433.7624075813674</v>
      </c>
      <c r="O17" s="258">
        <v>2609.04063454683</v>
      </c>
      <c r="P17" s="258">
        <v>2472.914417836179</v>
      </c>
      <c r="Q17" s="258">
        <v>2786.338799988614</v>
      </c>
      <c r="R17" s="258">
        <v>3102.991666987401</v>
      </c>
      <c r="S17" s="500">
        <v>3279.4763882058805</v>
      </c>
      <c r="T17" s="500"/>
      <c r="U17" s="258">
        <v>3335.116062089881</v>
      </c>
      <c r="V17" s="501"/>
      <c r="W17" s="258">
        <v>3110.9505046264308</v>
      </c>
      <c r="X17" s="501" t="s">
        <v>513</v>
      </c>
      <c r="Y17" s="258">
        <v>3004.340506349635</v>
      </c>
      <c r="Z17" s="501" t="s">
        <v>513</v>
      </c>
      <c r="AA17" s="258">
        <v>2769.336843782005</v>
      </c>
      <c r="AB17" s="501" t="s">
        <v>513</v>
      </c>
      <c r="AC17" s="258">
        <v>2434.824715024235</v>
      </c>
      <c r="AD17" s="501" t="s">
        <v>513</v>
      </c>
      <c r="AE17" s="258">
        <v>2857.081732449759</v>
      </c>
      <c r="AF17" s="501" t="s">
        <v>31</v>
      </c>
      <c r="AG17" s="258">
        <v>2922.247367926537</v>
      </c>
    </row>
    <row r="18" spans="2:33" ht="12.75" customHeight="1">
      <c r="B18" s="256" t="s">
        <v>66</v>
      </c>
      <c r="C18" s="499">
        <v>46.72897196261682</v>
      </c>
      <c r="D18" s="499">
        <v>95.32710280373831</v>
      </c>
      <c r="E18" s="499">
        <v>122.42990654205607</v>
      </c>
      <c r="F18" s="499">
        <v>131.77570093457942</v>
      </c>
      <c r="G18" s="499">
        <v>463.55140186915884</v>
      </c>
      <c r="H18" s="499">
        <v>880.799425139109</v>
      </c>
      <c r="I18" s="499">
        <v>1149.8097679845876</v>
      </c>
      <c r="J18" s="499">
        <v>1175.6841497826647</v>
      </c>
      <c r="K18" s="499">
        <v>1118.7830890012929</v>
      </c>
      <c r="L18" s="499">
        <v>1190.430473074626</v>
      </c>
      <c r="M18" s="499">
        <v>1222.7593780306158</v>
      </c>
      <c r="N18" s="499">
        <v>1292.1383189227593</v>
      </c>
      <c r="O18" s="258">
        <v>1191.1075178137874</v>
      </c>
      <c r="P18" s="258">
        <v>1234.6508962559062</v>
      </c>
      <c r="Q18" s="258">
        <v>1213.634629396953</v>
      </c>
      <c r="R18" s="258">
        <v>1142.8727401394806</v>
      </c>
      <c r="S18" s="500">
        <v>1138.0427582905193</v>
      </c>
      <c r="T18" s="500"/>
      <c r="U18" s="258">
        <v>1222.8813256409476</v>
      </c>
      <c r="V18" s="501"/>
      <c r="W18" s="258">
        <v>1087.0034272700543</v>
      </c>
      <c r="X18" s="501" t="s">
        <v>513</v>
      </c>
      <c r="Y18" s="258">
        <v>978.7040846875931</v>
      </c>
      <c r="Z18" s="501" t="s">
        <v>513</v>
      </c>
      <c r="AA18" s="258">
        <v>1006.111326726578</v>
      </c>
      <c r="AB18" s="501" t="s">
        <v>513</v>
      </c>
      <c r="AC18" s="258">
        <v>1004.0985482150877</v>
      </c>
      <c r="AD18" s="501" t="s">
        <v>513</v>
      </c>
      <c r="AE18" s="258">
        <v>1134.1959141654502</v>
      </c>
      <c r="AF18" s="501" t="s">
        <v>513</v>
      </c>
      <c r="AG18" s="258">
        <v>1341.2624839581993</v>
      </c>
    </row>
    <row r="19" spans="2:33" ht="12.75" customHeight="1">
      <c r="B19" s="256" t="s">
        <v>67</v>
      </c>
      <c r="C19" s="499" t="s">
        <v>57</v>
      </c>
      <c r="D19" s="499">
        <v>32.4561403508772</v>
      </c>
      <c r="E19" s="499">
        <v>59.64912280701755</v>
      </c>
      <c r="F19" s="499">
        <v>78.94736842105264</v>
      </c>
      <c r="G19" s="499">
        <v>371.0526315789474</v>
      </c>
      <c r="H19" s="499">
        <v>867.7529118136439</v>
      </c>
      <c r="I19" s="499">
        <v>1257.690307528578</v>
      </c>
      <c r="J19" s="499">
        <v>1247.4328628693872</v>
      </c>
      <c r="K19" s="499">
        <v>1191.3780453533188</v>
      </c>
      <c r="L19" s="499">
        <v>1470.153689845558</v>
      </c>
      <c r="M19" s="499">
        <v>1295.220584525496</v>
      </c>
      <c r="N19" s="499">
        <v>1396.8189133799972</v>
      </c>
      <c r="O19" s="258">
        <v>1466.0710148050373</v>
      </c>
      <c r="P19" s="258">
        <v>1492.1236780492377</v>
      </c>
      <c r="Q19" s="258">
        <v>1981.8625182997027</v>
      </c>
      <c r="R19" s="258">
        <v>1963.559408183506</v>
      </c>
      <c r="S19" s="500">
        <v>2047.0358829741058</v>
      </c>
      <c r="T19" s="500"/>
      <c r="U19" s="258">
        <v>2284.406807930767</v>
      </c>
      <c r="V19" s="501"/>
      <c r="W19" s="258">
        <v>2201.796842843865</v>
      </c>
      <c r="X19" s="501" t="s">
        <v>513</v>
      </c>
      <c r="Y19" s="258">
        <v>2100.0126708729304</v>
      </c>
      <c r="Z19" s="501" t="s">
        <v>513</v>
      </c>
      <c r="AA19" s="258">
        <v>1803.0390646623582</v>
      </c>
      <c r="AB19" s="501" t="s">
        <v>513</v>
      </c>
      <c r="AC19" s="258">
        <v>1926.5212132385855</v>
      </c>
      <c r="AD19" s="501" t="s">
        <v>513</v>
      </c>
      <c r="AE19" s="258">
        <v>2260.0064003052157</v>
      </c>
      <c r="AF19" s="501" t="s">
        <v>513</v>
      </c>
      <c r="AG19" s="258">
        <v>2583.0059651360234</v>
      </c>
    </row>
    <row r="20" spans="2:33" ht="12.75" customHeight="1">
      <c r="B20" s="256" t="s">
        <v>68</v>
      </c>
      <c r="C20" s="499">
        <v>5</v>
      </c>
      <c r="D20" s="499">
        <v>26</v>
      </c>
      <c r="E20" s="499">
        <v>39</v>
      </c>
      <c r="F20" s="499">
        <v>40</v>
      </c>
      <c r="G20" s="499">
        <v>313</v>
      </c>
      <c r="H20" s="499">
        <v>402.2295387161277</v>
      </c>
      <c r="I20" s="499">
        <v>402.7117549267943</v>
      </c>
      <c r="J20" s="499">
        <v>441.0953200713051</v>
      </c>
      <c r="K20" s="499">
        <v>417.6636718237901</v>
      </c>
      <c r="L20" s="499">
        <v>411.05059209349594</v>
      </c>
      <c r="M20" s="499">
        <v>415.92000284937143</v>
      </c>
      <c r="N20" s="499">
        <v>473.3513738909975</v>
      </c>
      <c r="O20" s="258">
        <v>506.1541546306022</v>
      </c>
      <c r="P20" s="258">
        <v>494.34441980104185</v>
      </c>
      <c r="Q20" s="258">
        <v>574.6910461340929</v>
      </c>
      <c r="R20" s="258">
        <v>698.8459570347823</v>
      </c>
      <c r="S20" s="500">
        <v>910.0526700804162</v>
      </c>
      <c r="T20" s="500"/>
      <c r="U20" s="258">
        <v>1055.3304116069044</v>
      </c>
      <c r="V20" s="501"/>
      <c r="W20" s="258">
        <v>1031.2275380883273</v>
      </c>
      <c r="X20" s="501" t="s">
        <v>513</v>
      </c>
      <c r="Y20" s="258">
        <v>850.1956968736944</v>
      </c>
      <c r="Z20" s="501" t="s">
        <v>513</v>
      </c>
      <c r="AA20" s="258">
        <v>913.5351408694311</v>
      </c>
      <c r="AB20" s="501" t="s">
        <v>513</v>
      </c>
      <c r="AC20" s="258">
        <v>861.0551327222659</v>
      </c>
      <c r="AD20" s="501" t="s">
        <v>513</v>
      </c>
      <c r="AE20" s="258">
        <v>1038.3075257560515</v>
      </c>
      <c r="AF20" s="501" t="s">
        <v>31</v>
      </c>
      <c r="AG20" s="258">
        <v>988.2903251587411</v>
      </c>
    </row>
    <row r="21" spans="2:33" ht="12.75" customHeight="1">
      <c r="B21" s="256" t="s">
        <v>69</v>
      </c>
      <c r="C21" s="499" t="s">
        <v>70</v>
      </c>
      <c r="D21" s="499" t="s">
        <v>70</v>
      </c>
      <c r="E21" s="499" t="s">
        <v>70</v>
      </c>
      <c r="F21" s="499" t="s">
        <v>70</v>
      </c>
      <c r="G21" s="499">
        <v>30</v>
      </c>
      <c r="H21" s="499">
        <v>45.46015877683035</v>
      </c>
      <c r="I21" s="499">
        <v>41.42753635423023</v>
      </c>
      <c r="J21" s="499">
        <v>43.57288189225535</v>
      </c>
      <c r="K21" s="499">
        <v>44.03029228257746</v>
      </c>
      <c r="L21" s="499">
        <v>55.17911261962437</v>
      </c>
      <c r="M21" s="499">
        <v>61.795598857718794</v>
      </c>
      <c r="N21" s="499">
        <v>2646.024096385542</v>
      </c>
      <c r="O21" s="258">
        <v>1769.333029375366</v>
      </c>
      <c r="P21" s="258">
        <v>1823.9273208436205</v>
      </c>
      <c r="Q21" s="258">
        <v>1926.9540724512947</v>
      </c>
      <c r="R21" s="258">
        <v>100.00000000000001</v>
      </c>
      <c r="S21" s="500">
        <v>442.85714285714283</v>
      </c>
      <c r="T21" s="500"/>
      <c r="U21" s="258">
        <v>1547.1093678737573</v>
      </c>
      <c r="V21" s="501"/>
      <c r="W21" s="258">
        <v>2111.5821649614754</v>
      </c>
      <c r="X21" s="501" t="s">
        <v>513</v>
      </c>
      <c r="Y21" s="258">
        <v>1707.9325610685587</v>
      </c>
      <c r="Z21" s="501" t="s">
        <v>513</v>
      </c>
      <c r="AA21" s="258">
        <v>2297.869212291891</v>
      </c>
      <c r="AB21" s="501" t="s">
        <v>513</v>
      </c>
      <c r="AC21" s="258">
        <v>1720.6564197115015</v>
      </c>
      <c r="AD21" s="501" t="s">
        <v>513</v>
      </c>
      <c r="AE21" s="258">
        <v>1980.8111422811792</v>
      </c>
      <c r="AF21" s="501" t="s">
        <v>513</v>
      </c>
      <c r="AG21" s="258">
        <v>1289.1143413331063</v>
      </c>
    </row>
    <row r="22" spans="2:33" ht="12.75" customHeight="1">
      <c r="B22" s="256" t="s">
        <v>71</v>
      </c>
      <c r="C22" s="499">
        <v>19.469026548672566</v>
      </c>
      <c r="D22" s="499">
        <v>38.05309734513275</v>
      </c>
      <c r="E22" s="499">
        <v>61.946902654867266</v>
      </c>
      <c r="F22" s="499">
        <v>102.65486725663717</v>
      </c>
      <c r="G22" s="499">
        <v>382.3008849557522</v>
      </c>
      <c r="H22" s="499">
        <v>641.3383911368015</v>
      </c>
      <c r="I22" s="499">
        <v>1033.9320833115555</v>
      </c>
      <c r="J22" s="499">
        <v>1037.8760932731514</v>
      </c>
      <c r="K22" s="499">
        <v>990.6659403831205</v>
      </c>
      <c r="L22" s="499">
        <v>1005.4154797633454</v>
      </c>
      <c r="M22" s="499">
        <v>1029.160601211409</v>
      </c>
      <c r="N22" s="499">
        <v>1193.2498203278883</v>
      </c>
      <c r="O22" s="258">
        <v>1158.4507846563326</v>
      </c>
      <c r="P22" s="258">
        <v>1123.4972758337983</v>
      </c>
      <c r="Q22" s="258">
        <v>1148.800738940375</v>
      </c>
      <c r="R22" s="258">
        <v>1287.7894024926684</v>
      </c>
      <c r="S22" s="500">
        <v>1422.4497335136464</v>
      </c>
      <c r="T22" s="500"/>
      <c r="U22" s="258">
        <v>1453.6114065581996</v>
      </c>
      <c r="V22" s="501"/>
      <c r="W22" s="258">
        <v>1316.1789605140088</v>
      </c>
      <c r="X22" s="501" t="s">
        <v>513</v>
      </c>
      <c r="Y22" s="258">
        <v>1252.2832363415087</v>
      </c>
      <c r="Z22" s="501" t="s">
        <v>513</v>
      </c>
      <c r="AA22" s="258">
        <v>1127.7057703965495</v>
      </c>
      <c r="AB22" s="501" t="s">
        <v>31</v>
      </c>
      <c r="AC22" s="258">
        <v>1188.796743581607</v>
      </c>
      <c r="AD22" s="501" t="s">
        <v>31</v>
      </c>
      <c r="AE22" s="258">
        <v>1245.09739109817</v>
      </c>
      <c r="AF22" s="501" t="s">
        <v>31</v>
      </c>
      <c r="AG22" s="258">
        <v>1255.9102528102278</v>
      </c>
    </row>
    <row r="23" spans="2:33" ht="12.75" customHeight="1">
      <c r="B23" s="256" t="s">
        <v>72</v>
      </c>
      <c r="C23" s="499">
        <v>123.80952380952381</v>
      </c>
      <c r="D23" s="499">
        <v>190.47619047619048</v>
      </c>
      <c r="E23" s="499">
        <v>306.66666666666663</v>
      </c>
      <c r="F23" s="499">
        <v>635.2380952380952</v>
      </c>
      <c r="G23" s="499">
        <v>2580</v>
      </c>
      <c r="H23" s="499">
        <v>4489.281532890766</v>
      </c>
      <c r="I23" s="499">
        <v>6103.201419567904</v>
      </c>
      <c r="J23" s="499">
        <v>6277.795730191864</v>
      </c>
      <c r="K23" s="499">
        <v>5959.271927000079</v>
      </c>
      <c r="L23" s="499">
        <v>6339.595662111402</v>
      </c>
      <c r="M23" s="499">
        <v>6415.36093909202</v>
      </c>
      <c r="N23" s="499">
        <v>6939.704694533287</v>
      </c>
      <c r="O23" s="258">
        <v>7560.734023621023</v>
      </c>
      <c r="P23" s="258">
        <v>7354.0441374395705</v>
      </c>
      <c r="Q23" s="258">
        <v>7219.614634072792</v>
      </c>
      <c r="R23" s="258">
        <v>7320.825387450774</v>
      </c>
      <c r="S23" s="500">
        <v>8345.658784027373</v>
      </c>
      <c r="T23" s="500"/>
      <c r="U23" s="258">
        <v>8706.738092632926</v>
      </c>
      <c r="V23" s="501"/>
      <c r="W23" s="258">
        <v>7953.009210228049</v>
      </c>
      <c r="X23" s="501" t="s">
        <v>513</v>
      </c>
      <c r="Y23" s="258">
        <v>7248.838549078656</v>
      </c>
      <c r="Z23" s="501" t="s">
        <v>31</v>
      </c>
      <c r="AA23" s="258">
        <v>6929.2017157491155</v>
      </c>
      <c r="AB23" s="501" t="s">
        <v>31</v>
      </c>
      <c r="AC23" s="258">
        <v>7370.383316114738</v>
      </c>
      <c r="AD23" s="501" t="s">
        <v>31</v>
      </c>
      <c r="AE23" s="258">
        <v>8981.812084709989</v>
      </c>
      <c r="AF23" s="501" t="s">
        <v>31</v>
      </c>
      <c r="AG23" s="258">
        <v>9313.671594805044</v>
      </c>
    </row>
    <row r="24" spans="2:33" ht="12.75" customHeight="1">
      <c r="B24" s="256" t="s">
        <v>73</v>
      </c>
      <c r="C24" s="499">
        <v>66.35514018691589</v>
      </c>
      <c r="D24" s="499">
        <v>164.4859813084112</v>
      </c>
      <c r="E24" s="499">
        <v>165.42056074766353</v>
      </c>
      <c r="F24" s="499">
        <v>398.1308411214953</v>
      </c>
      <c r="G24" s="499">
        <v>1925.233644859813</v>
      </c>
      <c r="H24" s="499">
        <v>5920.127551020408</v>
      </c>
      <c r="I24" s="499">
        <v>5592.88849454329</v>
      </c>
      <c r="J24" s="499">
        <v>6195.969357366959</v>
      </c>
      <c r="K24" s="499">
        <v>6545.549224894514</v>
      </c>
      <c r="L24" s="499">
        <v>5446.3947126694975</v>
      </c>
      <c r="M24" s="499">
        <v>5714.20427557539</v>
      </c>
      <c r="N24" s="499">
        <v>7297.41773162823</v>
      </c>
      <c r="O24" s="258">
        <v>8106.333250822447</v>
      </c>
      <c r="P24" s="258">
        <v>8331.470961769894</v>
      </c>
      <c r="Q24" s="258">
        <v>7754.409153426269</v>
      </c>
      <c r="R24" s="258">
        <v>8039.703557661425</v>
      </c>
      <c r="S24" s="500">
        <v>8282.498026384745</v>
      </c>
      <c r="T24" s="500"/>
      <c r="U24" s="258">
        <v>9442.320707512135</v>
      </c>
      <c r="V24" s="501"/>
      <c r="W24" s="258">
        <v>8094.654253448915</v>
      </c>
      <c r="X24" s="501" t="s">
        <v>513</v>
      </c>
      <c r="Y24" s="258">
        <v>8387.958538171966</v>
      </c>
      <c r="Z24" s="501" t="s">
        <v>513</v>
      </c>
      <c r="AA24" s="258">
        <v>8139.528980720507</v>
      </c>
      <c r="AB24" s="501" t="s">
        <v>31</v>
      </c>
      <c r="AC24" s="258">
        <v>7764.407417589794</v>
      </c>
      <c r="AD24" s="501" t="s">
        <v>31</v>
      </c>
      <c r="AE24" s="258">
        <v>8621.764540375862</v>
      </c>
      <c r="AF24" s="501" t="s">
        <v>31</v>
      </c>
      <c r="AG24" s="258">
        <v>8869.40947306537</v>
      </c>
    </row>
    <row r="25" spans="2:33" ht="12.75" customHeight="1">
      <c r="B25" s="256" t="s">
        <v>74</v>
      </c>
      <c r="C25" s="499">
        <v>14.15929203539823</v>
      </c>
      <c r="D25" s="499">
        <v>36.283185840707965</v>
      </c>
      <c r="E25" s="499">
        <v>46.01769911504425</v>
      </c>
      <c r="F25" s="499">
        <v>49.55752212389381</v>
      </c>
      <c r="G25" s="499">
        <v>266.37168141592923</v>
      </c>
      <c r="H25" s="499">
        <v>609.8698375598925</v>
      </c>
      <c r="I25" s="499">
        <v>614.3991236379794</v>
      </c>
      <c r="J25" s="499">
        <v>654.7041018845514</v>
      </c>
      <c r="K25" s="499">
        <v>577.6754115134966</v>
      </c>
      <c r="L25" s="499">
        <v>621.9688422306805</v>
      </c>
      <c r="M25" s="499">
        <v>675.6852796116304</v>
      </c>
      <c r="N25" s="499">
        <v>634.911648429707</v>
      </c>
      <c r="O25" s="258">
        <v>789.5641593598093</v>
      </c>
      <c r="P25" s="258">
        <v>893.4432563463951</v>
      </c>
      <c r="Q25" s="258">
        <v>941.3055011261416</v>
      </c>
      <c r="R25" s="258">
        <v>917.1560399880087</v>
      </c>
      <c r="S25" s="500">
        <v>1052.1712513186696</v>
      </c>
      <c r="T25" s="500"/>
      <c r="U25" s="258">
        <v>1171.2942020714056</v>
      </c>
      <c r="V25" s="501"/>
      <c r="W25" s="258">
        <v>1009.9063489369561</v>
      </c>
      <c r="X25" s="501" t="s">
        <v>513</v>
      </c>
      <c r="Y25" s="258">
        <v>953.6660638035861</v>
      </c>
      <c r="Z25" s="501" t="s">
        <v>513</v>
      </c>
      <c r="AA25" s="258">
        <v>1062.2406831150843</v>
      </c>
      <c r="AB25" s="501" t="s">
        <v>513</v>
      </c>
      <c r="AC25" s="258">
        <v>1027.3127164881628</v>
      </c>
      <c r="AD25" s="501" t="s">
        <v>513</v>
      </c>
      <c r="AE25" s="258">
        <v>1047.4374027264432</v>
      </c>
      <c r="AF25" s="501" t="s">
        <v>513</v>
      </c>
      <c r="AG25" s="258">
        <v>1250.9706188386233</v>
      </c>
    </row>
    <row r="26" spans="2:33" ht="12.75" customHeight="1">
      <c r="B26" s="256" t="s">
        <v>75</v>
      </c>
      <c r="C26" s="499">
        <v>28.846153846153847</v>
      </c>
      <c r="D26" s="499">
        <v>59.61538461538461</v>
      </c>
      <c r="E26" s="499">
        <v>75.96153846153845</v>
      </c>
      <c r="F26" s="499">
        <v>94.23076923076923</v>
      </c>
      <c r="G26" s="499">
        <v>282.6923076923077</v>
      </c>
      <c r="H26" s="499">
        <v>959.9179936305733</v>
      </c>
      <c r="I26" s="499">
        <v>965.9416586583874</v>
      </c>
      <c r="J26" s="499">
        <v>988.3971033589297</v>
      </c>
      <c r="K26" s="499">
        <v>1113.0767815634324</v>
      </c>
      <c r="L26" s="499">
        <v>1361.1021150817885</v>
      </c>
      <c r="M26" s="499">
        <v>1677.5839064387746</v>
      </c>
      <c r="N26" s="499">
        <v>1738.027293768526</v>
      </c>
      <c r="O26" s="258">
        <v>1464.1948823386076</v>
      </c>
      <c r="P26" s="258">
        <v>1231.8321207038875</v>
      </c>
      <c r="Q26" s="258">
        <v>1247.8700446217388</v>
      </c>
      <c r="R26" s="258">
        <v>1416.1262154910105</v>
      </c>
      <c r="S26" s="500">
        <v>1448.0656439079569</v>
      </c>
      <c r="T26" s="500"/>
      <c r="U26" s="258">
        <v>1376.3193952527236</v>
      </c>
      <c r="V26" s="501"/>
      <c r="W26" s="258">
        <v>1234.3698004939915</v>
      </c>
      <c r="X26" s="501" t="s">
        <v>513</v>
      </c>
      <c r="Y26" s="258">
        <v>1007.0075273600672</v>
      </c>
      <c r="Z26" s="501" t="s">
        <v>513</v>
      </c>
      <c r="AA26" s="258">
        <v>958.2349748714223</v>
      </c>
      <c r="AB26" s="501" t="s">
        <v>513</v>
      </c>
      <c r="AC26" s="258">
        <v>1105.8733005845124</v>
      </c>
      <c r="AD26" s="501" t="s">
        <v>513</v>
      </c>
      <c r="AE26" s="258">
        <v>1224.8848581128093</v>
      </c>
      <c r="AF26" s="501" t="s">
        <v>513</v>
      </c>
      <c r="AG26" s="258">
        <v>1119.8305539513785</v>
      </c>
    </row>
    <row r="27" spans="2:33" ht="12.75" customHeight="1">
      <c r="B27" s="256" t="s">
        <v>76</v>
      </c>
      <c r="C27" s="258" t="s">
        <v>70</v>
      </c>
      <c r="D27" s="258" t="s">
        <v>70</v>
      </c>
      <c r="E27" s="258" t="s">
        <v>70</v>
      </c>
      <c r="F27" s="258" t="s">
        <v>70</v>
      </c>
      <c r="G27" s="258" t="s">
        <v>70</v>
      </c>
      <c r="H27" s="258">
        <v>896.1518987341772</v>
      </c>
      <c r="I27" s="258">
        <v>1096.0211640095827</v>
      </c>
      <c r="J27" s="258">
        <v>1114.733969109212</v>
      </c>
      <c r="K27" s="258">
        <v>1222.3630354211102</v>
      </c>
      <c r="L27" s="499">
        <v>1356.2545690066697</v>
      </c>
      <c r="M27" s="499">
        <v>1649.8759966521716</v>
      </c>
      <c r="N27" s="499">
        <v>1257.446510501499</v>
      </c>
      <c r="O27" s="258">
        <v>1159.2600451213357</v>
      </c>
      <c r="P27" s="258">
        <v>1222.3907748882414</v>
      </c>
      <c r="Q27" s="258">
        <v>1284.8113040321757</v>
      </c>
      <c r="R27" s="258">
        <v>1276.5566952972895</v>
      </c>
      <c r="S27" s="500">
        <v>1341.8695855357012</v>
      </c>
      <c r="T27" s="500"/>
      <c r="U27" s="258">
        <v>1515.074905447591</v>
      </c>
      <c r="V27" s="501"/>
      <c r="W27" s="258">
        <v>1437.8443519192817</v>
      </c>
      <c r="X27" s="501" t="s">
        <v>513</v>
      </c>
      <c r="Y27" s="258">
        <v>1403.8552252050324</v>
      </c>
      <c r="Z27" s="501" t="s">
        <v>513</v>
      </c>
      <c r="AA27" s="258">
        <v>1374.2131470018526</v>
      </c>
      <c r="AB27" s="501" t="s">
        <v>31</v>
      </c>
      <c r="AC27" s="258">
        <v>1837.0916548489956</v>
      </c>
      <c r="AD27" s="501" t="s">
        <v>513</v>
      </c>
      <c r="AE27" s="258">
        <v>2471.7382872757157</v>
      </c>
      <c r="AF27" s="501" t="s">
        <v>31</v>
      </c>
      <c r="AG27" s="258">
        <v>1753.966493321887</v>
      </c>
    </row>
    <row r="28" spans="1:33" ht="12.75" customHeight="1">
      <c r="A28" s="494" t="s">
        <v>77</v>
      </c>
      <c r="B28" s="494"/>
      <c r="C28" s="503" t="s">
        <v>70</v>
      </c>
      <c r="D28" s="503" t="s">
        <v>70</v>
      </c>
      <c r="E28" s="503" t="s">
        <v>70</v>
      </c>
      <c r="F28" s="503" t="s">
        <v>70</v>
      </c>
      <c r="G28" s="503" t="s">
        <v>70</v>
      </c>
      <c r="H28" s="503">
        <v>961.6350660294222</v>
      </c>
      <c r="I28" s="503">
        <v>1181.5467085104995</v>
      </c>
      <c r="J28" s="503">
        <v>1239.1426395904484</v>
      </c>
      <c r="K28" s="503">
        <v>1167.129569061665</v>
      </c>
      <c r="L28" s="503">
        <v>1227.6586683066928</v>
      </c>
      <c r="M28" s="503">
        <v>1257.703222101628</v>
      </c>
      <c r="N28" s="503">
        <v>1338.5591871825018</v>
      </c>
      <c r="O28" s="503">
        <v>1515.229009823703</v>
      </c>
      <c r="P28" s="503">
        <v>1590.6076780801177</v>
      </c>
      <c r="Q28" s="503">
        <v>1637.4752498876912</v>
      </c>
      <c r="R28" s="503">
        <v>1598.4826749739952</v>
      </c>
      <c r="S28" s="504">
        <v>1767.5296453994092</v>
      </c>
      <c r="T28" s="504"/>
      <c r="U28" s="503">
        <v>1934.1065556926796</v>
      </c>
      <c r="V28" s="503"/>
      <c r="W28" s="503">
        <v>1711.204506189615</v>
      </c>
      <c r="X28" s="505" t="s">
        <v>513</v>
      </c>
      <c r="Y28" s="503">
        <v>1656.7334100618446</v>
      </c>
      <c r="Z28" s="503" t="s">
        <v>513</v>
      </c>
      <c r="AA28" s="503">
        <v>1794.48622291321</v>
      </c>
      <c r="AB28" s="503" t="s">
        <v>513</v>
      </c>
      <c r="AC28" s="503">
        <v>1766.2044351187308</v>
      </c>
      <c r="AD28" s="505" t="s">
        <v>31</v>
      </c>
      <c r="AE28" s="503">
        <v>1929.3941505160976</v>
      </c>
      <c r="AF28" s="505" t="s">
        <v>31</v>
      </c>
      <c r="AG28" s="503">
        <v>2026.0879933557933</v>
      </c>
    </row>
    <row r="29" spans="1:33" ht="12.75" customHeight="1">
      <c r="A29" s="257"/>
      <c r="B29" s="257"/>
      <c r="C29" s="499"/>
      <c r="D29" s="499"/>
      <c r="E29" s="499"/>
      <c r="F29" s="499"/>
      <c r="G29" s="499"/>
      <c r="H29" s="499"/>
      <c r="I29" s="29"/>
      <c r="J29" s="29"/>
      <c r="K29" s="29"/>
      <c r="L29" s="29"/>
      <c r="M29" s="29"/>
      <c r="N29" s="29"/>
      <c r="O29" s="499"/>
      <c r="P29" s="259"/>
      <c r="Q29" s="259"/>
      <c r="R29" s="259"/>
      <c r="S29" s="506"/>
      <c r="T29" s="506"/>
      <c r="U29" s="259"/>
      <c r="V29" s="259"/>
      <c r="W29" s="259"/>
      <c r="X29" s="259" t="s">
        <v>513</v>
      </c>
      <c r="Y29" s="259"/>
      <c r="Z29" s="501" t="s">
        <v>513</v>
      </c>
      <c r="AA29" s="259"/>
      <c r="AB29" s="501" t="s">
        <v>513</v>
      </c>
      <c r="AC29" s="259"/>
      <c r="AD29" s="501" t="s">
        <v>513</v>
      </c>
      <c r="AE29" s="259"/>
      <c r="AF29" s="501" t="s">
        <v>513</v>
      </c>
      <c r="AG29" s="258"/>
    </row>
    <row r="30" spans="2:33" ht="12.75" customHeight="1">
      <c r="B30" s="256" t="s">
        <v>78</v>
      </c>
      <c r="C30" s="499" t="s">
        <v>70</v>
      </c>
      <c r="D30" s="499" t="s">
        <v>70</v>
      </c>
      <c r="E30" s="499" t="s">
        <v>70</v>
      </c>
      <c r="F30" s="499" t="s">
        <v>70</v>
      </c>
      <c r="G30" s="499">
        <v>30</v>
      </c>
      <c r="H30" s="499">
        <v>45.460614152202936</v>
      </c>
      <c r="I30" s="499">
        <v>41.96080418302603</v>
      </c>
      <c r="J30" s="499">
        <v>46.73824374923495</v>
      </c>
      <c r="K30" s="499">
        <v>65.46543536481427</v>
      </c>
      <c r="L30" s="499">
        <v>68.83384800419412</v>
      </c>
      <c r="M30" s="499">
        <v>53.85794733959762</v>
      </c>
      <c r="N30" s="499">
        <v>47.533475839461225</v>
      </c>
      <c r="O30" s="258">
        <v>84.08951693088096</v>
      </c>
      <c r="P30" s="258">
        <v>122.7398754634254</v>
      </c>
      <c r="Q30" s="258">
        <v>94.44317994278708</v>
      </c>
      <c r="R30" s="258">
        <v>40</v>
      </c>
      <c r="S30" s="500">
        <v>199.46835420057306</v>
      </c>
      <c r="T30" s="500"/>
      <c r="U30" s="258">
        <v>446.69566436658033</v>
      </c>
      <c r="V30" s="258"/>
      <c r="W30" s="258">
        <v>274.84466566464437</v>
      </c>
      <c r="X30" s="258" t="s">
        <v>513</v>
      </c>
      <c r="Y30" s="258">
        <v>222.67819854773742</v>
      </c>
      <c r="Z30" s="501" t="s">
        <v>513</v>
      </c>
      <c r="AA30" s="258">
        <v>130.65847323471866</v>
      </c>
      <c r="AB30" s="501" t="s">
        <v>513</v>
      </c>
      <c r="AC30" s="258">
        <v>164.1206115931482</v>
      </c>
      <c r="AD30" s="501" t="s">
        <v>513</v>
      </c>
      <c r="AE30" s="258">
        <v>197.52313873994882</v>
      </c>
      <c r="AF30" s="501" t="s">
        <v>513</v>
      </c>
      <c r="AG30" s="258">
        <v>121.06137884268146</v>
      </c>
    </row>
    <row r="31" spans="2:33" ht="12.75" customHeight="1">
      <c r="B31" s="256" t="s">
        <v>79</v>
      </c>
      <c r="C31" s="499">
        <v>7</v>
      </c>
      <c r="D31" s="499">
        <v>20</v>
      </c>
      <c r="E31" s="499">
        <v>23</v>
      </c>
      <c r="F31" s="499">
        <v>32</v>
      </c>
      <c r="G31" s="499">
        <v>383</v>
      </c>
      <c r="H31" s="499">
        <v>118.52427145142671</v>
      </c>
      <c r="I31" s="499">
        <v>103.19907317334074</v>
      </c>
      <c r="J31" s="499">
        <v>238.4797293433676</v>
      </c>
      <c r="K31" s="499">
        <v>161.83759045846287</v>
      </c>
      <c r="L31" s="499">
        <v>128.57126415038763</v>
      </c>
      <c r="M31" s="499">
        <v>135.9821435429293</v>
      </c>
      <c r="N31" s="499">
        <v>208.5608956149367</v>
      </c>
      <c r="O31" s="258">
        <v>234.04657410643603</v>
      </c>
      <c r="P31" s="258">
        <v>186.5474854562618</v>
      </c>
      <c r="Q31" s="258">
        <v>253.6594594302317</v>
      </c>
      <c r="R31" s="258">
        <v>301.56036037063143</v>
      </c>
      <c r="S31" s="500">
        <v>289.62139216677</v>
      </c>
      <c r="T31" s="500"/>
      <c r="U31" s="258">
        <v>490.1932411683236</v>
      </c>
      <c r="V31" s="501"/>
      <c r="W31" s="258">
        <v>486.96378785429397</v>
      </c>
      <c r="X31" s="501" t="s">
        <v>513</v>
      </c>
      <c r="Y31" s="258">
        <v>363.0385801961183</v>
      </c>
      <c r="Z31" s="501" t="s">
        <v>513</v>
      </c>
      <c r="AA31" s="258">
        <v>274.6518813807845</v>
      </c>
      <c r="AB31" s="501" t="s">
        <v>513</v>
      </c>
      <c r="AC31" s="258">
        <v>347.2148042011302</v>
      </c>
      <c r="AD31" s="501" t="s">
        <v>513</v>
      </c>
      <c r="AE31" s="258">
        <v>625.3109746975058</v>
      </c>
      <c r="AF31" s="501" t="s">
        <v>513</v>
      </c>
      <c r="AG31" s="258">
        <v>404.33373736639004</v>
      </c>
    </row>
    <row r="32" spans="2:33" ht="12.75" customHeight="1">
      <c r="B32" s="256" t="s">
        <v>80</v>
      </c>
      <c r="C32" s="499" t="s">
        <v>70</v>
      </c>
      <c r="D32" s="499" t="s">
        <v>70</v>
      </c>
      <c r="E32" s="499" t="s">
        <v>70</v>
      </c>
      <c r="F32" s="499" t="s">
        <v>70</v>
      </c>
      <c r="G32" s="499">
        <v>53</v>
      </c>
      <c r="H32" s="499">
        <v>93.47227101631117</v>
      </c>
      <c r="I32" s="499">
        <v>162.6540970591913</v>
      </c>
      <c r="J32" s="499">
        <v>168.279613094982</v>
      </c>
      <c r="K32" s="499">
        <v>199.66079874310967</v>
      </c>
      <c r="L32" s="499">
        <v>150.45963943060698</v>
      </c>
      <c r="M32" s="499">
        <v>178.949668392312</v>
      </c>
      <c r="N32" s="499">
        <v>309.1821433777116</v>
      </c>
      <c r="O32" s="258">
        <v>264.13088719363907</v>
      </c>
      <c r="P32" s="258">
        <v>280.05344018473687</v>
      </c>
      <c r="Q32" s="258">
        <v>272.30224022501625</v>
      </c>
      <c r="R32" s="258">
        <v>274.5137704652802</v>
      </c>
      <c r="S32" s="500">
        <v>307.04703231680156</v>
      </c>
      <c r="T32" s="500"/>
      <c r="U32" s="258">
        <v>343.1176415826766</v>
      </c>
      <c r="V32" s="501"/>
      <c r="W32" s="258">
        <v>316.98127690419835</v>
      </c>
      <c r="X32" s="501" t="s">
        <v>513</v>
      </c>
      <c r="Y32" s="258">
        <v>346.56444674846654</v>
      </c>
      <c r="Z32" s="501" t="s">
        <v>513</v>
      </c>
      <c r="AA32" s="258">
        <v>375.63371100876174</v>
      </c>
      <c r="AB32" s="501" t="s">
        <v>513</v>
      </c>
      <c r="AC32" s="258">
        <v>445.00193845979317</v>
      </c>
      <c r="AD32" s="501" t="s">
        <v>513</v>
      </c>
      <c r="AE32" s="258">
        <v>372.33407837947243</v>
      </c>
      <c r="AF32" s="501" t="s">
        <v>513</v>
      </c>
      <c r="AG32" s="258">
        <v>437.43313363140805</v>
      </c>
    </row>
    <row r="33" spans="2:33" ht="12.75" customHeight="1">
      <c r="B33" s="256" t="s">
        <v>81</v>
      </c>
      <c r="C33" s="499">
        <v>10</v>
      </c>
      <c r="D33" s="499">
        <v>40</v>
      </c>
      <c r="E33" s="499">
        <v>36</v>
      </c>
      <c r="F33" s="499">
        <v>55</v>
      </c>
      <c r="G33" s="499">
        <v>95</v>
      </c>
      <c r="H33" s="499">
        <v>123.11990856051042</v>
      </c>
      <c r="I33" s="499">
        <v>253.54262515641264</v>
      </c>
      <c r="J33" s="499">
        <v>373.59328515410624</v>
      </c>
      <c r="K33" s="499">
        <v>441.9208369911716</v>
      </c>
      <c r="L33" s="499">
        <v>416.46910282138685</v>
      </c>
      <c r="M33" s="499">
        <v>494.5165952185283</v>
      </c>
      <c r="N33" s="499">
        <v>648.0903648602945</v>
      </c>
      <c r="O33" s="258">
        <v>779.972143335693</v>
      </c>
      <c r="P33" s="258">
        <v>669.4546657485348</v>
      </c>
      <c r="Q33" s="258">
        <v>747.6123747903141</v>
      </c>
      <c r="R33" s="258">
        <v>842.8653743741877</v>
      </c>
      <c r="S33" s="500">
        <v>820.4731532775577</v>
      </c>
      <c r="T33" s="500"/>
      <c r="U33" s="258">
        <v>1130.6199568051497</v>
      </c>
      <c r="V33" s="501"/>
      <c r="W33" s="258">
        <v>941.0949718128156</v>
      </c>
      <c r="X33" s="501" t="s">
        <v>513</v>
      </c>
      <c r="Y33" s="258">
        <v>896.1356447552987</v>
      </c>
      <c r="Z33" s="501" t="s">
        <v>513</v>
      </c>
      <c r="AA33" s="258">
        <v>824.9549956548617</v>
      </c>
      <c r="AB33" s="501" t="s">
        <v>513</v>
      </c>
      <c r="AC33" s="258">
        <v>638.7591781190729</v>
      </c>
      <c r="AD33" s="501" t="s">
        <v>513</v>
      </c>
      <c r="AE33" s="258">
        <v>855.2433799035412</v>
      </c>
      <c r="AF33" s="501" t="s">
        <v>513</v>
      </c>
      <c r="AG33" s="258">
        <v>905.3184499171797</v>
      </c>
    </row>
    <row r="34" spans="2:33" ht="9.75">
      <c r="B34" s="256" t="s">
        <v>82</v>
      </c>
      <c r="C34" s="499">
        <v>5</v>
      </c>
      <c r="D34" s="499">
        <v>25</v>
      </c>
      <c r="E34" s="499">
        <v>26</v>
      </c>
      <c r="F34" s="499">
        <v>30</v>
      </c>
      <c r="G34" s="499">
        <v>73</v>
      </c>
      <c r="H34" s="499">
        <v>87.5054347826087</v>
      </c>
      <c r="I34" s="499">
        <v>209.86697675910182</v>
      </c>
      <c r="J34" s="499">
        <v>246.06517139780237</v>
      </c>
      <c r="K34" s="499">
        <v>173.1060468444867</v>
      </c>
      <c r="L34" s="499">
        <v>260.47979698198463</v>
      </c>
      <c r="M34" s="499">
        <v>445.45435702783476</v>
      </c>
      <c r="N34" s="499">
        <v>303.10945316437756</v>
      </c>
      <c r="O34" s="258">
        <v>368.4207774149267</v>
      </c>
      <c r="P34" s="258">
        <v>381.15594788590124</v>
      </c>
      <c r="Q34" s="258">
        <v>353.3229529219088</v>
      </c>
      <c r="R34" s="258">
        <v>301.6430943313306</v>
      </c>
      <c r="S34" s="500">
        <v>280.8238864273454</v>
      </c>
      <c r="T34" s="500"/>
      <c r="U34" s="258">
        <v>256.39160609449794</v>
      </c>
      <c r="V34" s="501"/>
      <c r="W34" s="258">
        <v>281.07988799811716</v>
      </c>
      <c r="X34" s="501" t="s">
        <v>513</v>
      </c>
      <c r="Y34" s="258">
        <v>295.1134226985225</v>
      </c>
      <c r="Z34" s="501" t="s">
        <v>513</v>
      </c>
      <c r="AA34" s="258">
        <v>264.41412658461473</v>
      </c>
      <c r="AB34" s="501" t="s">
        <v>513</v>
      </c>
      <c r="AC34" s="258">
        <v>379.8743346536172</v>
      </c>
      <c r="AD34" s="501" t="s">
        <v>513</v>
      </c>
      <c r="AE34" s="258">
        <v>324.71014598050056</v>
      </c>
      <c r="AF34" s="501" t="s">
        <v>513</v>
      </c>
      <c r="AG34" s="258">
        <v>342.05241333651793</v>
      </c>
    </row>
    <row r="35" spans="2:33" ht="9.75">
      <c r="B35" s="256" t="s">
        <v>83</v>
      </c>
      <c r="C35" s="258" t="s">
        <v>70</v>
      </c>
      <c r="D35" s="258" t="s">
        <v>70</v>
      </c>
      <c r="E35" s="258" t="s">
        <v>70</v>
      </c>
      <c r="F35" s="258" t="s">
        <v>70</v>
      </c>
      <c r="G35" s="258">
        <v>666.6666666666666</v>
      </c>
      <c r="H35" s="258">
        <v>307.7536231884058</v>
      </c>
      <c r="I35" s="258">
        <v>180.47516573234134</v>
      </c>
      <c r="J35" s="258">
        <v>213.26867782911532</v>
      </c>
      <c r="K35" s="258">
        <v>193.4062121681493</v>
      </c>
      <c r="L35" s="258">
        <v>606.8390801119222</v>
      </c>
      <c r="M35" s="258">
        <v>492.57577737225756</v>
      </c>
      <c r="N35" s="258">
        <v>267.63411880052035</v>
      </c>
      <c r="O35" s="258">
        <v>152.8726746831978</v>
      </c>
      <c r="P35" s="258">
        <v>404.250137327056</v>
      </c>
      <c r="Q35" s="258">
        <v>310.5825008137984</v>
      </c>
      <c r="R35" s="258">
        <v>357.7029857558691</v>
      </c>
      <c r="S35" s="500">
        <v>212.70195586431328</v>
      </c>
      <c r="T35" s="500"/>
      <c r="U35" s="258">
        <v>226.32530426935912</v>
      </c>
      <c r="V35" s="501"/>
      <c r="W35" s="258">
        <v>218.87885090548227</v>
      </c>
      <c r="X35" s="501" t="s">
        <v>513</v>
      </c>
      <c r="Y35" s="258">
        <v>207.09986932579324</v>
      </c>
      <c r="Z35" s="501" t="s">
        <v>513</v>
      </c>
      <c r="AA35" s="258">
        <v>379.2011484055175</v>
      </c>
      <c r="AB35" s="501" t="s">
        <v>513</v>
      </c>
      <c r="AC35" s="258">
        <v>200.97660313190772</v>
      </c>
      <c r="AD35" s="501" t="s">
        <v>513</v>
      </c>
      <c r="AE35" s="258">
        <v>243.25719488335116</v>
      </c>
      <c r="AF35" s="501" t="s">
        <v>513</v>
      </c>
      <c r="AG35" s="258">
        <v>261.7155348702395</v>
      </c>
    </row>
    <row r="36" spans="1:33" ht="12.75" customHeight="1">
      <c r="A36" s="494" t="s">
        <v>84</v>
      </c>
      <c r="B36" s="507"/>
      <c r="C36" s="503">
        <v>7</v>
      </c>
      <c r="D36" s="503">
        <v>20</v>
      </c>
      <c r="E36" s="503">
        <v>23</v>
      </c>
      <c r="F36" s="503">
        <v>29</v>
      </c>
      <c r="G36" s="503">
        <v>94</v>
      </c>
      <c r="H36" s="503">
        <v>121.41033665580173</v>
      </c>
      <c r="I36" s="503">
        <v>165.18349058357674</v>
      </c>
      <c r="J36" s="503">
        <v>265.10339851933225</v>
      </c>
      <c r="K36" s="503">
        <v>320.61903747939533</v>
      </c>
      <c r="L36" s="503">
        <v>296.96408553628925</v>
      </c>
      <c r="M36" s="503">
        <v>332.26094044952487</v>
      </c>
      <c r="N36" s="503">
        <v>416.0592254923923</v>
      </c>
      <c r="O36" s="503">
        <v>450.27636430401736</v>
      </c>
      <c r="P36" s="503">
        <v>450.0740696379887</v>
      </c>
      <c r="Q36" s="503">
        <v>527.5304660609902</v>
      </c>
      <c r="R36" s="503">
        <v>676.1431325121681</v>
      </c>
      <c r="S36" s="504">
        <v>629.1980559328189</v>
      </c>
      <c r="T36" s="504"/>
      <c r="U36" s="503">
        <v>885.7763925286328</v>
      </c>
      <c r="V36" s="503"/>
      <c r="W36" s="503">
        <v>679.1692237510721</v>
      </c>
      <c r="X36" s="503" t="s">
        <v>513</v>
      </c>
      <c r="Y36" s="503">
        <v>657.0734634642413</v>
      </c>
      <c r="Z36" s="505" t="s">
        <v>513</v>
      </c>
      <c r="AA36" s="503">
        <v>645.2891398186239</v>
      </c>
      <c r="AB36" s="505" t="s">
        <v>513</v>
      </c>
      <c r="AC36" s="503">
        <v>508.9201553981678</v>
      </c>
      <c r="AD36" s="505" t="s">
        <v>513</v>
      </c>
      <c r="AE36" s="503">
        <v>708.3463623039363</v>
      </c>
      <c r="AF36" s="505" t="s">
        <v>513</v>
      </c>
      <c r="AG36" s="503">
        <v>666.1941921842824</v>
      </c>
    </row>
    <row r="37" spans="1:33" ht="12.75" customHeight="1">
      <c r="A37" s="257"/>
      <c r="B37" s="257"/>
      <c r="C37" s="499"/>
      <c r="D37" s="499"/>
      <c r="E37" s="499"/>
      <c r="F37" s="499"/>
      <c r="G37" s="499"/>
      <c r="H37" s="499"/>
      <c r="I37" s="29"/>
      <c r="J37" s="29"/>
      <c r="K37" s="29"/>
      <c r="L37" s="29"/>
      <c r="M37" s="29"/>
      <c r="N37" s="29"/>
      <c r="O37" s="499"/>
      <c r="P37" s="259"/>
      <c r="Q37" s="259"/>
      <c r="R37" s="259"/>
      <c r="S37" s="506"/>
      <c r="T37" s="506"/>
      <c r="U37" s="259"/>
      <c r="V37" s="259"/>
      <c r="W37" s="259"/>
      <c r="X37" s="259" t="s">
        <v>513</v>
      </c>
      <c r="Y37" s="259"/>
      <c r="Z37" s="501" t="s">
        <v>513</v>
      </c>
      <c r="AA37" s="259"/>
      <c r="AB37" s="501" t="s">
        <v>513</v>
      </c>
      <c r="AC37" s="259"/>
      <c r="AD37" s="501" t="s">
        <v>513</v>
      </c>
      <c r="AE37" s="259"/>
      <c r="AF37" s="501" t="s">
        <v>513</v>
      </c>
      <c r="AG37" s="258"/>
    </row>
    <row r="38" spans="2:33" ht="12.75" customHeight="1">
      <c r="B38" s="256" t="s">
        <v>85</v>
      </c>
      <c r="C38" s="499" t="s">
        <v>57</v>
      </c>
      <c r="D38" s="499" t="s">
        <v>57</v>
      </c>
      <c r="E38" s="499">
        <v>11</v>
      </c>
      <c r="F38" s="499">
        <v>18</v>
      </c>
      <c r="G38" s="499">
        <v>53</v>
      </c>
      <c r="H38" s="499">
        <v>84.89087939570254</v>
      </c>
      <c r="I38" s="499">
        <v>145.38597887830178</v>
      </c>
      <c r="J38" s="499">
        <v>201.1591230003616</v>
      </c>
      <c r="K38" s="499">
        <v>291.8615594120219</v>
      </c>
      <c r="L38" s="499">
        <v>609.5168796825234</v>
      </c>
      <c r="M38" s="499">
        <v>780.9420219824168</v>
      </c>
      <c r="N38" s="499">
        <v>609.6556547825091</v>
      </c>
      <c r="O38" s="258">
        <v>468.76350356147395</v>
      </c>
      <c r="P38" s="258">
        <v>639.3933832042019</v>
      </c>
      <c r="Q38" s="258">
        <v>511.5317735537266</v>
      </c>
      <c r="R38" s="258">
        <v>2937.660100535636</v>
      </c>
      <c r="S38" s="500">
        <v>1130.7963897478553</v>
      </c>
      <c r="T38" s="500"/>
      <c r="U38" s="258">
        <v>858.3793909200815</v>
      </c>
      <c r="V38" s="501"/>
      <c r="W38" s="258">
        <v>668.181779809343</v>
      </c>
      <c r="X38" s="501" t="s">
        <v>513</v>
      </c>
      <c r="Y38" s="258">
        <v>520.7411602747471</v>
      </c>
      <c r="Z38" s="501" t="s">
        <v>513</v>
      </c>
      <c r="AA38" s="258">
        <v>772.9788029696387</v>
      </c>
      <c r="AB38" s="501" t="s">
        <v>513</v>
      </c>
      <c r="AC38" s="258">
        <v>509.64606045282477</v>
      </c>
      <c r="AD38" s="501" t="s">
        <v>513</v>
      </c>
      <c r="AE38" s="258">
        <v>703.8815600392536</v>
      </c>
      <c r="AF38" s="501" t="s">
        <v>513</v>
      </c>
      <c r="AG38" s="258">
        <v>719.0241957496071</v>
      </c>
    </row>
    <row r="39" spans="2:33" ht="12.75" customHeight="1">
      <c r="B39" s="256" t="s">
        <v>86</v>
      </c>
      <c r="C39" s="499">
        <v>15</v>
      </c>
      <c r="D39" s="499">
        <v>69</v>
      </c>
      <c r="E39" s="499">
        <v>76</v>
      </c>
      <c r="F39" s="499">
        <v>98</v>
      </c>
      <c r="G39" s="499">
        <v>410</v>
      </c>
      <c r="H39" s="499">
        <v>936.3763104546771</v>
      </c>
      <c r="I39" s="499">
        <v>1091.9074095602518</v>
      </c>
      <c r="J39" s="499">
        <v>1115.0250878259203</v>
      </c>
      <c r="K39" s="499">
        <v>1118.322079456952</v>
      </c>
      <c r="L39" s="499">
        <v>1106.813942445527</v>
      </c>
      <c r="M39" s="499">
        <v>1083.7712971003398</v>
      </c>
      <c r="N39" s="499">
        <v>1177.1239340295647</v>
      </c>
      <c r="O39" s="258">
        <v>1290.7749778297868</v>
      </c>
      <c r="P39" s="258">
        <v>1318.600428050864</v>
      </c>
      <c r="Q39" s="258">
        <v>1317.0901498268927</v>
      </c>
      <c r="R39" s="258">
        <v>1242.881816684766</v>
      </c>
      <c r="S39" s="500">
        <v>1320.400608163746</v>
      </c>
      <c r="T39" s="500"/>
      <c r="U39" s="258">
        <v>1332.4192955200135</v>
      </c>
      <c r="V39" s="501"/>
      <c r="W39" s="258">
        <v>1301.347798766611</v>
      </c>
      <c r="X39" s="501" t="s">
        <v>513</v>
      </c>
      <c r="Y39" s="258">
        <v>1337.3084939509588</v>
      </c>
      <c r="Z39" s="501" t="s">
        <v>513</v>
      </c>
      <c r="AA39" s="258">
        <v>1359.4509366439938</v>
      </c>
      <c r="AB39" s="501" t="s">
        <v>513</v>
      </c>
      <c r="AC39" s="258">
        <v>1347.110143867016</v>
      </c>
      <c r="AD39" s="501" t="s">
        <v>31</v>
      </c>
      <c r="AE39" s="258">
        <v>1451.6635449259597</v>
      </c>
      <c r="AF39" s="501" t="s">
        <v>31</v>
      </c>
      <c r="AG39" s="258">
        <v>1756.9660081480447</v>
      </c>
    </row>
    <row r="40" spans="2:33" ht="12.75" customHeight="1">
      <c r="B40" s="256" t="s">
        <v>87</v>
      </c>
      <c r="C40" s="499" t="s">
        <v>51</v>
      </c>
      <c r="D40" s="499" t="s">
        <v>51</v>
      </c>
      <c r="E40" s="499" t="s">
        <v>51</v>
      </c>
      <c r="F40" s="499" t="s">
        <v>51</v>
      </c>
      <c r="G40" s="499" t="s">
        <v>51</v>
      </c>
      <c r="H40" s="499" t="s">
        <v>51</v>
      </c>
      <c r="I40" s="499" t="s">
        <v>51</v>
      </c>
      <c r="J40" s="499" t="s">
        <v>51</v>
      </c>
      <c r="K40" s="499" t="s">
        <v>51</v>
      </c>
      <c r="L40" s="499" t="s">
        <v>51</v>
      </c>
      <c r="M40" s="499" t="s">
        <v>51</v>
      </c>
      <c r="N40" s="499">
        <v>1012.3686058974222</v>
      </c>
      <c r="O40" s="258">
        <v>1441.4989379540639</v>
      </c>
      <c r="P40" s="258">
        <v>1248.1295206584057</v>
      </c>
      <c r="Q40" s="258">
        <v>1471.8332277030458</v>
      </c>
      <c r="R40" s="258">
        <v>1591.8097080696807</v>
      </c>
      <c r="S40" s="500">
        <v>1947.6695599018121</v>
      </c>
      <c r="T40" s="500"/>
      <c r="U40" s="258">
        <v>2714.6451993358073</v>
      </c>
      <c r="V40" s="501"/>
      <c r="W40" s="258">
        <v>2026.2044659624332</v>
      </c>
      <c r="X40" s="258" t="s">
        <v>513</v>
      </c>
      <c r="Y40" s="258">
        <v>1777.1423033266453</v>
      </c>
      <c r="Z40" s="501" t="s">
        <v>513</v>
      </c>
      <c r="AA40" s="258">
        <v>2118.456819600833</v>
      </c>
      <c r="AB40" s="501" t="s">
        <v>513</v>
      </c>
      <c r="AC40" s="258">
        <v>1764.836668416454</v>
      </c>
      <c r="AD40" s="501" t="s">
        <v>513</v>
      </c>
      <c r="AE40" s="258">
        <v>2793.499107320839</v>
      </c>
      <c r="AF40" s="501" t="s">
        <v>513</v>
      </c>
      <c r="AG40" s="258">
        <v>3627.1851000016204</v>
      </c>
    </row>
    <row r="41" spans="2:33" ht="12.75" customHeight="1">
      <c r="B41" s="256" t="s">
        <v>88</v>
      </c>
      <c r="C41" s="499">
        <v>94</v>
      </c>
      <c r="D41" s="499">
        <v>339</v>
      </c>
      <c r="E41" s="499">
        <v>531</v>
      </c>
      <c r="F41" s="499">
        <v>1262</v>
      </c>
      <c r="G41" s="499">
        <v>4459</v>
      </c>
      <c r="H41" s="499">
        <v>8246.364418938307</v>
      </c>
      <c r="I41" s="499">
        <v>10029.71252596493</v>
      </c>
      <c r="J41" s="499">
        <v>10610.430492516345</v>
      </c>
      <c r="K41" s="499">
        <v>10010.698113032051</v>
      </c>
      <c r="L41" s="499">
        <v>9915.139452767615</v>
      </c>
      <c r="M41" s="499">
        <v>9306.754242721297</v>
      </c>
      <c r="N41" s="499">
        <v>9150.863398598958</v>
      </c>
      <c r="O41" s="258">
        <v>11474.954246969412</v>
      </c>
      <c r="P41" s="258">
        <v>11792.059021882305</v>
      </c>
      <c r="Q41" s="258">
        <v>11443.24386666043</v>
      </c>
      <c r="R41" s="258">
        <v>9586.523254695758</v>
      </c>
      <c r="S41" s="500">
        <v>9853.093327220653</v>
      </c>
      <c r="T41" s="500"/>
      <c r="U41" s="258">
        <v>10174.405084528385</v>
      </c>
      <c r="V41" s="501"/>
      <c r="W41" s="258">
        <v>9843.186929912172</v>
      </c>
      <c r="X41" s="501" t="s">
        <v>513</v>
      </c>
      <c r="Y41" s="258">
        <v>10077.524332233492</v>
      </c>
      <c r="Z41" s="501" t="s">
        <v>513</v>
      </c>
      <c r="AA41" s="258">
        <v>9927.662623016995</v>
      </c>
      <c r="AB41" s="501" t="s">
        <v>31</v>
      </c>
      <c r="AC41" s="258">
        <v>10386.446129783604</v>
      </c>
      <c r="AD41" s="501" t="s">
        <v>31</v>
      </c>
      <c r="AE41" s="258">
        <v>12117.31514112906</v>
      </c>
      <c r="AF41" s="501" t="s">
        <v>31</v>
      </c>
      <c r="AG41" s="258">
        <v>13223.149459473922</v>
      </c>
    </row>
    <row r="42" spans="2:33" ht="12.75" customHeight="1">
      <c r="B42" s="256" t="s">
        <v>89</v>
      </c>
      <c r="C42" s="499">
        <v>3</v>
      </c>
      <c r="D42" s="499">
        <v>8</v>
      </c>
      <c r="E42" s="499">
        <v>12</v>
      </c>
      <c r="F42" s="499">
        <v>23</v>
      </c>
      <c r="G42" s="499">
        <v>50</v>
      </c>
      <c r="H42" s="499">
        <v>139.88293768545995</v>
      </c>
      <c r="I42" s="508">
        <v>212.93081167107866</v>
      </c>
      <c r="J42" s="508">
        <v>324.38669543669016</v>
      </c>
      <c r="K42" s="508">
        <v>263.0220211315452</v>
      </c>
      <c r="L42" s="508">
        <v>534.9296685264761</v>
      </c>
      <c r="M42" s="508">
        <v>167.03866031434723</v>
      </c>
      <c r="N42" s="508">
        <v>117.38414187179197</v>
      </c>
      <c r="O42" s="509">
        <v>91.71544593061412</v>
      </c>
      <c r="P42" s="509">
        <v>203.4705627045337</v>
      </c>
      <c r="Q42" s="258">
        <v>151.07237770257316</v>
      </c>
      <c r="R42" s="258">
        <v>169.56800422220456</v>
      </c>
      <c r="S42" s="500">
        <v>129.7526061182795</v>
      </c>
      <c r="T42" s="500"/>
      <c r="U42" s="258">
        <v>102.7707760724583</v>
      </c>
      <c r="V42" s="501"/>
      <c r="W42" s="258">
        <v>513.6759715704181</v>
      </c>
      <c r="X42" s="501" t="s">
        <v>513</v>
      </c>
      <c r="Y42" s="258">
        <v>336.9184614479133</v>
      </c>
      <c r="Z42" s="501" t="s">
        <v>513</v>
      </c>
      <c r="AA42" s="258">
        <v>249.97826532131955</v>
      </c>
      <c r="AB42" s="501" t="s">
        <v>513</v>
      </c>
      <c r="AC42" s="258">
        <v>802.5771624705637</v>
      </c>
      <c r="AD42" s="501" t="s">
        <v>513</v>
      </c>
      <c r="AE42" s="258">
        <v>724.605162988022</v>
      </c>
      <c r="AF42" s="501" t="s">
        <v>31</v>
      </c>
      <c r="AG42" s="258">
        <v>806.396464565623</v>
      </c>
    </row>
    <row r="43" spans="2:33" ht="12.75" customHeight="1">
      <c r="B43" s="256" t="s">
        <v>90</v>
      </c>
      <c r="C43" s="499" t="s">
        <v>57</v>
      </c>
      <c r="D43" s="499" t="s">
        <v>57</v>
      </c>
      <c r="E43" s="499">
        <v>135</v>
      </c>
      <c r="F43" s="499">
        <v>249</v>
      </c>
      <c r="G43" s="499">
        <v>1082</v>
      </c>
      <c r="H43" s="499">
        <v>1909.9196421564782</v>
      </c>
      <c r="I43" s="499">
        <v>2147.2397047699005</v>
      </c>
      <c r="J43" s="499">
        <v>2409.2061604712876</v>
      </c>
      <c r="K43" s="499">
        <v>2422.471461877731</v>
      </c>
      <c r="L43" s="499">
        <v>2336.894123160654</v>
      </c>
      <c r="M43" s="499">
        <v>2313.2053042759403</v>
      </c>
      <c r="N43" s="499">
        <v>2479.815284197456</v>
      </c>
      <c r="O43" s="258">
        <v>2778.5501872620735</v>
      </c>
      <c r="P43" s="258">
        <v>2857.8273558477426</v>
      </c>
      <c r="Q43" s="258">
        <v>2670.8633961903174</v>
      </c>
      <c r="R43" s="258">
        <v>2261.0927428873642</v>
      </c>
      <c r="S43" s="500">
        <v>2492.6073051866033</v>
      </c>
      <c r="T43" s="500"/>
      <c r="U43" s="258">
        <v>3239.133050758604</v>
      </c>
      <c r="V43" s="501"/>
      <c r="W43" s="258">
        <v>3387.3846866260496</v>
      </c>
      <c r="X43" s="501" t="s">
        <v>513</v>
      </c>
      <c r="Y43" s="258">
        <v>3038.8153249025063</v>
      </c>
      <c r="Z43" s="501" t="s">
        <v>513</v>
      </c>
      <c r="AA43" s="258">
        <v>3247.145119190886</v>
      </c>
      <c r="AB43" s="501" t="s">
        <v>513</v>
      </c>
      <c r="AC43" s="258">
        <v>3185.399337601324</v>
      </c>
      <c r="AD43" s="501" t="s">
        <v>513</v>
      </c>
      <c r="AE43" s="258">
        <v>3270.9114061019973</v>
      </c>
      <c r="AF43" s="501" t="s">
        <v>31</v>
      </c>
      <c r="AG43" s="258">
        <v>3197.649843523396</v>
      </c>
    </row>
    <row r="44" spans="2:33" ht="9.75">
      <c r="B44" s="256" t="s">
        <v>91</v>
      </c>
      <c r="C44" s="499">
        <v>10</v>
      </c>
      <c r="D44" s="499">
        <v>21</v>
      </c>
      <c r="E44" s="499">
        <v>27</v>
      </c>
      <c r="F44" s="499">
        <v>49</v>
      </c>
      <c r="G44" s="499">
        <v>263</v>
      </c>
      <c r="H44" s="499">
        <v>510.98140615920977</v>
      </c>
      <c r="I44" s="499">
        <v>954.2561268949182</v>
      </c>
      <c r="J44" s="499">
        <v>1041.5057401208185</v>
      </c>
      <c r="K44" s="499">
        <v>959.1013338922751</v>
      </c>
      <c r="L44" s="499">
        <v>948.3968565173776</v>
      </c>
      <c r="M44" s="499">
        <v>1234.9473463553163</v>
      </c>
      <c r="N44" s="499" t="s">
        <v>54</v>
      </c>
      <c r="O44" s="499" t="s">
        <v>54</v>
      </c>
      <c r="P44" s="499" t="s">
        <v>54</v>
      </c>
      <c r="Q44" s="499" t="s">
        <v>54</v>
      </c>
      <c r="R44" s="499" t="s">
        <v>54</v>
      </c>
      <c r="S44" s="502" t="s">
        <v>54</v>
      </c>
      <c r="T44" s="502"/>
      <c r="U44" s="499" t="s">
        <v>54</v>
      </c>
      <c r="V44" s="501"/>
      <c r="W44" s="499" t="s">
        <v>54</v>
      </c>
      <c r="X44" s="499"/>
      <c r="Y44" s="499" t="s">
        <v>54</v>
      </c>
      <c r="Z44" s="501"/>
      <c r="AA44" s="499" t="s">
        <v>54</v>
      </c>
      <c r="AB44" s="501"/>
      <c r="AC44" s="499" t="s">
        <v>54</v>
      </c>
      <c r="AD44" s="501"/>
      <c r="AE44" s="499" t="s">
        <v>54</v>
      </c>
      <c r="AF44" s="501"/>
      <c r="AG44" s="258" t="s">
        <v>54</v>
      </c>
    </row>
    <row r="45" spans="2:33" ht="9.75">
      <c r="B45" s="256" t="s">
        <v>92</v>
      </c>
      <c r="C45" s="499">
        <v>27</v>
      </c>
      <c r="D45" s="499">
        <v>64</v>
      </c>
      <c r="E45" s="499">
        <v>73</v>
      </c>
      <c r="F45" s="499">
        <v>94</v>
      </c>
      <c r="G45" s="499">
        <v>867</v>
      </c>
      <c r="H45" s="499">
        <v>1704.2425902069153</v>
      </c>
      <c r="I45" s="499">
        <v>1987.1569822915483</v>
      </c>
      <c r="J45" s="499">
        <v>1953.1433870911123</v>
      </c>
      <c r="K45" s="499">
        <v>1872.1270201988484</v>
      </c>
      <c r="L45" s="499">
        <v>1912.3867287107491</v>
      </c>
      <c r="M45" s="499">
        <v>1877.4738736667764</v>
      </c>
      <c r="N45" s="499">
        <v>1312.204487517026</v>
      </c>
      <c r="O45" s="258">
        <v>1534.8904811136308</v>
      </c>
      <c r="P45" s="258">
        <v>1455.3685272395307</v>
      </c>
      <c r="Q45" s="258">
        <v>1531.5569312492037</v>
      </c>
      <c r="R45" s="258">
        <v>1381.6095782608552</v>
      </c>
      <c r="S45" s="500">
        <v>1270.591619435969</v>
      </c>
      <c r="T45" s="500"/>
      <c r="U45" s="258">
        <v>1185.7933980111295</v>
      </c>
      <c r="V45" s="501"/>
      <c r="W45" s="258">
        <v>1256.3169315170924</v>
      </c>
      <c r="X45" s="501" t="s">
        <v>513</v>
      </c>
      <c r="Y45" s="258">
        <v>1285.0042388078002</v>
      </c>
      <c r="Z45" s="501" t="s">
        <v>513</v>
      </c>
      <c r="AA45" s="258">
        <v>1512.2477471803509</v>
      </c>
      <c r="AB45" s="501" t="s">
        <v>513</v>
      </c>
      <c r="AC45" s="258">
        <v>1576.805925515152</v>
      </c>
      <c r="AD45" s="501" t="s">
        <v>513</v>
      </c>
      <c r="AE45" s="258">
        <v>1927.9049997734526</v>
      </c>
      <c r="AF45" s="501" t="s">
        <v>31</v>
      </c>
      <c r="AG45" s="258">
        <v>2275.223614607906</v>
      </c>
    </row>
    <row r="46" spans="2:33" ht="12.75" customHeight="1">
      <c r="B46" s="256" t="s">
        <v>93</v>
      </c>
      <c r="C46" s="499" t="s">
        <v>57</v>
      </c>
      <c r="D46" s="499" t="s">
        <v>57</v>
      </c>
      <c r="E46" s="499">
        <v>102</v>
      </c>
      <c r="F46" s="499">
        <v>161</v>
      </c>
      <c r="G46" s="499">
        <v>799</v>
      </c>
      <c r="H46" s="499">
        <v>1679.179176755448</v>
      </c>
      <c r="I46" s="499">
        <v>1297.0992610315368</v>
      </c>
      <c r="J46" s="499">
        <v>1395.991717079422</v>
      </c>
      <c r="K46" s="499">
        <v>1687.780158701281</v>
      </c>
      <c r="L46" s="499">
        <v>1644.0815018604444</v>
      </c>
      <c r="M46" s="499">
        <v>1299.7966083213935</v>
      </c>
      <c r="N46" s="499">
        <v>1610.0451004434094</v>
      </c>
      <c r="O46" s="258">
        <v>1752.6234036363146</v>
      </c>
      <c r="P46" s="258">
        <v>2575.368997878244</v>
      </c>
      <c r="Q46" s="258">
        <v>3132.1489032910695</v>
      </c>
      <c r="R46" s="258">
        <v>1997.5794832055635</v>
      </c>
      <c r="S46" s="500">
        <v>2217.219071786403</v>
      </c>
      <c r="T46" s="500"/>
      <c r="U46" s="258">
        <v>1681.5788721743781</v>
      </c>
      <c r="V46" s="501"/>
      <c r="W46" s="258">
        <v>2479.780045998202</v>
      </c>
      <c r="X46" s="501" t="s">
        <v>513</v>
      </c>
      <c r="Y46" s="258">
        <v>2723.3509333719667</v>
      </c>
      <c r="Z46" s="501" t="s">
        <v>513</v>
      </c>
      <c r="AA46" s="258">
        <v>2239.754545242132</v>
      </c>
      <c r="AB46" s="501" t="s">
        <v>513</v>
      </c>
      <c r="AC46" s="258">
        <v>2499.814290554175</v>
      </c>
      <c r="AD46" s="501" t="s">
        <v>513</v>
      </c>
      <c r="AE46" s="258">
        <v>3682.687347699356</v>
      </c>
      <c r="AF46" s="501" t="s">
        <v>513</v>
      </c>
      <c r="AG46" s="258">
        <v>4499.885728501885</v>
      </c>
    </row>
    <row r="47" spans="2:33" ht="12.75" customHeight="1">
      <c r="B47" s="256" t="s">
        <v>94</v>
      </c>
      <c r="C47" s="499" t="s">
        <v>70</v>
      </c>
      <c r="D47" s="499" t="s">
        <v>70</v>
      </c>
      <c r="E47" s="499" t="s">
        <v>70</v>
      </c>
      <c r="F47" s="499">
        <v>103</v>
      </c>
      <c r="G47" s="499">
        <v>1103</v>
      </c>
      <c r="H47" s="499">
        <v>1262.7050789586</v>
      </c>
      <c r="I47" s="499">
        <v>1906.3010615180747</v>
      </c>
      <c r="J47" s="499">
        <v>2805.6973209517287</v>
      </c>
      <c r="K47" s="499">
        <v>2376.051973092414</v>
      </c>
      <c r="L47" s="499">
        <v>2242.736731077469</v>
      </c>
      <c r="M47" s="499">
        <v>2719.606495316099</v>
      </c>
      <c r="N47" s="499">
        <v>2433.239046537798</v>
      </c>
      <c r="O47" s="258">
        <v>2924.3723874911207</v>
      </c>
      <c r="P47" s="258">
        <v>3283.522372882668</v>
      </c>
      <c r="Q47" s="258">
        <v>3225.8057657438917</v>
      </c>
      <c r="R47" s="258">
        <v>2420.0674254433584</v>
      </c>
      <c r="S47" s="500">
        <v>2838.3174794075594</v>
      </c>
      <c r="T47" s="500"/>
      <c r="U47" s="258">
        <v>4041.22863678434</v>
      </c>
      <c r="V47" s="501"/>
      <c r="W47" s="258">
        <v>3560.77215540515</v>
      </c>
      <c r="X47" s="501" t="s">
        <v>513</v>
      </c>
      <c r="Y47" s="258">
        <v>3893.5435262567785</v>
      </c>
      <c r="Z47" s="501" t="s">
        <v>513</v>
      </c>
      <c r="AA47" s="258">
        <v>3182.6681014218043</v>
      </c>
      <c r="AB47" s="501" t="s">
        <v>513</v>
      </c>
      <c r="AC47" s="258">
        <v>3531.6447628558612</v>
      </c>
      <c r="AD47" s="501" t="s">
        <v>513</v>
      </c>
      <c r="AE47" s="258">
        <v>4086.2459722676526</v>
      </c>
      <c r="AF47" s="501" t="s">
        <v>513</v>
      </c>
      <c r="AG47" s="258">
        <v>4183.978373449091</v>
      </c>
    </row>
    <row r="48" spans="2:33" ht="12.75" customHeight="1">
      <c r="B48" s="256" t="s">
        <v>95</v>
      </c>
      <c r="C48" s="499" t="s">
        <v>51</v>
      </c>
      <c r="D48" s="499" t="s">
        <v>51</v>
      </c>
      <c r="E48" s="499" t="s">
        <v>51</v>
      </c>
      <c r="F48" s="499" t="s">
        <v>51</v>
      </c>
      <c r="G48" s="499" t="s">
        <v>51</v>
      </c>
      <c r="H48" s="499" t="s">
        <v>51</v>
      </c>
      <c r="I48" s="499" t="s">
        <v>51</v>
      </c>
      <c r="J48" s="499" t="s">
        <v>51</v>
      </c>
      <c r="K48" s="499" t="s">
        <v>51</v>
      </c>
      <c r="L48" s="499" t="s">
        <v>51</v>
      </c>
      <c r="M48" s="499" t="s">
        <v>51</v>
      </c>
      <c r="N48" s="499">
        <v>599.5598623000798</v>
      </c>
      <c r="O48" s="258">
        <v>590.8936152088903</v>
      </c>
      <c r="P48" s="258">
        <v>591.704818166016</v>
      </c>
      <c r="Q48" s="258">
        <v>629.8851870288347</v>
      </c>
      <c r="R48" s="258">
        <v>572.5863311879205</v>
      </c>
      <c r="S48" s="500">
        <v>647.766542915129</v>
      </c>
      <c r="T48" s="500"/>
      <c r="U48" s="258">
        <v>641.4196649422225</v>
      </c>
      <c r="V48" s="501"/>
      <c r="W48" s="258">
        <v>677.9549917894469</v>
      </c>
      <c r="X48" s="258" t="s">
        <v>513</v>
      </c>
      <c r="Y48" s="258">
        <v>685.9329674809729</v>
      </c>
      <c r="Z48" s="501" t="s">
        <v>513</v>
      </c>
      <c r="AA48" s="258">
        <v>818.5245817431141</v>
      </c>
      <c r="AB48" s="501" t="s">
        <v>513</v>
      </c>
      <c r="AC48" s="258">
        <v>891.9460705183753</v>
      </c>
      <c r="AD48" s="501" t="s">
        <v>513</v>
      </c>
      <c r="AE48" s="258">
        <v>1008.9558371666966</v>
      </c>
      <c r="AF48" s="501" t="s">
        <v>513</v>
      </c>
      <c r="AG48" s="258">
        <v>1094.2024997722613</v>
      </c>
    </row>
    <row r="49" spans="2:33" ht="12.75" customHeight="1">
      <c r="B49" s="256" t="s">
        <v>96</v>
      </c>
      <c r="C49" s="258" t="s">
        <v>70</v>
      </c>
      <c r="D49" s="258" t="s">
        <v>70</v>
      </c>
      <c r="E49" s="258" t="s">
        <v>70</v>
      </c>
      <c r="F49" s="258" t="s">
        <v>70</v>
      </c>
      <c r="G49" s="258">
        <v>634.4520824909017</v>
      </c>
      <c r="H49" s="258">
        <v>865.2064189189189</v>
      </c>
      <c r="I49" s="258">
        <v>586.6998896906764</v>
      </c>
      <c r="J49" s="258">
        <v>616.4673202175361</v>
      </c>
      <c r="K49" s="258">
        <v>679.7667331554931</v>
      </c>
      <c r="L49" s="499">
        <v>654.0862445267069</v>
      </c>
      <c r="M49" s="499">
        <v>685.6144598225936</v>
      </c>
      <c r="N49" s="499">
        <v>1639.3562639611637</v>
      </c>
      <c r="O49" s="258">
        <v>2115.4274825125995</v>
      </c>
      <c r="P49" s="258">
        <v>2182.010751844622</v>
      </c>
      <c r="Q49" s="258">
        <v>2148.843718548692</v>
      </c>
      <c r="R49" s="258">
        <v>2179.340588350395</v>
      </c>
      <c r="S49" s="500">
        <v>2183.696827738279</v>
      </c>
      <c r="T49" s="500"/>
      <c r="U49" s="258">
        <v>2242.5029678007004</v>
      </c>
      <c r="V49" s="501"/>
      <c r="W49" s="258">
        <v>2473.6250432003653</v>
      </c>
      <c r="X49" s="501" t="s">
        <v>513</v>
      </c>
      <c r="Y49" s="258">
        <v>2911.4071579608826</v>
      </c>
      <c r="Z49" s="501" t="s">
        <v>513</v>
      </c>
      <c r="AA49" s="258">
        <v>3384.4041800682917</v>
      </c>
      <c r="AB49" s="501" t="s">
        <v>513</v>
      </c>
      <c r="AC49" s="258">
        <v>3117.690471299758</v>
      </c>
      <c r="AD49" s="501" t="s">
        <v>513</v>
      </c>
      <c r="AE49" s="258">
        <v>3932.3830369867937</v>
      </c>
      <c r="AF49" s="501" t="s">
        <v>31</v>
      </c>
      <c r="AG49" s="258">
        <v>4725.512478544703</v>
      </c>
    </row>
    <row r="50" spans="1:33" ht="12.75" customHeight="1">
      <c r="A50" s="494" t="s">
        <v>97</v>
      </c>
      <c r="B50" s="494"/>
      <c r="C50" s="503">
        <v>16</v>
      </c>
      <c r="D50" s="503">
        <v>50</v>
      </c>
      <c r="E50" s="503">
        <v>74</v>
      </c>
      <c r="F50" s="503">
        <v>119</v>
      </c>
      <c r="G50" s="503">
        <v>470</v>
      </c>
      <c r="H50" s="503">
        <v>1077.6958655240878</v>
      </c>
      <c r="I50" s="503">
        <v>1206.4519128484017</v>
      </c>
      <c r="J50" s="503">
        <v>1228.8498984093592</v>
      </c>
      <c r="K50" s="503">
        <v>1253.1201504022554</v>
      </c>
      <c r="L50" s="503">
        <v>1314.9197787473827</v>
      </c>
      <c r="M50" s="503">
        <v>1373.0599578271278</v>
      </c>
      <c r="N50" s="503">
        <v>1416.1700605604644</v>
      </c>
      <c r="O50" s="503">
        <v>1770.2091878888323</v>
      </c>
      <c r="P50" s="503">
        <v>1909.5254128223162</v>
      </c>
      <c r="Q50" s="503">
        <v>1797.746129944767</v>
      </c>
      <c r="R50" s="503">
        <v>1794.4182428519737</v>
      </c>
      <c r="S50" s="504">
        <v>1780.6193276993365</v>
      </c>
      <c r="T50" s="504"/>
      <c r="U50" s="503">
        <v>1922.9047122043273</v>
      </c>
      <c r="V50" s="505"/>
      <c r="W50" s="503">
        <v>1919.490658502146</v>
      </c>
      <c r="X50" s="505" t="s">
        <v>513</v>
      </c>
      <c r="Y50" s="503">
        <v>1742.9700479158973</v>
      </c>
      <c r="Z50" s="505" t="s">
        <v>513</v>
      </c>
      <c r="AA50" s="503">
        <v>1958.221599028097</v>
      </c>
      <c r="AB50" s="505" t="s">
        <v>513</v>
      </c>
      <c r="AC50" s="503">
        <v>1874.3549195432788</v>
      </c>
      <c r="AD50" s="505" t="s">
        <v>31</v>
      </c>
      <c r="AE50" s="503">
        <v>2240.9663921293977</v>
      </c>
      <c r="AF50" s="505" t="s">
        <v>31</v>
      </c>
      <c r="AG50" s="503">
        <v>2520.5227657037044</v>
      </c>
    </row>
    <row r="51" spans="1:33" ht="12.75" customHeight="1">
      <c r="A51" s="498"/>
      <c r="B51" s="498"/>
      <c r="C51" s="258"/>
      <c r="D51" s="258"/>
      <c r="E51" s="258"/>
      <c r="F51" s="258"/>
      <c r="G51" s="258"/>
      <c r="H51" s="258"/>
      <c r="I51" s="518"/>
      <c r="J51" s="518"/>
      <c r="K51" s="518"/>
      <c r="L51" s="518"/>
      <c r="M51" s="518"/>
      <c r="N51" s="518"/>
      <c r="O51" s="258"/>
      <c r="P51" s="519"/>
      <c r="Q51" s="519"/>
      <c r="R51" s="519"/>
      <c r="S51" s="520"/>
      <c r="T51" s="520"/>
      <c r="U51" s="519"/>
      <c r="V51" s="519"/>
      <c r="W51" s="519"/>
      <c r="X51" s="519" t="s">
        <v>513</v>
      </c>
      <c r="Y51" s="519"/>
      <c r="Z51" s="501" t="s">
        <v>513</v>
      </c>
      <c r="AA51" s="519"/>
      <c r="AB51" s="501" t="s">
        <v>513</v>
      </c>
      <c r="AC51" s="519"/>
      <c r="AD51" s="501" t="s">
        <v>513</v>
      </c>
      <c r="AE51" s="519"/>
      <c r="AF51" s="501" t="s">
        <v>513</v>
      </c>
      <c r="AG51" s="258"/>
    </row>
    <row r="52" spans="1:33" ht="12.75" customHeight="1" thickBot="1">
      <c r="A52" s="510" t="s">
        <v>98</v>
      </c>
      <c r="B52" s="510"/>
      <c r="C52" s="511" t="s">
        <v>70</v>
      </c>
      <c r="D52" s="511" t="s">
        <v>70</v>
      </c>
      <c r="E52" s="511" t="s">
        <v>70</v>
      </c>
      <c r="F52" s="511" t="s">
        <v>70</v>
      </c>
      <c r="G52" s="511" t="s">
        <v>70</v>
      </c>
      <c r="H52" s="511">
        <v>656.1968856281601</v>
      </c>
      <c r="I52" s="511">
        <v>908.3270482237676</v>
      </c>
      <c r="J52" s="511">
        <v>924.3755954748566</v>
      </c>
      <c r="K52" s="511">
        <v>890.6075742650347</v>
      </c>
      <c r="L52" s="511">
        <v>878.9649807115302</v>
      </c>
      <c r="M52" s="511">
        <v>878.945057287774</v>
      </c>
      <c r="N52" s="511">
        <v>917.8685652233142</v>
      </c>
      <c r="O52" s="511">
        <v>1179.642658186242</v>
      </c>
      <c r="P52" s="511">
        <v>1209.2643017507962</v>
      </c>
      <c r="Q52" s="511">
        <v>1266.5470697552498</v>
      </c>
      <c r="R52" s="511">
        <v>1322.7677683546224</v>
      </c>
      <c r="S52" s="512">
        <v>1342.7845738188628</v>
      </c>
      <c r="T52" s="512"/>
      <c r="U52" s="511">
        <v>1552.1185418000948</v>
      </c>
      <c r="V52" s="513"/>
      <c r="W52" s="511">
        <v>1444.2160846284078</v>
      </c>
      <c r="X52" s="513" t="s">
        <v>513</v>
      </c>
      <c r="Y52" s="511">
        <v>1356.302288264486</v>
      </c>
      <c r="Z52" s="513" t="s">
        <v>513</v>
      </c>
      <c r="AA52" s="511">
        <v>1370.4338572437964</v>
      </c>
      <c r="AB52" s="513" t="s">
        <v>513</v>
      </c>
      <c r="AC52" s="511">
        <v>1330.027083179339</v>
      </c>
      <c r="AD52" s="513" t="s">
        <v>513</v>
      </c>
      <c r="AE52" s="511">
        <v>1560.635623538013</v>
      </c>
      <c r="AF52" s="513" t="s">
        <v>31</v>
      </c>
      <c r="AG52" s="511">
        <v>1664.1603274239758</v>
      </c>
    </row>
    <row r="53" spans="2:32" ht="15" customHeight="1">
      <c r="B53" s="260"/>
      <c r="C53" s="258"/>
      <c r="D53" s="258"/>
      <c r="E53" s="258"/>
      <c r="F53" s="258"/>
      <c r="G53" s="258"/>
      <c r="H53" s="258"/>
      <c r="I53" s="29"/>
      <c r="J53" s="29"/>
      <c r="K53" s="29"/>
      <c r="L53" s="29"/>
      <c r="M53" s="29"/>
      <c r="N53" s="29"/>
      <c r="O53" s="259"/>
      <c r="P53" s="259"/>
      <c r="Q53" s="259"/>
      <c r="R53" s="259"/>
      <c r="S53" s="259"/>
      <c r="T53" s="259"/>
      <c r="U53" s="259"/>
      <c r="V53" s="259"/>
      <c r="W53" s="259"/>
      <c r="X53" s="259"/>
      <c r="Y53" s="259"/>
      <c r="Z53" s="259"/>
      <c r="AA53" s="259"/>
      <c r="AB53" s="259"/>
      <c r="AC53" s="259"/>
      <c r="AD53" s="259"/>
      <c r="AE53" s="259"/>
      <c r="AF53" s="259"/>
    </row>
    <row r="54" spans="1:14" ht="23.25" customHeight="1">
      <c r="A54" s="261" t="s">
        <v>46</v>
      </c>
      <c r="B54" s="580" t="s">
        <v>507</v>
      </c>
      <c r="C54" s="580"/>
      <c r="D54" s="580"/>
      <c r="E54" s="580"/>
      <c r="F54" s="580"/>
      <c r="G54" s="580"/>
      <c r="H54" s="580"/>
      <c r="I54" s="580"/>
      <c r="J54" s="580"/>
      <c r="K54" s="580"/>
      <c r="L54" s="580"/>
      <c r="M54" s="580"/>
      <c r="N54" s="580"/>
    </row>
    <row r="55" spans="1:32" ht="12.75" customHeight="1">
      <c r="A55" s="261" t="s">
        <v>51</v>
      </c>
      <c r="B55" s="262" t="s">
        <v>99</v>
      </c>
      <c r="C55" s="263"/>
      <c r="D55" s="263"/>
      <c r="E55" s="263"/>
      <c r="F55" s="263"/>
      <c r="G55" s="263"/>
      <c r="H55" s="263"/>
      <c r="I55" s="263"/>
      <c r="J55" s="263"/>
      <c r="K55" s="263"/>
      <c r="L55" s="263"/>
      <c r="M55" s="263"/>
      <c r="N55" s="263"/>
      <c r="O55" s="264"/>
      <c r="P55" s="264"/>
      <c r="Q55" s="264"/>
      <c r="R55" s="264"/>
      <c r="S55" s="264"/>
      <c r="T55" s="264"/>
      <c r="U55" s="264"/>
      <c r="V55" s="264"/>
      <c r="W55" s="264"/>
      <c r="X55" s="264"/>
      <c r="Y55" s="264"/>
      <c r="Z55" s="264"/>
      <c r="AA55" s="264"/>
      <c r="AB55" s="264"/>
      <c r="AC55" s="264"/>
      <c r="AD55" s="264"/>
      <c r="AE55" s="264"/>
      <c r="AF55" s="264"/>
    </row>
    <row r="56" spans="1:32" ht="12.75" customHeight="1">
      <c r="A56" s="261" t="s">
        <v>54</v>
      </c>
      <c r="B56" s="262" t="s">
        <v>100</v>
      </c>
      <c r="C56" s="265"/>
      <c r="D56" s="265"/>
      <c r="E56" s="265"/>
      <c r="F56" s="265"/>
      <c r="G56" s="265"/>
      <c r="H56" s="262"/>
      <c r="I56" s="266"/>
      <c r="J56" s="266"/>
      <c r="K56" s="266"/>
      <c r="L56" s="266"/>
      <c r="M56" s="266"/>
      <c r="N56" s="266"/>
      <c r="O56" s="267"/>
      <c r="P56" s="267"/>
      <c r="Q56" s="267"/>
      <c r="R56" s="267"/>
      <c r="S56" s="267"/>
      <c r="T56" s="267"/>
      <c r="U56" s="267"/>
      <c r="V56" s="267"/>
      <c r="W56" s="267"/>
      <c r="X56" s="267"/>
      <c r="Y56" s="267"/>
      <c r="Z56" s="267"/>
      <c r="AA56" s="267"/>
      <c r="AB56" s="267"/>
      <c r="AC56" s="267"/>
      <c r="AD56" s="267"/>
      <c r="AE56" s="267"/>
      <c r="AF56" s="267"/>
    </row>
    <row r="57" spans="1:14" ht="15" customHeight="1">
      <c r="A57" s="261" t="s">
        <v>57</v>
      </c>
      <c r="B57" s="580" t="s">
        <v>101</v>
      </c>
      <c r="C57" s="580"/>
      <c r="D57" s="580"/>
      <c r="E57" s="580"/>
      <c r="F57" s="580"/>
      <c r="G57" s="580"/>
      <c r="H57" s="580"/>
      <c r="I57" s="580"/>
      <c r="J57" s="580"/>
      <c r="K57" s="580"/>
      <c r="L57" s="580"/>
      <c r="M57" s="580"/>
      <c r="N57" s="580"/>
    </row>
    <row r="58" spans="1:14" ht="12.75" customHeight="1">
      <c r="A58" s="261" t="s">
        <v>48</v>
      </c>
      <c r="B58" s="580" t="s">
        <v>602</v>
      </c>
      <c r="C58" s="548"/>
      <c r="D58" s="548"/>
      <c r="E58" s="548"/>
      <c r="F58" s="548"/>
      <c r="G58" s="548"/>
      <c r="H58" s="548"/>
      <c r="I58" s="548"/>
      <c r="J58" s="548"/>
      <c r="K58" s="548"/>
      <c r="L58" s="548"/>
      <c r="M58" s="548"/>
      <c r="N58" s="548"/>
    </row>
    <row r="59" spans="2:32" ht="12.75" customHeight="1">
      <c r="B59" s="548"/>
      <c r="C59" s="548"/>
      <c r="D59" s="548"/>
      <c r="E59" s="548"/>
      <c r="F59" s="548"/>
      <c r="G59" s="548"/>
      <c r="H59" s="548"/>
      <c r="I59" s="548"/>
      <c r="J59" s="548"/>
      <c r="K59" s="548"/>
      <c r="L59" s="548"/>
      <c r="M59" s="548"/>
      <c r="N59" s="548"/>
      <c r="O59" s="268"/>
      <c r="P59" s="268"/>
      <c r="Q59" s="268"/>
      <c r="R59" s="268"/>
      <c r="S59" s="268"/>
      <c r="T59" s="268"/>
      <c r="U59" s="268"/>
      <c r="V59" s="268"/>
      <c r="W59" s="268"/>
      <c r="X59" s="268"/>
      <c r="Y59" s="268"/>
      <c r="Z59" s="268"/>
      <c r="AA59" s="268"/>
      <c r="AB59" s="268"/>
      <c r="AC59" s="268"/>
      <c r="AD59" s="268"/>
      <c r="AE59" s="268"/>
      <c r="AF59" s="268"/>
    </row>
    <row r="60" spans="2:32" ht="18" customHeight="1">
      <c r="B60" s="548"/>
      <c r="C60" s="548"/>
      <c r="D60" s="548"/>
      <c r="E60" s="548"/>
      <c r="F60" s="548"/>
      <c r="G60" s="548"/>
      <c r="H60" s="548"/>
      <c r="I60" s="548"/>
      <c r="J60" s="548"/>
      <c r="K60" s="548"/>
      <c r="L60" s="548"/>
      <c r="M60" s="548"/>
      <c r="N60" s="548"/>
      <c r="O60" s="268"/>
      <c r="P60" s="268"/>
      <c r="Q60" s="268"/>
      <c r="R60" s="268"/>
      <c r="S60" s="268"/>
      <c r="T60" s="268"/>
      <c r="U60" s="268"/>
      <c r="V60" s="268"/>
      <c r="W60" s="268"/>
      <c r="X60" s="268"/>
      <c r="Y60" s="268"/>
      <c r="Z60" s="268"/>
      <c r="AA60" s="268"/>
      <c r="AB60" s="268"/>
      <c r="AC60" s="268"/>
      <c r="AD60" s="268"/>
      <c r="AE60" s="268"/>
      <c r="AF60" s="268"/>
    </row>
    <row r="61" spans="1:32" ht="12.75" customHeight="1">
      <c r="A61" s="261" t="s">
        <v>49</v>
      </c>
      <c r="B61" s="580" t="s">
        <v>603</v>
      </c>
      <c r="C61" s="548"/>
      <c r="D61" s="548"/>
      <c r="E61" s="548"/>
      <c r="F61" s="548"/>
      <c r="G61" s="548"/>
      <c r="H61" s="548"/>
      <c r="I61" s="548"/>
      <c r="J61" s="548"/>
      <c r="K61" s="548"/>
      <c r="L61" s="548"/>
      <c r="M61" s="548"/>
      <c r="N61" s="548"/>
      <c r="O61" s="268"/>
      <c r="P61" s="268"/>
      <c r="Q61" s="268"/>
      <c r="R61" s="268"/>
      <c r="S61" s="268"/>
      <c r="T61" s="268"/>
      <c r="U61" s="268"/>
      <c r="V61" s="268"/>
      <c r="W61" s="268"/>
      <c r="X61" s="268"/>
      <c r="Y61" s="268"/>
      <c r="Z61" s="268"/>
      <c r="AA61" s="268"/>
      <c r="AB61" s="268"/>
      <c r="AC61" s="268"/>
      <c r="AD61" s="268"/>
      <c r="AE61" s="268"/>
      <c r="AF61" s="268"/>
    </row>
    <row r="62" spans="2:14" ht="12.75" customHeight="1">
      <c r="B62" s="548"/>
      <c r="C62" s="548"/>
      <c r="D62" s="548"/>
      <c r="E62" s="548"/>
      <c r="F62" s="548"/>
      <c r="G62" s="548"/>
      <c r="H62" s="548"/>
      <c r="I62" s="548"/>
      <c r="J62" s="548"/>
      <c r="K62" s="548"/>
      <c r="L62" s="548"/>
      <c r="M62" s="548"/>
      <c r="N62" s="548"/>
    </row>
    <row r="63" spans="2:14" ht="12.75" customHeight="1">
      <c r="B63" s="548"/>
      <c r="C63" s="548"/>
      <c r="D63" s="548"/>
      <c r="E63" s="548"/>
      <c r="F63" s="548"/>
      <c r="G63" s="548"/>
      <c r="H63" s="548"/>
      <c r="I63" s="548"/>
      <c r="J63" s="548"/>
      <c r="K63" s="548"/>
      <c r="L63" s="548"/>
      <c r="M63" s="548"/>
      <c r="N63" s="548"/>
    </row>
  </sheetData>
  <sheetProtection/>
  <mergeCells count="4">
    <mergeCell ref="B54:N54"/>
    <mergeCell ref="B57:N57"/>
    <mergeCell ref="B58:N60"/>
    <mergeCell ref="B61:N63"/>
  </mergeCells>
  <printOptions/>
  <pageMargins left="0.5905511811023623" right="0.5905511811023623" top="0.6299212598425197" bottom="0.9448818897637796" header="0.5118110236220472" footer="0.5118110236220472"/>
  <pageSetup firstPageNumber="96" useFirstPageNumber="1" fitToHeight="1" fitToWidth="1" horizontalDpi="600" verticalDpi="600" orientation="portrait" paperSize="9" scale="51" r:id="rId1"/>
</worksheet>
</file>

<file path=xl/worksheets/sheet3.xml><?xml version="1.0" encoding="utf-8"?>
<worksheet xmlns="http://schemas.openxmlformats.org/spreadsheetml/2006/main" xmlns:r="http://schemas.openxmlformats.org/officeDocument/2006/relationships">
  <sheetPr>
    <pageSetUpPr fitToPage="1"/>
  </sheetPr>
  <dimension ref="A1:W37"/>
  <sheetViews>
    <sheetView showGridLines="0" zoomScaleSheetLayoutView="100" zoomScalePageLayoutView="0" workbookViewId="0" topLeftCell="A1">
      <selection activeCell="A1" sqref="A1"/>
    </sheetView>
  </sheetViews>
  <sheetFormatPr defaultColWidth="9.140625" defaultRowHeight="15" customHeight="1"/>
  <cols>
    <col min="1" max="1" width="3.00390625" style="6" customWidth="1"/>
    <col min="2" max="2" width="4.57421875" style="6" customWidth="1"/>
    <col min="3" max="3" width="7.28125" style="6" customWidth="1"/>
    <col min="4" max="4" width="4.7109375" style="6" customWidth="1"/>
    <col min="5" max="5" width="5.140625" style="282" customWidth="1"/>
    <col min="6" max="6" width="1.7109375" style="282" customWidth="1"/>
    <col min="7" max="7" width="5.140625" style="282" customWidth="1"/>
    <col min="8" max="8" width="1.7109375" style="282" customWidth="1"/>
    <col min="9" max="9" width="5.140625" style="282" customWidth="1"/>
    <col min="10" max="10" width="1.7109375" style="282" customWidth="1"/>
    <col min="11" max="11" width="5.140625" style="282" customWidth="1"/>
    <col min="12" max="12" width="1.7109375" style="282" customWidth="1"/>
    <col min="13" max="13" width="5.140625" style="282" customWidth="1"/>
    <col min="14" max="14" width="2.7109375" style="282" customWidth="1"/>
    <col min="15" max="15" width="5.140625" style="10" customWidth="1"/>
    <col min="16" max="16" width="1.7109375" style="10" customWidth="1"/>
    <col min="17" max="17" width="5.140625" style="10" customWidth="1"/>
    <col min="18" max="18" width="1.7109375" style="10" customWidth="1"/>
    <col min="19" max="19" width="5.140625" style="10" customWidth="1"/>
    <col min="20" max="20" width="1.7109375" style="10" customWidth="1"/>
    <col min="21" max="21" width="5.140625" style="10" customWidth="1"/>
    <col min="22" max="22" width="1.7109375" style="10" customWidth="1"/>
    <col min="23" max="23" width="5.140625" style="10" customWidth="1"/>
    <col min="24" max="16384" width="9.140625" style="10" customWidth="1"/>
  </cols>
  <sheetData>
    <row r="1" spans="1:14" s="5" customFormat="1" ht="15" customHeight="1">
      <c r="A1" s="1" t="s">
        <v>560</v>
      </c>
      <c r="B1" s="2"/>
      <c r="C1" s="2"/>
      <c r="D1" s="2"/>
      <c r="E1" s="301"/>
      <c r="F1" s="301"/>
      <c r="G1" s="301"/>
      <c r="H1" s="301"/>
      <c r="I1" s="301"/>
      <c r="J1" s="301"/>
      <c r="K1" s="301"/>
      <c r="L1" s="301"/>
      <c r="M1" s="301"/>
      <c r="N1" s="290"/>
    </row>
    <row r="2" spans="5:21" ht="15" customHeight="1" thickBot="1">
      <c r="E2" s="298"/>
      <c r="F2" s="298"/>
      <c r="G2" s="298"/>
      <c r="H2" s="298"/>
      <c r="I2" s="298"/>
      <c r="J2" s="298"/>
      <c r="K2" s="298"/>
      <c r="L2" s="298"/>
      <c r="M2" s="298"/>
      <c r="O2" s="25"/>
      <c r="P2" s="25"/>
      <c r="Q2" s="25"/>
      <c r="R2" s="25"/>
      <c r="S2" s="25"/>
      <c r="T2" s="25"/>
      <c r="U2" s="25"/>
    </row>
    <row r="3" spans="1:23" ht="15" customHeight="1">
      <c r="A3" s="300"/>
      <c r="B3" s="11"/>
      <c r="C3" s="11"/>
      <c r="D3" s="11"/>
      <c r="E3" s="544" t="s">
        <v>106</v>
      </c>
      <c r="F3" s="542"/>
      <c r="G3" s="542"/>
      <c r="H3" s="542"/>
      <c r="I3" s="542"/>
      <c r="J3" s="542"/>
      <c r="K3" s="542"/>
      <c r="L3" s="542"/>
      <c r="M3" s="542"/>
      <c r="N3" s="289"/>
      <c r="O3" s="544" t="s">
        <v>107</v>
      </c>
      <c r="P3" s="542"/>
      <c r="Q3" s="542"/>
      <c r="R3" s="542"/>
      <c r="S3" s="542"/>
      <c r="T3" s="542"/>
      <c r="U3" s="542"/>
      <c r="V3" s="542"/>
      <c r="W3" s="542"/>
    </row>
    <row r="4" spans="1:23" ht="15" customHeight="1">
      <c r="A4" s="12"/>
      <c r="B4" s="12"/>
      <c r="C4" s="12"/>
      <c r="D4" s="12"/>
      <c r="E4" s="13">
        <v>2013</v>
      </c>
      <c r="F4" s="13"/>
      <c r="G4" s="13">
        <v>2014</v>
      </c>
      <c r="H4" s="13"/>
      <c r="I4" s="13">
        <v>2015</v>
      </c>
      <c r="J4" s="13"/>
      <c r="K4" s="13">
        <v>2016</v>
      </c>
      <c r="L4" s="13"/>
      <c r="M4" s="13">
        <v>2017</v>
      </c>
      <c r="N4" s="288"/>
      <c r="O4" s="13">
        <v>2013</v>
      </c>
      <c r="P4" s="13"/>
      <c r="Q4" s="13">
        <v>2014</v>
      </c>
      <c r="R4" s="13"/>
      <c r="S4" s="13">
        <v>2015</v>
      </c>
      <c r="T4" s="13"/>
      <c r="U4" s="13">
        <v>2016</v>
      </c>
      <c r="V4" s="13"/>
      <c r="W4" s="13">
        <v>2017</v>
      </c>
    </row>
    <row r="5" spans="1:14" ht="15" customHeight="1">
      <c r="A5" s="10"/>
      <c r="B5" s="10"/>
      <c r="C5" s="10"/>
      <c r="D5" s="10"/>
      <c r="E5" s="299"/>
      <c r="F5" s="299"/>
      <c r="G5" s="299"/>
      <c r="H5" s="299"/>
      <c r="I5" s="299"/>
      <c r="J5" s="299"/>
      <c r="K5" s="299"/>
      <c r="L5" s="299"/>
      <c r="M5" s="299"/>
      <c r="N5" s="288"/>
    </row>
    <row r="6" spans="1:14" ht="15" customHeight="1">
      <c r="A6" s="6" t="s">
        <v>28</v>
      </c>
      <c r="B6" s="6" t="s">
        <v>36</v>
      </c>
      <c r="E6" s="298"/>
      <c r="F6" s="298"/>
      <c r="G6" s="298"/>
      <c r="H6" s="298"/>
      <c r="I6" s="298"/>
      <c r="J6" s="298"/>
      <c r="K6" s="298"/>
      <c r="L6" s="298"/>
      <c r="M6" s="298"/>
      <c r="N6" s="287"/>
    </row>
    <row r="7" spans="3:23" ht="15" customHeight="1">
      <c r="C7" s="6" t="s">
        <v>30</v>
      </c>
      <c r="E7" s="293">
        <v>0.4113268279778447</v>
      </c>
      <c r="F7" s="293" t="s">
        <v>513</v>
      </c>
      <c r="G7" s="293">
        <v>0.4588880436976535</v>
      </c>
      <c r="H7" s="293" t="s">
        <v>513</v>
      </c>
      <c r="I7" s="293">
        <v>0.4403461890867493</v>
      </c>
      <c r="J7" s="293" t="s">
        <v>513</v>
      </c>
      <c r="K7" s="293">
        <v>0.45117883616656723</v>
      </c>
      <c r="L7" s="293" t="s">
        <v>513</v>
      </c>
      <c r="M7" s="293">
        <v>0.42069090084479616</v>
      </c>
      <c r="N7" s="293"/>
      <c r="O7" s="293">
        <v>0.48657100202130166</v>
      </c>
      <c r="P7" s="293" t="s">
        <v>513</v>
      </c>
      <c r="Q7" s="293">
        <v>0.5048013013003121</v>
      </c>
      <c r="R7" s="293" t="s">
        <v>513</v>
      </c>
      <c r="S7" s="293">
        <v>0.4933935456277218</v>
      </c>
      <c r="T7" s="293" t="s">
        <v>513</v>
      </c>
      <c r="U7" s="293">
        <v>0.4948693376995044</v>
      </c>
      <c r="V7" s="293" t="s">
        <v>513</v>
      </c>
      <c r="W7" s="293">
        <v>0.46224875813930727</v>
      </c>
    </row>
    <row r="8" spans="3:23" ht="15" customHeight="1">
      <c r="C8" s="6" t="s">
        <v>32</v>
      </c>
      <c r="E8" s="293">
        <v>0.20452444032050945</v>
      </c>
      <c r="F8" s="293" t="s">
        <v>513</v>
      </c>
      <c r="G8" s="293">
        <v>0.15156631346986163</v>
      </c>
      <c r="H8" s="293" t="s">
        <v>513</v>
      </c>
      <c r="I8" s="293">
        <v>0.17569111129197473</v>
      </c>
      <c r="J8" s="293" t="s">
        <v>513</v>
      </c>
      <c r="K8" s="293">
        <v>0.1762070801645392</v>
      </c>
      <c r="L8" s="293" t="s">
        <v>513</v>
      </c>
      <c r="M8" s="293">
        <v>0.1699691661788758</v>
      </c>
      <c r="N8" s="293"/>
      <c r="O8" s="293">
        <v>0.0973146487485343</v>
      </c>
      <c r="P8" s="293" t="s">
        <v>513</v>
      </c>
      <c r="Q8" s="293">
        <v>0.09322713464491944</v>
      </c>
      <c r="R8" s="293" t="s">
        <v>513</v>
      </c>
      <c r="S8" s="293">
        <v>0.14662146142019114</v>
      </c>
      <c r="T8" s="293" t="s">
        <v>513</v>
      </c>
      <c r="U8" s="293">
        <v>0.12116391015861644</v>
      </c>
      <c r="V8" s="293" t="s">
        <v>513</v>
      </c>
      <c r="W8" s="293">
        <v>0.1497881900115701</v>
      </c>
    </row>
    <row r="9" spans="3:23" ht="15" customHeight="1">
      <c r="C9" s="6" t="s">
        <v>33</v>
      </c>
      <c r="E9" s="293">
        <v>0.3833239967841008</v>
      </c>
      <c r="F9" s="293" t="s">
        <v>513</v>
      </c>
      <c r="G9" s="293">
        <v>0.38318496026647186</v>
      </c>
      <c r="H9" s="293" t="s">
        <v>513</v>
      </c>
      <c r="I9" s="293">
        <v>0.40306300634393866</v>
      </c>
      <c r="J9" s="293" t="s">
        <v>513</v>
      </c>
      <c r="K9" s="293">
        <v>0.3688203786911606</v>
      </c>
      <c r="L9" s="293" t="s">
        <v>513</v>
      </c>
      <c r="M9" s="293">
        <v>0.377536763365472</v>
      </c>
      <c r="N9" s="293"/>
      <c r="O9" s="293">
        <v>0.32879005711176723</v>
      </c>
      <c r="P9" s="293" t="s">
        <v>513</v>
      </c>
      <c r="Q9" s="293">
        <v>0.3229063944761755</v>
      </c>
      <c r="R9" s="293" t="s">
        <v>513</v>
      </c>
      <c r="S9" s="293">
        <v>0.3476379209652401</v>
      </c>
      <c r="T9" s="293" t="s">
        <v>513</v>
      </c>
      <c r="U9" s="293">
        <v>0.32953577736065764</v>
      </c>
      <c r="V9" s="293" t="s">
        <v>513</v>
      </c>
      <c r="W9" s="293">
        <v>0.34765572921547444</v>
      </c>
    </row>
    <row r="10" spans="1:23" ht="15" customHeight="1">
      <c r="A10" s="12"/>
      <c r="B10" s="12"/>
      <c r="C10" s="12" t="s">
        <v>34</v>
      </c>
      <c r="D10" s="12"/>
      <c r="E10" s="285">
        <v>0.3080056421868509</v>
      </c>
      <c r="F10" s="285" t="s">
        <v>513</v>
      </c>
      <c r="G10" s="285">
        <v>0.26671885558323843</v>
      </c>
      <c r="H10" s="285" t="s">
        <v>513</v>
      </c>
      <c r="I10" s="285">
        <v>0.2868965086484999</v>
      </c>
      <c r="J10" s="285" t="s">
        <v>513</v>
      </c>
      <c r="K10" s="285">
        <v>0.28837755293987255</v>
      </c>
      <c r="L10" s="285" t="s">
        <v>513</v>
      </c>
      <c r="M10" s="285">
        <v>0.2752486747007533</v>
      </c>
      <c r="N10" s="285"/>
      <c r="O10" s="285">
        <v>0.3288708346207936</v>
      </c>
      <c r="P10" s="285" t="s">
        <v>513</v>
      </c>
      <c r="Q10" s="285">
        <v>0.3138019345778531</v>
      </c>
      <c r="R10" s="285" t="s">
        <v>513</v>
      </c>
      <c r="S10" s="285">
        <v>0.34929821990379</v>
      </c>
      <c r="T10" s="285" t="s">
        <v>513</v>
      </c>
      <c r="U10" s="285">
        <v>0.33253713596983764</v>
      </c>
      <c r="V10" s="285" t="s">
        <v>513</v>
      </c>
      <c r="W10" s="285">
        <v>0.3371922528011058</v>
      </c>
    </row>
    <row r="11" spans="1:23" ht="15" customHeight="1">
      <c r="A11" s="10"/>
      <c r="B11" s="10"/>
      <c r="C11" s="10"/>
      <c r="D11" s="10"/>
      <c r="E11" s="294"/>
      <c r="F11" s="293" t="s">
        <v>513</v>
      </c>
      <c r="G11" s="294"/>
      <c r="H11" s="293" t="s">
        <v>513</v>
      </c>
      <c r="I11" s="294"/>
      <c r="J11" s="293" t="s">
        <v>513</v>
      </c>
      <c r="K11" s="294"/>
      <c r="L11" s="293" t="s">
        <v>513</v>
      </c>
      <c r="M11" s="294"/>
      <c r="N11" s="293"/>
      <c r="O11" s="294"/>
      <c r="P11" s="293" t="s">
        <v>513</v>
      </c>
      <c r="Q11" s="294"/>
      <c r="R11" s="293" t="s">
        <v>513</v>
      </c>
      <c r="S11" s="294"/>
      <c r="T11" s="293" t="s">
        <v>513</v>
      </c>
      <c r="U11" s="294"/>
      <c r="V11" s="293" t="s">
        <v>513</v>
      </c>
      <c r="W11" s="293"/>
    </row>
    <row r="12" spans="1:23" ht="15" customHeight="1">
      <c r="A12" s="6" t="s">
        <v>35</v>
      </c>
      <c r="B12" s="6" t="s">
        <v>38</v>
      </c>
      <c r="E12" s="297"/>
      <c r="F12" s="293"/>
      <c r="G12" s="297"/>
      <c r="H12" s="293" t="s">
        <v>513</v>
      </c>
      <c r="I12" s="297"/>
      <c r="J12" s="293" t="s">
        <v>513</v>
      </c>
      <c r="K12" s="297"/>
      <c r="L12" s="293" t="s">
        <v>513</v>
      </c>
      <c r="M12" s="297"/>
      <c r="N12" s="293"/>
      <c r="O12" s="297"/>
      <c r="P12" s="293" t="s">
        <v>513</v>
      </c>
      <c r="Q12" s="297"/>
      <c r="R12" s="293" t="s">
        <v>513</v>
      </c>
      <c r="S12" s="297"/>
      <c r="T12" s="293" t="s">
        <v>513</v>
      </c>
      <c r="U12" s="297"/>
      <c r="V12" s="293" t="s">
        <v>513</v>
      </c>
      <c r="W12" s="293"/>
    </row>
    <row r="13" spans="3:23" ht="15" customHeight="1">
      <c r="C13" s="6" t="s">
        <v>30</v>
      </c>
      <c r="E13" s="293">
        <v>0.005843427618550419</v>
      </c>
      <c r="F13" s="293" t="s">
        <v>513</v>
      </c>
      <c r="G13" s="293">
        <v>0.006985509188023676</v>
      </c>
      <c r="H13" s="293" t="s">
        <v>513</v>
      </c>
      <c r="I13" s="293">
        <v>0.00786607457249889</v>
      </c>
      <c r="J13" s="293" t="s">
        <v>513</v>
      </c>
      <c r="K13" s="293">
        <v>0.0060386575370942564</v>
      </c>
      <c r="L13" s="293" t="s">
        <v>513</v>
      </c>
      <c r="M13" s="293">
        <v>0.0050168321739407894</v>
      </c>
      <c r="N13" s="293"/>
      <c r="O13" s="293">
        <v>0.007643405137817649</v>
      </c>
      <c r="P13" s="293" t="s">
        <v>513</v>
      </c>
      <c r="Q13" s="293">
        <v>0.009358600771660765</v>
      </c>
      <c r="R13" s="293" t="s">
        <v>513</v>
      </c>
      <c r="S13" s="293">
        <v>0.009729666309214393</v>
      </c>
      <c r="T13" s="293" t="s">
        <v>513</v>
      </c>
      <c r="U13" s="293">
        <v>0.008852247880034386</v>
      </c>
      <c r="V13" s="293" t="s">
        <v>513</v>
      </c>
      <c r="W13" s="293">
        <v>0.008189126351694413</v>
      </c>
    </row>
    <row r="14" spans="3:23" ht="15" customHeight="1">
      <c r="C14" s="6" t="s">
        <v>32</v>
      </c>
      <c r="E14" s="293">
        <v>5.125715968197861E-06</v>
      </c>
      <c r="F14" s="293" t="s">
        <v>513</v>
      </c>
      <c r="G14" s="293">
        <v>3.0110434870554017E-05</v>
      </c>
      <c r="H14" s="293" t="s">
        <v>513</v>
      </c>
      <c r="I14" s="293">
        <v>4.4571288792219645E-06</v>
      </c>
      <c r="J14" s="293" t="s">
        <v>513</v>
      </c>
      <c r="K14" s="293">
        <v>4.144549872375744E-06</v>
      </c>
      <c r="L14" s="293" t="s">
        <v>513</v>
      </c>
      <c r="M14" s="293">
        <v>1.5988400265423346E-06</v>
      </c>
      <c r="N14" s="293"/>
      <c r="O14" s="293">
        <v>9.105908290021268E-06</v>
      </c>
      <c r="P14" s="293" t="s">
        <v>513</v>
      </c>
      <c r="Q14" s="293">
        <v>5.887987887565753E-06</v>
      </c>
      <c r="R14" s="293" t="s">
        <v>513</v>
      </c>
      <c r="S14" s="293">
        <v>1.0891540869668937E-05</v>
      </c>
      <c r="T14" s="293" t="s">
        <v>513</v>
      </c>
      <c r="U14" s="293">
        <v>9.220684311469655E-06</v>
      </c>
      <c r="V14" s="293" t="s">
        <v>513</v>
      </c>
      <c r="W14" s="293">
        <v>9.13817274151975E-06</v>
      </c>
    </row>
    <row r="15" spans="3:23" ht="15" customHeight="1">
      <c r="C15" s="6" t="s">
        <v>33</v>
      </c>
      <c r="E15" s="293">
        <v>0.05643652127239049</v>
      </c>
      <c r="F15" s="293" t="s">
        <v>513</v>
      </c>
      <c r="G15" s="293">
        <v>0.07007540191672863</v>
      </c>
      <c r="H15" s="293" t="s">
        <v>513</v>
      </c>
      <c r="I15" s="293">
        <v>0.06495035122595283</v>
      </c>
      <c r="J15" s="293" t="s">
        <v>513</v>
      </c>
      <c r="K15" s="293">
        <v>0.05860893352645924</v>
      </c>
      <c r="L15" s="293" t="s">
        <v>513</v>
      </c>
      <c r="M15" s="293">
        <v>0.06727558732126322</v>
      </c>
      <c r="N15" s="293"/>
      <c r="O15" s="293">
        <v>0.03603923652610078</v>
      </c>
      <c r="P15" s="293" t="s">
        <v>513</v>
      </c>
      <c r="Q15" s="293">
        <v>0.041158208101279646</v>
      </c>
      <c r="R15" s="293" t="s">
        <v>513</v>
      </c>
      <c r="S15" s="293">
        <v>0.036942977099147</v>
      </c>
      <c r="T15" s="293" t="s">
        <v>513</v>
      </c>
      <c r="U15" s="293">
        <v>0.05495084453312538</v>
      </c>
      <c r="V15" s="293" t="s">
        <v>513</v>
      </c>
      <c r="W15" s="293">
        <v>0.05597652194945695</v>
      </c>
    </row>
    <row r="16" spans="1:23" ht="15" customHeight="1">
      <c r="A16" s="12"/>
      <c r="B16" s="12"/>
      <c r="C16" s="12" t="s">
        <v>34</v>
      </c>
      <c r="D16" s="12"/>
      <c r="E16" s="285">
        <v>0.015653634334679402</v>
      </c>
      <c r="F16" s="285" t="s">
        <v>513</v>
      </c>
      <c r="G16" s="285">
        <v>0.015595102802394522</v>
      </c>
      <c r="H16" s="285" t="s">
        <v>513</v>
      </c>
      <c r="I16" s="285">
        <v>0.01561054513033341</v>
      </c>
      <c r="J16" s="285" t="s">
        <v>513</v>
      </c>
      <c r="K16" s="285">
        <v>0.014141433730059591</v>
      </c>
      <c r="L16" s="285" t="s">
        <v>513</v>
      </c>
      <c r="M16" s="285">
        <v>0.014933607012675484</v>
      </c>
      <c r="N16" s="285"/>
      <c r="O16" s="285">
        <v>0.01596432161784252</v>
      </c>
      <c r="P16" s="285" t="s">
        <v>513</v>
      </c>
      <c r="Q16" s="285">
        <v>0.017205423349010474</v>
      </c>
      <c r="R16" s="285" t="s">
        <v>513</v>
      </c>
      <c r="S16" s="285">
        <v>0.016821519398582993</v>
      </c>
      <c r="T16" s="285" t="s">
        <v>513</v>
      </c>
      <c r="U16" s="285">
        <v>0.02291996499322112</v>
      </c>
      <c r="V16" s="285" t="s">
        <v>513</v>
      </c>
      <c r="W16" s="285">
        <v>0.023992383320097958</v>
      </c>
    </row>
    <row r="17" spans="5:23" ht="15" customHeight="1">
      <c r="E17" s="293"/>
      <c r="F17" s="293" t="s">
        <v>513</v>
      </c>
      <c r="G17" s="293"/>
      <c r="H17" s="293" t="s">
        <v>513</v>
      </c>
      <c r="I17" s="293"/>
      <c r="J17" s="293" t="s">
        <v>513</v>
      </c>
      <c r="K17" s="293"/>
      <c r="L17" s="293" t="s">
        <v>513</v>
      </c>
      <c r="M17" s="293"/>
      <c r="N17" s="293"/>
      <c r="O17" s="293"/>
      <c r="P17" s="293" t="s">
        <v>513</v>
      </c>
      <c r="Q17" s="293"/>
      <c r="R17" s="293" t="s">
        <v>513</v>
      </c>
      <c r="S17" s="293"/>
      <c r="T17" s="293" t="s">
        <v>513</v>
      </c>
      <c r="U17" s="293"/>
      <c r="V17" s="293" t="s">
        <v>513</v>
      </c>
      <c r="W17" s="293"/>
    </row>
    <row r="18" spans="1:23" ht="15" customHeight="1">
      <c r="A18" s="6" t="s">
        <v>37</v>
      </c>
      <c r="B18" s="6" t="s">
        <v>40</v>
      </c>
      <c r="E18" s="297"/>
      <c r="F18" s="293"/>
      <c r="G18" s="297"/>
      <c r="H18" s="293" t="s">
        <v>513</v>
      </c>
      <c r="I18" s="297"/>
      <c r="J18" s="293" t="s">
        <v>513</v>
      </c>
      <c r="K18" s="297"/>
      <c r="L18" s="293" t="s">
        <v>513</v>
      </c>
      <c r="M18" s="297"/>
      <c r="N18" s="293"/>
      <c r="O18" s="297"/>
      <c r="P18" s="293" t="s">
        <v>513</v>
      </c>
      <c r="Q18" s="297"/>
      <c r="R18" s="293" t="s">
        <v>513</v>
      </c>
      <c r="S18" s="297"/>
      <c r="T18" s="293" t="s">
        <v>513</v>
      </c>
      <c r="U18" s="297"/>
      <c r="V18" s="293" t="s">
        <v>513</v>
      </c>
      <c r="W18" s="293"/>
    </row>
    <row r="19" spans="3:23" ht="15" customHeight="1">
      <c r="C19" s="6" t="s">
        <v>30</v>
      </c>
      <c r="E19" s="293">
        <v>0.5689347509448164</v>
      </c>
      <c r="F19" s="293" t="s">
        <v>513</v>
      </c>
      <c r="G19" s="293">
        <v>0.5225471927761716</v>
      </c>
      <c r="H19" s="293" t="s">
        <v>513</v>
      </c>
      <c r="I19" s="293">
        <v>0.5368609795767243</v>
      </c>
      <c r="J19" s="293" t="s">
        <v>513</v>
      </c>
      <c r="K19" s="293">
        <v>0.5286511448412055</v>
      </c>
      <c r="L19" s="293" t="s">
        <v>513</v>
      </c>
      <c r="M19" s="293">
        <v>0.5590277481530231</v>
      </c>
      <c r="N19" s="293"/>
      <c r="O19" s="293">
        <v>0.4956767741386403</v>
      </c>
      <c r="P19" s="293" t="s">
        <v>513</v>
      </c>
      <c r="Q19" s="293">
        <v>0.4778939268653887</v>
      </c>
      <c r="R19" s="293" t="s">
        <v>513</v>
      </c>
      <c r="S19" s="293">
        <v>0.4862041984068329</v>
      </c>
      <c r="T19" s="293" t="s">
        <v>513</v>
      </c>
      <c r="U19" s="293">
        <v>0.4869912875355895</v>
      </c>
      <c r="V19" s="18" t="s">
        <v>31</v>
      </c>
      <c r="W19" s="293">
        <v>0.518448027064511</v>
      </c>
    </row>
    <row r="20" spans="3:23" ht="15" customHeight="1">
      <c r="C20" s="6" t="s">
        <v>32</v>
      </c>
      <c r="E20" s="293">
        <v>0.6935742186430156</v>
      </c>
      <c r="F20" s="293" t="s">
        <v>513</v>
      </c>
      <c r="G20" s="293">
        <v>0.7568168638576848</v>
      </c>
      <c r="H20" s="293" t="s">
        <v>513</v>
      </c>
      <c r="I20" s="293">
        <v>0.7478590769290454</v>
      </c>
      <c r="J20" s="293" t="s">
        <v>513</v>
      </c>
      <c r="K20" s="293">
        <v>0.7960603408794017</v>
      </c>
      <c r="L20" s="293" t="s">
        <v>513</v>
      </c>
      <c r="M20" s="293">
        <v>0.7633448845477286</v>
      </c>
      <c r="N20" s="293"/>
      <c r="O20" s="293">
        <v>0.8002953443401957</v>
      </c>
      <c r="P20" s="293" t="s">
        <v>513</v>
      </c>
      <c r="Q20" s="293">
        <v>0.8109700814883648</v>
      </c>
      <c r="R20" s="293" t="s">
        <v>513</v>
      </c>
      <c r="S20" s="293">
        <v>0.7752468735693319</v>
      </c>
      <c r="T20" s="293" t="s">
        <v>513</v>
      </c>
      <c r="U20" s="293">
        <v>0.8510408605241969</v>
      </c>
      <c r="V20" s="293" t="s">
        <v>513</v>
      </c>
      <c r="W20" s="293">
        <v>0.7662472948898782</v>
      </c>
    </row>
    <row r="21" spans="3:23" ht="15" customHeight="1">
      <c r="C21" s="6" t="s">
        <v>33</v>
      </c>
      <c r="E21" s="293">
        <v>0.4013022233366322</v>
      </c>
      <c r="F21" s="293" t="s">
        <v>513</v>
      </c>
      <c r="G21" s="293">
        <v>0.4063817897211297</v>
      </c>
      <c r="H21" s="293" t="s">
        <v>513</v>
      </c>
      <c r="I21" s="293">
        <v>0.3856111313773886</v>
      </c>
      <c r="J21" s="293" t="s">
        <v>513</v>
      </c>
      <c r="K21" s="293">
        <v>0.42273494065895795</v>
      </c>
      <c r="L21" s="293" t="s">
        <v>513</v>
      </c>
      <c r="M21" s="293">
        <v>0.4246489861493825</v>
      </c>
      <c r="N21" s="293"/>
      <c r="O21" s="293">
        <v>0.5114416949002669</v>
      </c>
      <c r="P21" s="293" t="s">
        <v>513</v>
      </c>
      <c r="Q21" s="293">
        <v>0.5144337666646779</v>
      </c>
      <c r="R21" s="293" t="s">
        <v>513</v>
      </c>
      <c r="S21" s="293">
        <v>0.48671016866799427</v>
      </c>
      <c r="T21" s="293" t="s">
        <v>513</v>
      </c>
      <c r="U21" s="293">
        <v>0.4892639781879823</v>
      </c>
      <c r="V21" s="293" t="s">
        <v>513</v>
      </c>
      <c r="W21" s="293">
        <v>0.4876779987373632</v>
      </c>
    </row>
    <row r="22" spans="1:23" ht="15" customHeight="1">
      <c r="A22" s="12"/>
      <c r="B22" s="12"/>
      <c r="C22" s="12" t="s">
        <v>34</v>
      </c>
      <c r="D22" s="12"/>
      <c r="E22" s="285">
        <v>0.585505455919831</v>
      </c>
      <c r="F22" s="285" t="s">
        <v>513</v>
      </c>
      <c r="G22" s="285">
        <v>0.6342669068471474</v>
      </c>
      <c r="H22" s="285" t="s">
        <v>513</v>
      </c>
      <c r="I22" s="285">
        <v>0.6209388448145734</v>
      </c>
      <c r="J22" s="285" t="s">
        <v>513</v>
      </c>
      <c r="K22" s="285">
        <v>0.6470362218722301</v>
      </c>
      <c r="L22" s="285" t="s">
        <v>513</v>
      </c>
      <c r="M22" s="285">
        <v>0.6431000511151342</v>
      </c>
      <c r="N22" s="285"/>
      <c r="O22" s="285">
        <v>0.5800478359534131</v>
      </c>
      <c r="P22" s="285" t="s">
        <v>513</v>
      </c>
      <c r="Q22" s="285">
        <v>0.5949319717946859</v>
      </c>
      <c r="R22" s="285" t="s">
        <v>513</v>
      </c>
      <c r="S22" s="285">
        <v>0.5632863582065001</v>
      </c>
      <c r="T22" s="285" t="s">
        <v>513</v>
      </c>
      <c r="U22" s="285">
        <v>0.5882664959386177</v>
      </c>
      <c r="V22" s="285" t="s">
        <v>513</v>
      </c>
      <c r="W22" s="285">
        <v>0.5719303373939718</v>
      </c>
    </row>
    <row r="23" spans="5:23" ht="15" customHeight="1">
      <c r="E23" s="293"/>
      <c r="F23" s="293" t="s">
        <v>513</v>
      </c>
      <c r="G23" s="293"/>
      <c r="H23" s="293" t="s">
        <v>513</v>
      </c>
      <c r="I23" s="293"/>
      <c r="J23" s="293" t="s">
        <v>513</v>
      </c>
      <c r="K23" s="293"/>
      <c r="L23" s="293" t="s">
        <v>513</v>
      </c>
      <c r="M23" s="293"/>
      <c r="N23" s="293"/>
      <c r="O23" s="293"/>
      <c r="P23" s="293" t="s">
        <v>513</v>
      </c>
      <c r="Q23" s="293"/>
      <c r="R23" s="293" t="s">
        <v>513</v>
      </c>
      <c r="S23" s="293"/>
      <c r="T23" s="293" t="s">
        <v>513</v>
      </c>
      <c r="U23" s="293"/>
      <c r="V23" s="293" t="s">
        <v>513</v>
      </c>
      <c r="W23" s="293"/>
    </row>
    <row r="24" spans="1:23" ht="15" customHeight="1">
      <c r="A24" s="6" t="s">
        <v>39</v>
      </c>
      <c r="B24" s="6" t="s">
        <v>42</v>
      </c>
      <c r="E24" s="297"/>
      <c r="F24" s="293"/>
      <c r="G24" s="297"/>
      <c r="H24" s="293" t="s">
        <v>513</v>
      </c>
      <c r="I24" s="297"/>
      <c r="J24" s="293" t="s">
        <v>513</v>
      </c>
      <c r="K24" s="297"/>
      <c r="L24" s="293" t="s">
        <v>513</v>
      </c>
      <c r="M24" s="297"/>
      <c r="N24" s="293"/>
      <c r="O24" s="297"/>
      <c r="P24" s="293" t="s">
        <v>513</v>
      </c>
      <c r="Q24" s="297"/>
      <c r="R24" s="293" t="s">
        <v>513</v>
      </c>
      <c r="S24" s="297"/>
      <c r="T24" s="293" t="s">
        <v>513</v>
      </c>
      <c r="U24" s="297"/>
      <c r="V24" s="293" t="s">
        <v>513</v>
      </c>
      <c r="W24" s="293"/>
    </row>
    <row r="25" spans="3:23" ht="15" customHeight="1">
      <c r="C25" s="6" t="s">
        <v>30</v>
      </c>
      <c r="E25" s="293">
        <v>0.01308902562194031</v>
      </c>
      <c r="F25" s="293" t="s">
        <v>513</v>
      </c>
      <c r="G25" s="293">
        <v>0.010727706427967538</v>
      </c>
      <c r="H25" s="293" t="s">
        <v>513</v>
      </c>
      <c r="I25" s="293">
        <v>0.01361556866247271</v>
      </c>
      <c r="J25" s="293" t="s">
        <v>513</v>
      </c>
      <c r="K25" s="293">
        <v>0.013076097619510523</v>
      </c>
      <c r="L25" s="293" t="s">
        <v>513</v>
      </c>
      <c r="M25" s="293">
        <v>0.01454528495606327</v>
      </c>
      <c r="N25" s="293"/>
      <c r="O25" s="293">
        <v>0.008795829065863233</v>
      </c>
      <c r="P25" s="293" t="s">
        <v>513</v>
      </c>
      <c r="Q25" s="293">
        <v>0.007030147338756006</v>
      </c>
      <c r="R25" s="293" t="s">
        <v>513</v>
      </c>
      <c r="S25" s="293">
        <v>0.008471903780316077</v>
      </c>
      <c r="T25" s="293" t="s">
        <v>513</v>
      </c>
      <c r="U25" s="293">
        <v>0.0078600846377524</v>
      </c>
      <c r="V25" s="293" t="s">
        <v>513</v>
      </c>
      <c r="W25" s="293">
        <v>0.010672467707618505</v>
      </c>
    </row>
    <row r="26" spans="3:23" ht="15" customHeight="1">
      <c r="C26" s="6" t="s">
        <v>32</v>
      </c>
      <c r="E26" s="293">
        <v>0.10186509646696378</v>
      </c>
      <c r="F26" s="293" t="s">
        <v>513</v>
      </c>
      <c r="G26" s="293">
        <v>0.09157749602897126</v>
      </c>
      <c r="H26" s="293" t="s">
        <v>513</v>
      </c>
      <c r="I26" s="293">
        <v>0.07643211461202912</v>
      </c>
      <c r="J26" s="293" t="s">
        <v>513</v>
      </c>
      <c r="K26" s="293">
        <v>0.027718007989793188</v>
      </c>
      <c r="L26" s="293" t="s">
        <v>513</v>
      </c>
      <c r="M26" s="293">
        <v>0.06667732166618122</v>
      </c>
      <c r="N26" s="293"/>
      <c r="O26" s="293">
        <v>0.10234488466584711</v>
      </c>
      <c r="P26" s="293" t="s">
        <v>513</v>
      </c>
      <c r="Q26" s="293">
        <v>0.09578050266204792</v>
      </c>
      <c r="R26" s="293" t="s">
        <v>513</v>
      </c>
      <c r="S26" s="293">
        <v>0.07810261375319097</v>
      </c>
      <c r="T26" s="293" t="s">
        <v>513</v>
      </c>
      <c r="U26" s="293">
        <v>0.0277667404795176</v>
      </c>
      <c r="V26" s="293" t="s">
        <v>513</v>
      </c>
      <c r="W26" s="293">
        <v>0.08394320702713257</v>
      </c>
    </row>
    <row r="27" spans="3:23" ht="15" customHeight="1">
      <c r="C27" s="6" t="s">
        <v>33</v>
      </c>
      <c r="E27" s="293">
        <v>0.11129741604576512</v>
      </c>
      <c r="F27" s="293" t="s">
        <v>513</v>
      </c>
      <c r="G27" s="293">
        <v>0.10254443521323345</v>
      </c>
      <c r="H27" s="293" t="s">
        <v>513</v>
      </c>
      <c r="I27" s="293">
        <v>0.10552794423201159</v>
      </c>
      <c r="J27" s="293" t="s">
        <v>513</v>
      </c>
      <c r="K27" s="293">
        <v>0.10570259962942605</v>
      </c>
      <c r="L27" s="293" t="s">
        <v>513</v>
      </c>
      <c r="M27" s="293">
        <v>0.09786744341111528</v>
      </c>
      <c r="N27" s="293"/>
      <c r="O27" s="293">
        <v>0.09644535346885497</v>
      </c>
      <c r="P27" s="293" t="s">
        <v>513</v>
      </c>
      <c r="Q27" s="293">
        <v>0.09447029804482697</v>
      </c>
      <c r="R27" s="293" t="s">
        <v>513</v>
      </c>
      <c r="S27" s="293">
        <v>0.0998967226797556</v>
      </c>
      <c r="T27" s="293" t="s">
        <v>513</v>
      </c>
      <c r="U27" s="293">
        <v>0.09433630590882244</v>
      </c>
      <c r="V27" s="293" t="s">
        <v>513</v>
      </c>
      <c r="W27" s="293">
        <v>0.083980681147729</v>
      </c>
    </row>
    <row r="28" spans="1:23" ht="15" customHeight="1">
      <c r="A28" s="12"/>
      <c r="B28" s="12"/>
      <c r="C28" s="12" t="s">
        <v>34</v>
      </c>
      <c r="D28" s="12"/>
      <c r="E28" s="285">
        <v>0.07879026129311578</v>
      </c>
      <c r="F28" s="285" t="s">
        <v>513</v>
      </c>
      <c r="G28" s="285">
        <v>0.07566147197531294</v>
      </c>
      <c r="H28" s="285" t="s">
        <v>513</v>
      </c>
      <c r="I28" s="285">
        <v>0.06759816770140278</v>
      </c>
      <c r="J28" s="285" t="s">
        <v>513</v>
      </c>
      <c r="K28" s="285">
        <v>0.04069156319842763</v>
      </c>
      <c r="L28" s="285" t="s">
        <v>513</v>
      </c>
      <c r="M28" s="285">
        <v>0.059894180491028744</v>
      </c>
      <c r="N28" s="285"/>
      <c r="O28" s="285">
        <v>0.06472055864472141</v>
      </c>
      <c r="P28" s="285" t="s">
        <v>513</v>
      </c>
      <c r="Q28" s="285">
        <v>0.0645699552517242</v>
      </c>
      <c r="R28" s="285" t="s">
        <v>513</v>
      </c>
      <c r="S28" s="285">
        <v>0.05951028895915115</v>
      </c>
      <c r="T28" s="285" t="s">
        <v>513</v>
      </c>
      <c r="U28" s="285">
        <v>0.044320729679814284</v>
      </c>
      <c r="V28" s="285" t="s">
        <v>513</v>
      </c>
      <c r="W28" s="285">
        <v>0.05744059580889401</v>
      </c>
    </row>
    <row r="29" spans="1:23" ht="15" customHeight="1">
      <c r="A29" s="10"/>
      <c r="B29" s="10"/>
      <c r="C29" s="10"/>
      <c r="D29" s="10"/>
      <c r="E29" s="296"/>
      <c r="F29" s="293" t="s">
        <v>513</v>
      </c>
      <c r="G29" s="296"/>
      <c r="H29" s="293" t="s">
        <v>513</v>
      </c>
      <c r="I29" s="296"/>
      <c r="J29" s="293" t="s">
        <v>513</v>
      </c>
      <c r="K29" s="296"/>
      <c r="L29" s="293" t="s">
        <v>513</v>
      </c>
      <c r="M29" s="296"/>
      <c r="N29" s="293"/>
      <c r="O29" s="295"/>
      <c r="P29" s="293" t="s">
        <v>513</v>
      </c>
      <c r="Q29" s="295"/>
      <c r="R29" s="293" t="s">
        <v>513</v>
      </c>
      <c r="S29" s="295"/>
      <c r="T29" s="293" t="s">
        <v>513</v>
      </c>
      <c r="U29" s="295"/>
      <c r="V29" s="293" t="s">
        <v>513</v>
      </c>
      <c r="W29" s="293"/>
    </row>
    <row r="30" spans="1:23" ht="15" customHeight="1">
      <c r="A30" s="10" t="s">
        <v>41</v>
      </c>
      <c r="B30" s="10" t="s">
        <v>44</v>
      </c>
      <c r="C30" s="10"/>
      <c r="D30" s="10"/>
      <c r="E30" s="295"/>
      <c r="F30" s="293"/>
      <c r="G30" s="295"/>
      <c r="H30" s="293" t="s">
        <v>513</v>
      </c>
      <c r="I30" s="295"/>
      <c r="J30" s="293" t="s">
        <v>513</v>
      </c>
      <c r="K30" s="295"/>
      <c r="L30" s="293" t="s">
        <v>513</v>
      </c>
      <c r="M30" s="295"/>
      <c r="N30" s="293"/>
      <c r="O30" s="295"/>
      <c r="P30" s="293" t="s">
        <v>513</v>
      </c>
      <c r="Q30" s="295"/>
      <c r="R30" s="293" t="s">
        <v>513</v>
      </c>
      <c r="S30" s="295"/>
      <c r="T30" s="293" t="s">
        <v>513</v>
      </c>
      <c r="U30" s="295"/>
      <c r="V30" s="293" t="s">
        <v>513</v>
      </c>
      <c r="W30" s="293"/>
    </row>
    <row r="31" spans="3:23" ht="15" customHeight="1">
      <c r="C31" s="6" t="s">
        <v>30</v>
      </c>
      <c r="E31" s="293">
        <v>0.0008059678368481324</v>
      </c>
      <c r="F31" s="293" t="s">
        <v>513</v>
      </c>
      <c r="G31" s="293">
        <v>0.0008515479101837367</v>
      </c>
      <c r="H31" s="293" t="s">
        <v>513</v>
      </c>
      <c r="I31" s="293">
        <v>0.0013111881015548158</v>
      </c>
      <c r="J31" s="293" t="s">
        <v>513</v>
      </c>
      <c r="K31" s="293">
        <v>0.0010552638356224975</v>
      </c>
      <c r="L31" s="293" t="s">
        <v>513</v>
      </c>
      <c r="M31" s="293">
        <v>0.0007192338721767767</v>
      </c>
      <c r="N31" s="293"/>
      <c r="O31" s="293">
        <v>0.0013129896363770618</v>
      </c>
      <c r="P31" s="293" t="s">
        <v>513</v>
      </c>
      <c r="Q31" s="293">
        <v>0.0009160237238824878</v>
      </c>
      <c r="R31" s="293" t="s">
        <v>513</v>
      </c>
      <c r="S31" s="293">
        <v>0.0022006858759148606</v>
      </c>
      <c r="T31" s="293" t="s">
        <v>513</v>
      </c>
      <c r="U31" s="293">
        <v>0.0014270422471192046</v>
      </c>
      <c r="V31" s="293" t="s">
        <v>513</v>
      </c>
      <c r="W31" s="293">
        <v>0.0004416207368687147</v>
      </c>
    </row>
    <row r="32" spans="3:23" ht="15" customHeight="1">
      <c r="C32" s="6" t="s">
        <v>32</v>
      </c>
      <c r="E32" s="293">
        <v>3.1118853543001146E-05</v>
      </c>
      <c r="F32" s="293" t="s">
        <v>513</v>
      </c>
      <c r="G32" s="293">
        <v>9.216208611707693E-06</v>
      </c>
      <c r="H32" s="293" t="s">
        <v>513</v>
      </c>
      <c r="I32" s="293">
        <v>1.3240038071638404E-05</v>
      </c>
      <c r="J32" s="293" t="s">
        <v>513</v>
      </c>
      <c r="K32" s="293">
        <v>1.0426416393455275E-05</v>
      </c>
      <c r="L32" s="293" t="s">
        <v>513</v>
      </c>
      <c r="M32" s="293">
        <v>7.028767187807607E-06</v>
      </c>
      <c r="N32" s="293"/>
      <c r="O32" s="293">
        <v>3.6016337133067626E-05</v>
      </c>
      <c r="P32" s="293" t="s">
        <v>513</v>
      </c>
      <c r="Q32" s="293">
        <v>1.6393216780415295E-05</v>
      </c>
      <c r="R32" s="293" t="s">
        <v>513</v>
      </c>
      <c r="S32" s="293">
        <v>1.8159716416440183E-05</v>
      </c>
      <c r="T32" s="293" t="s">
        <v>513</v>
      </c>
      <c r="U32" s="293">
        <v>1.9268153357553913E-05</v>
      </c>
      <c r="V32" s="293" t="s">
        <v>513</v>
      </c>
      <c r="W32" s="293">
        <v>1.2169898677477732E-05</v>
      </c>
    </row>
    <row r="33" spans="3:23" ht="15" customHeight="1">
      <c r="C33" s="6" t="s">
        <v>33</v>
      </c>
      <c r="E33" s="294">
        <v>0.04763984256111138</v>
      </c>
      <c r="F33" s="293" t="s">
        <v>513</v>
      </c>
      <c r="G33" s="294">
        <v>0.03781341288243644</v>
      </c>
      <c r="H33" s="293" t="s">
        <v>513</v>
      </c>
      <c r="I33" s="294">
        <v>0.040847566820708274</v>
      </c>
      <c r="J33" s="293" t="s">
        <v>513</v>
      </c>
      <c r="K33" s="294">
        <v>0.04413314749399629</v>
      </c>
      <c r="L33" s="293" t="s">
        <v>513</v>
      </c>
      <c r="M33" s="293">
        <v>0.03267121975276699</v>
      </c>
      <c r="N33" s="293"/>
      <c r="O33" s="294">
        <v>0.02728365799300999</v>
      </c>
      <c r="P33" s="293" t="s">
        <v>513</v>
      </c>
      <c r="Q33" s="294">
        <v>0.02703133271304006</v>
      </c>
      <c r="R33" s="293" t="s">
        <v>513</v>
      </c>
      <c r="S33" s="294">
        <v>0.02881221058786322</v>
      </c>
      <c r="T33" s="293" t="s">
        <v>513</v>
      </c>
      <c r="U33" s="294">
        <v>0.03191309400941231</v>
      </c>
      <c r="V33" s="293" t="s">
        <v>513</v>
      </c>
      <c r="W33" s="294">
        <v>0.024709068949976307</v>
      </c>
    </row>
    <row r="34" spans="1:23" ht="15" customHeight="1" thickBot="1">
      <c r="A34" s="25"/>
      <c r="B34" s="25"/>
      <c r="C34" s="25" t="s">
        <v>34</v>
      </c>
      <c r="D34" s="25"/>
      <c r="E34" s="292">
        <v>0.012045006265522773</v>
      </c>
      <c r="F34" s="292" t="s">
        <v>513</v>
      </c>
      <c r="G34" s="292">
        <v>0.007757662791906704</v>
      </c>
      <c r="H34" s="292" t="s">
        <v>513</v>
      </c>
      <c r="I34" s="292">
        <v>0.008955933705190522</v>
      </c>
      <c r="J34" s="292" t="s">
        <v>513</v>
      </c>
      <c r="K34" s="292">
        <v>0.009753228259410022</v>
      </c>
      <c r="L34" s="292" t="s">
        <v>513</v>
      </c>
      <c r="M34" s="292">
        <v>0.006823486680408209</v>
      </c>
      <c r="N34" s="292"/>
      <c r="O34" s="292">
        <v>0.010396449163229383</v>
      </c>
      <c r="P34" s="292" t="s">
        <v>513</v>
      </c>
      <c r="Q34" s="292">
        <v>0.009490715026726361</v>
      </c>
      <c r="R34" s="292" t="s">
        <v>513</v>
      </c>
      <c r="S34" s="292">
        <v>0.0110836135319757</v>
      </c>
      <c r="T34" s="292" t="s">
        <v>513</v>
      </c>
      <c r="U34" s="292">
        <v>0.011955673418509257</v>
      </c>
      <c r="V34" s="292" t="s">
        <v>513</v>
      </c>
      <c r="W34" s="292">
        <v>0.009444430675930485</v>
      </c>
    </row>
    <row r="35" spans="1:17" ht="15" customHeight="1">
      <c r="A35" s="6" t="s">
        <v>45</v>
      </c>
      <c r="N35" s="283"/>
      <c r="O35" s="291"/>
      <c r="P35" s="291"/>
      <c r="Q35" s="291"/>
    </row>
    <row r="36" spans="14:17" ht="15" customHeight="1">
      <c r="N36" s="284"/>
      <c r="O36" s="291"/>
      <c r="P36" s="291"/>
      <c r="Q36" s="291"/>
    </row>
    <row r="37" spans="1:17" ht="15" customHeight="1">
      <c r="A37" s="6" t="s">
        <v>46</v>
      </c>
      <c r="B37" s="6" t="s">
        <v>443</v>
      </c>
      <c r="N37" s="283"/>
      <c r="O37" s="291"/>
      <c r="P37" s="291"/>
      <c r="Q37" s="291"/>
    </row>
  </sheetData>
  <sheetProtection/>
  <mergeCells count="2">
    <mergeCell ref="E3:M3"/>
    <mergeCell ref="O3:W3"/>
  </mergeCells>
  <printOptions horizontalCentered="1"/>
  <pageMargins left="0.7874015748031497" right="0.5905511811023623" top="0.6299212598425197" bottom="0.9448818897637796" header="0.5118110236220472" footer="0.5118110236220472"/>
  <pageSetup firstPageNumber="27" useFirstPageNumber="1" fitToHeight="1" fitToWidth="1" horizontalDpi="600" verticalDpi="600" orientation="portrait" paperSize="9" r:id="rId1"/>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V63"/>
  <sheetViews>
    <sheetView showGridLines="0" zoomScaleSheetLayoutView="100" zoomScalePageLayoutView="0" workbookViewId="0" topLeftCell="A1">
      <selection activeCell="A1" sqref="A1"/>
    </sheetView>
  </sheetViews>
  <sheetFormatPr defaultColWidth="9.140625" defaultRowHeight="12.75" customHeight="1"/>
  <cols>
    <col min="1" max="1" width="3.00390625" style="320" customWidth="1"/>
    <col min="2" max="2" width="2.00390625" style="320" customWidth="1"/>
    <col min="3" max="3" width="15.57421875" style="320" bestFit="1" customWidth="1"/>
    <col min="4" max="4" width="5.421875" style="322" customWidth="1"/>
    <col min="5" max="5" width="1.7109375" style="322" customWidth="1"/>
    <col min="6" max="6" width="5.421875" style="322" customWidth="1"/>
    <col min="7" max="7" width="1.7109375" style="322" customWidth="1"/>
    <col min="8" max="8" width="5.421875" style="322" customWidth="1"/>
    <col min="9" max="9" width="1.7109375" style="322" customWidth="1"/>
    <col min="10" max="10" width="5.421875" style="322" customWidth="1"/>
    <col min="11" max="11" width="1.7109375" style="322" customWidth="1"/>
    <col min="12" max="12" width="5.421875" style="322" customWidth="1"/>
    <col min="13" max="13" width="2.57421875" style="310" customWidth="1"/>
    <col min="14" max="14" width="5.421875" style="332" customWidth="1"/>
    <col min="15" max="15" width="1.7109375" style="332" customWidth="1"/>
    <col min="16" max="16" width="5.421875" style="332" customWidth="1"/>
    <col min="17" max="17" width="1.7109375" style="332" customWidth="1"/>
    <col min="18" max="18" width="5.421875" style="332" customWidth="1"/>
    <col min="19" max="19" width="1.7109375" style="332" customWidth="1"/>
    <col min="20" max="20" width="5.421875" style="332" customWidth="1"/>
    <col min="21" max="21" width="1.7109375" style="332" customWidth="1"/>
    <col min="22" max="22" width="5.421875" style="332" customWidth="1"/>
    <col min="23" max="16384" width="9.140625" style="311" customWidth="1"/>
  </cols>
  <sheetData>
    <row r="1" spans="1:22" s="307" customFormat="1" ht="15" customHeight="1">
      <c r="A1" s="302" t="s">
        <v>561</v>
      </c>
      <c r="B1" s="303"/>
      <c r="C1" s="303"/>
      <c r="D1" s="304"/>
      <c r="E1" s="304"/>
      <c r="F1" s="304"/>
      <c r="G1" s="304"/>
      <c r="H1" s="304"/>
      <c r="I1" s="304"/>
      <c r="J1" s="304"/>
      <c r="K1" s="304"/>
      <c r="L1" s="304"/>
      <c r="M1" s="305"/>
      <c r="N1" s="306"/>
      <c r="O1" s="306"/>
      <c r="P1" s="306"/>
      <c r="Q1" s="306"/>
      <c r="R1" s="306"/>
      <c r="S1" s="306"/>
      <c r="T1" s="306"/>
      <c r="U1" s="306"/>
      <c r="V1" s="306"/>
    </row>
    <row r="2" spans="1:22" ht="12.75" customHeight="1" thickBot="1">
      <c r="A2" s="308"/>
      <c r="B2" s="308"/>
      <c r="C2" s="308"/>
      <c r="D2" s="309"/>
      <c r="E2" s="309"/>
      <c r="F2" s="309"/>
      <c r="G2" s="309"/>
      <c r="H2" s="309"/>
      <c r="I2" s="309"/>
      <c r="J2" s="309"/>
      <c r="K2" s="309"/>
      <c r="L2" s="309"/>
      <c r="M2" s="309"/>
      <c r="N2" s="310"/>
      <c r="O2" s="310"/>
      <c r="P2" s="310"/>
      <c r="Q2" s="309"/>
      <c r="R2" s="309"/>
      <c r="S2" s="310"/>
      <c r="T2" s="310"/>
      <c r="U2" s="310"/>
      <c r="V2" s="310"/>
    </row>
    <row r="3" spans="1:22" ht="12.75" customHeight="1">
      <c r="A3" s="312"/>
      <c r="B3" s="311"/>
      <c r="C3" s="311"/>
      <c r="D3" s="545" t="s">
        <v>26</v>
      </c>
      <c r="E3" s="542"/>
      <c r="F3" s="542"/>
      <c r="G3" s="542"/>
      <c r="H3" s="542"/>
      <c r="I3" s="542"/>
      <c r="J3" s="542"/>
      <c r="K3" s="542"/>
      <c r="L3" s="542"/>
      <c r="N3" s="545" t="s">
        <v>27</v>
      </c>
      <c r="O3" s="542"/>
      <c r="P3" s="542"/>
      <c r="Q3" s="542"/>
      <c r="R3" s="542"/>
      <c r="S3" s="542"/>
      <c r="T3" s="542"/>
      <c r="U3" s="542"/>
      <c r="V3" s="542"/>
    </row>
    <row r="4" spans="1:22" s="316" customFormat="1" ht="12.75" customHeight="1">
      <c r="A4" s="313"/>
      <c r="B4" s="314"/>
      <c r="C4" s="314"/>
      <c r="D4" s="315">
        <v>2013</v>
      </c>
      <c r="E4" s="315"/>
      <c r="F4" s="315">
        <v>2014</v>
      </c>
      <c r="G4" s="315"/>
      <c r="H4" s="315">
        <v>2015</v>
      </c>
      <c r="I4" s="315"/>
      <c r="J4" s="315">
        <v>2016</v>
      </c>
      <c r="K4" s="315"/>
      <c r="L4" s="315">
        <v>2017</v>
      </c>
      <c r="N4" s="315">
        <v>2013</v>
      </c>
      <c r="O4" s="315"/>
      <c r="P4" s="315">
        <v>2014</v>
      </c>
      <c r="Q4" s="315"/>
      <c r="R4" s="315">
        <v>2015</v>
      </c>
      <c r="S4" s="315"/>
      <c r="T4" s="315">
        <v>2016</v>
      </c>
      <c r="U4" s="315"/>
      <c r="V4" s="315">
        <v>2017</v>
      </c>
    </row>
    <row r="5" spans="1:22" s="312" customFormat="1" ht="12.75" customHeight="1">
      <c r="A5" s="317"/>
      <c r="D5" s="318"/>
      <c r="E5" s="318"/>
      <c r="F5" s="318"/>
      <c r="G5" s="318"/>
      <c r="H5" s="318"/>
      <c r="I5" s="318"/>
      <c r="J5" s="318"/>
      <c r="K5" s="318"/>
      <c r="L5" s="318"/>
      <c r="M5" s="318"/>
      <c r="N5" s="319"/>
      <c r="O5" s="319"/>
      <c r="P5" s="319"/>
      <c r="Q5" s="318"/>
      <c r="R5" s="319"/>
      <c r="S5" s="318"/>
      <c r="T5" s="319"/>
      <c r="U5" s="319"/>
      <c r="V5" s="319"/>
    </row>
    <row r="6" spans="2:22" ht="12.75" customHeight="1">
      <c r="B6" s="321"/>
      <c r="C6" s="320" t="s">
        <v>50</v>
      </c>
      <c r="D6" s="322">
        <v>0.7743508000000018</v>
      </c>
      <c r="E6" s="322" t="s">
        <v>513</v>
      </c>
      <c r="F6" s="322">
        <v>1.0057619999999992</v>
      </c>
      <c r="G6" s="322" t="s">
        <v>513</v>
      </c>
      <c r="H6" s="322">
        <v>0.6473094999999993</v>
      </c>
      <c r="I6" s="322" t="s">
        <v>513</v>
      </c>
      <c r="J6" s="322">
        <v>0.5348139999999997</v>
      </c>
      <c r="K6" s="322" t="s">
        <v>513</v>
      </c>
      <c r="L6" s="322">
        <v>0.4227872000000002</v>
      </c>
      <c r="N6" s="322">
        <v>5.615003621525345</v>
      </c>
      <c r="O6" s="322" t="s">
        <v>513</v>
      </c>
      <c r="P6" s="322">
        <v>7.340331649999988</v>
      </c>
      <c r="Q6" s="322" t="s">
        <v>513</v>
      </c>
      <c r="R6" s="322">
        <v>5.3687208900000005</v>
      </c>
      <c r="S6" s="322" t="s">
        <v>513</v>
      </c>
      <c r="T6" s="322">
        <v>4.847034750000005</v>
      </c>
      <c r="U6" s="322" t="s">
        <v>513</v>
      </c>
      <c r="V6" s="322">
        <v>4.194430849999994</v>
      </c>
    </row>
    <row r="7" spans="3:22" ht="12.75" customHeight="1">
      <c r="C7" s="320" t="s">
        <v>52</v>
      </c>
      <c r="D7" s="322">
        <v>0.2794086999999998</v>
      </c>
      <c r="E7" s="322" t="s">
        <v>513</v>
      </c>
      <c r="F7" s="322">
        <v>0.27788630000000003</v>
      </c>
      <c r="G7" s="322" t="s">
        <v>513</v>
      </c>
      <c r="H7" s="322">
        <v>0.31600399999999956</v>
      </c>
      <c r="I7" s="322" t="s">
        <v>513</v>
      </c>
      <c r="J7" s="322">
        <v>0.37543769999999926</v>
      </c>
      <c r="K7" s="322" t="s">
        <v>513</v>
      </c>
      <c r="L7" s="322">
        <v>0.34641120000000003</v>
      </c>
      <c r="M7" s="322"/>
      <c r="N7" s="322">
        <v>1.5861087700000007</v>
      </c>
      <c r="O7" s="322" t="s">
        <v>513</v>
      </c>
      <c r="P7" s="322">
        <v>1.5900241500000014</v>
      </c>
      <c r="Q7" s="322" t="s">
        <v>513</v>
      </c>
      <c r="R7" s="322">
        <v>1.6485877599999992</v>
      </c>
      <c r="S7" s="322" t="s">
        <v>513</v>
      </c>
      <c r="T7" s="322">
        <v>1.9960563246601946</v>
      </c>
      <c r="U7" s="322" t="s">
        <v>513</v>
      </c>
      <c r="V7" s="322">
        <v>2.0351448899999998</v>
      </c>
    </row>
    <row r="8" spans="3:22" ht="12.75" customHeight="1">
      <c r="C8" s="320" t="s">
        <v>55</v>
      </c>
      <c r="D8" s="322">
        <v>13.0337592</v>
      </c>
      <c r="E8" s="322" t="s">
        <v>513</v>
      </c>
      <c r="F8" s="322">
        <v>13.99831839999999</v>
      </c>
      <c r="G8" s="322" t="s">
        <v>513</v>
      </c>
      <c r="H8" s="322">
        <v>15.367108099999994</v>
      </c>
      <c r="I8" s="322" t="s">
        <v>513</v>
      </c>
      <c r="J8" s="322">
        <v>20.749048000000005</v>
      </c>
      <c r="K8" s="322" t="s">
        <v>513</v>
      </c>
      <c r="L8" s="322">
        <v>21.616481699999962</v>
      </c>
      <c r="M8" s="322"/>
      <c r="N8" s="322">
        <v>25.830904605693092</v>
      </c>
      <c r="O8" s="322" t="s">
        <v>513</v>
      </c>
      <c r="P8" s="322">
        <v>27.83650464000001</v>
      </c>
      <c r="Q8" s="322" t="s">
        <v>513</v>
      </c>
      <c r="R8" s="322">
        <v>29.516795719999994</v>
      </c>
      <c r="S8" s="322" t="s">
        <v>513</v>
      </c>
      <c r="T8" s="322">
        <v>41.69113655000004</v>
      </c>
      <c r="U8" s="18" t="s">
        <v>31</v>
      </c>
      <c r="V8" s="322">
        <v>48.03884037000004</v>
      </c>
    </row>
    <row r="9" spans="3:22" ht="12.75" customHeight="1">
      <c r="C9" s="320" t="s">
        <v>56</v>
      </c>
      <c r="D9" s="322">
        <v>0.6566420000000003</v>
      </c>
      <c r="E9" s="322" t="s">
        <v>513</v>
      </c>
      <c r="F9" s="322">
        <v>0.6521909000000002</v>
      </c>
      <c r="G9" s="322" t="s">
        <v>513</v>
      </c>
      <c r="H9" s="322">
        <v>1.6094761999999998</v>
      </c>
      <c r="I9" s="322" t="s">
        <v>513</v>
      </c>
      <c r="J9" s="322">
        <v>1.693663500000002</v>
      </c>
      <c r="K9" s="322" t="s">
        <v>513</v>
      </c>
      <c r="L9" s="322">
        <v>1.5023424999999995</v>
      </c>
      <c r="M9" s="322"/>
      <c r="N9" s="322">
        <v>0.15707471000000012</v>
      </c>
      <c r="O9" s="322" t="s">
        <v>513</v>
      </c>
      <c r="P9" s="322">
        <v>0.1280054999999999</v>
      </c>
      <c r="Q9" s="322" t="s">
        <v>513</v>
      </c>
      <c r="R9" s="322">
        <v>0.34227878</v>
      </c>
      <c r="S9" s="322" t="s">
        <v>513</v>
      </c>
      <c r="T9" s="322">
        <v>0.4062175999999999</v>
      </c>
      <c r="U9" s="18" t="s">
        <v>513</v>
      </c>
      <c r="V9" s="322">
        <v>0.43428137999999994</v>
      </c>
    </row>
    <row r="10" spans="3:22" ht="12.75" customHeight="1">
      <c r="C10" s="320" t="s">
        <v>58</v>
      </c>
      <c r="D10" s="322">
        <v>1.8022724999999993</v>
      </c>
      <c r="E10" s="322" t="s">
        <v>513</v>
      </c>
      <c r="F10" s="322">
        <v>1.3025659000000003</v>
      </c>
      <c r="G10" s="322" t="s">
        <v>513</v>
      </c>
      <c r="H10" s="322">
        <v>1.6448222999999988</v>
      </c>
      <c r="I10" s="322" t="s">
        <v>513</v>
      </c>
      <c r="J10" s="322">
        <v>1.7712113</v>
      </c>
      <c r="K10" s="322" t="s">
        <v>513</v>
      </c>
      <c r="L10" s="322">
        <v>1.5218542999999978</v>
      </c>
      <c r="M10" s="322"/>
      <c r="N10" s="322">
        <v>1.1839590000000009</v>
      </c>
      <c r="O10" s="322" t="s">
        <v>513</v>
      </c>
      <c r="P10" s="322">
        <v>0.8696840899999997</v>
      </c>
      <c r="Q10" s="322" t="s">
        <v>513</v>
      </c>
      <c r="R10" s="322">
        <v>0.9999362899999994</v>
      </c>
      <c r="S10" s="322" t="s">
        <v>513</v>
      </c>
      <c r="T10" s="322">
        <v>1.1593695599999998</v>
      </c>
      <c r="U10" s="18" t="s">
        <v>513</v>
      </c>
      <c r="V10" s="322">
        <v>1.200500379999998</v>
      </c>
    </row>
    <row r="11" spans="3:22" ht="12.75" customHeight="1">
      <c r="C11" s="320" t="s">
        <v>59</v>
      </c>
      <c r="D11" s="322">
        <v>38.65990910000001</v>
      </c>
      <c r="E11" s="322" t="s">
        <v>513</v>
      </c>
      <c r="F11" s="322">
        <v>35.3873704</v>
      </c>
      <c r="G11" s="322" t="s">
        <v>513</v>
      </c>
      <c r="H11" s="322">
        <v>32.43482120000003</v>
      </c>
      <c r="I11" s="322" t="s">
        <v>513</v>
      </c>
      <c r="J11" s="322">
        <v>33.133901100000045</v>
      </c>
      <c r="K11" s="322" t="s">
        <v>513</v>
      </c>
      <c r="L11" s="322">
        <v>33.55979660000004</v>
      </c>
      <c r="M11" s="322"/>
      <c r="N11" s="322">
        <v>43.48615245999999</v>
      </c>
      <c r="O11" s="322" t="s">
        <v>513</v>
      </c>
      <c r="P11" s="322">
        <v>49.344926950000016</v>
      </c>
      <c r="Q11" s="322" t="s">
        <v>513</v>
      </c>
      <c r="R11" s="322">
        <v>44.197896349999965</v>
      </c>
      <c r="S11" s="322" t="s">
        <v>513</v>
      </c>
      <c r="T11" s="322">
        <v>43.96994775000001</v>
      </c>
      <c r="U11" s="18" t="s">
        <v>31</v>
      </c>
      <c r="V11" s="322">
        <v>50.71803503999996</v>
      </c>
    </row>
    <row r="12" spans="3:22" ht="12.75" customHeight="1">
      <c r="C12" s="320" t="s">
        <v>60</v>
      </c>
      <c r="D12" s="322">
        <v>6.4653889000000015</v>
      </c>
      <c r="E12" s="322" t="s">
        <v>513</v>
      </c>
      <c r="F12" s="322">
        <v>8.520600100000003</v>
      </c>
      <c r="G12" s="322" t="s">
        <v>513</v>
      </c>
      <c r="H12" s="322">
        <v>8.826927700000004</v>
      </c>
      <c r="I12" s="322" t="s">
        <v>513</v>
      </c>
      <c r="J12" s="322">
        <v>11.404645199999996</v>
      </c>
      <c r="K12" s="322" t="s">
        <v>513</v>
      </c>
      <c r="L12" s="322">
        <v>12.56270180000001</v>
      </c>
      <c r="M12" s="322"/>
      <c r="N12" s="322">
        <v>16.113058540000004</v>
      </c>
      <c r="O12" s="322" t="s">
        <v>513</v>
      </c>
      <c r="P12" s="322">
        <v>19.694899109999987</v>
      </c>
      <c r="Q12" s="322" t="s">
        <v>513</v>
      </c>
      <c r="R12" s="322">
        <v>20.939219169999966</v>
      </c>
      <c r="S12" s="322" t="s">
        <v>513</v>
      </c>
      <c r="T12" s="322">
        <v>26.91077853000001</v>
      </c>
      <c r="U12" s="18" t="s">
        <v>513</v>
      </c>
      <c r="V12" s="322">
        <v>27.356837519999964</v>
      </c>
    </row>
    <row r="13" spans="3:22" ht="12.75" customHeight="1">
      <c r="C13" s="320" t="s">
        <v>61</v>
      </c>
      <c r="D13" s="322">
        <v>0.04511179999999996</v>
      </c>
      <c r="E13" s="322" t="s">
        <v>513</v>
      </c>
      <c r="F13" s="322">
        <v>0.034451</v>
      </c>
      <c r="G13" s="322" t="s">
        <v>513</v>
      </c>
      <c r="H13" s="322">
        <v>0.050697199999999984</v>
      </c>
      <c r="I13" s="322" t="s">
        <v>513</v>
      </c>
      <c r="J13" s="322">
        <v>0.12073449999999991</v>
      </c>
      <c r="K13" s="322" t="s">
        <v>513</v>
      </c>
      <c r="L13" s="322">
        <v>0.19398949999999998</v>
      </c>
      <c r="M13" s="322"/>
      <c r="N13" s="322">
        <v>0.4636418899999999</v>
      </c>
      <c r="O13" s="322" t="s">
        <v>513</v>
      </c>
      <c r="P13" s="322">
        <v>0.35002753000000014</v>
      </c>
      <c r="Q13" s="322" t="s">
        <v>513</v>
      </c>
      <c r="R13" s="322">
        <v>0.4145056500000001</v>
      </c>
      <c r="S13" s="322" t="s">
        <v>513</v>
      </c>
      <c r="T13" s="322">
        <v>0.8616492</v>
      </c>
      <c r="U13" s="18" t="s">
        <v>513</v>
      </c>
      <c r="V13" s="322">
        <v>1.41559424</v>
      </c>
    </row>
    <row r="14" spans="3:22" ht="12.75" customHeight="1">
      <c r="C14" s="320" t="s">
        <v>62</v>
      </c>
      <c r="D14" s="322">
        <v>2.5212844000000008</v>
      </c>
      <c r="E14" s="322" t="s">
        <v>513</v>
      </c>
      <c r="F14" s="322">
        <v>2.3461625999999987</v>
      </c>
      <c r="G14" s="322" t="s">
        <v>513</v>
      </c>
      <c r="H14" s="322">
        <v>1.8448774000000032</v>
      </c>
      <c r="I14" s="322" t="s">
        <v>513</v>
      </c>
      <c r="J14" s="322">
        <v>2.0143919999999973</v>
      </c>
      <c r="K14" s="322" t="s">
        <v>513</v>
      </c>
      <c r="L14" s="322">
        <v>1.573939699999997</v>
      </c>
      <c r="M14" s="322"/>
      <c r="N14" s="322">
        <v>7.647868420164955</v>
      </c>
      <c r="O14" s="322" t="s">
        <v>513</v>
      </c>
      <c r="P14" s="322">
        <v>7.898974529999993</v>
      </c>
      <c r="Q14" s="322" t="s">
        <v>513</v>
      </c>
      <c r="R14" s="322">
        <v>7.292847389999991</v>
      </c>
      <c r="S14" s="322" t="s">
        <v>513</v>
      </c>
      <c r="T14" s="322">
        <v>8.292129670000008</v>
      </c>
      <c r="U14" s="18" t="s">
        <v>513</v>
      </c>
      <c r="V14" s="322">
        <v>7.314658710000002</v>
      </c>
    </row>
    <row r="15" spans="3:22" ht="12.75" customHeight="1">
      <c r="C15" s="320" t="s">
        <v>63</v>
      </c>
      <c r="D15" s="322">
        <v>4.0194077999999935</v>
      </c>
      <c r="E15" s="322" t="s">
        <v>513</v>
      </c>
      <c r="F15" s="322">
        <v>4.440462799999996</v>
      </c>
      <c r="G15" s="322" t="s">
        <v>513</v>
      </c>
      <c r="H15" s="322">
        <v>4.110780499999998</v>
      </c>
      <c r="I15" s="322" t="s">
        <v>513</v>
      </c>
      <c r="J15" s="322">
        <v>4.919727100000003</v>
      </c>
      <c r="K15" s="322" t="s">
        <v>513</v>
      </c>
      <c r="L15" s="322">
        <v>5.2960946999999985</v>
      </c>
      <c r="M15" s="322"/>
      <c r="N15" s="322">
        <v>5.464581459999998</v>
      </c>
      <c r="O15" s="322" t="s">
        <v>513</v>
      </c>
      <c r="P15" s="322">
        <v>5.3804128800000015</v>
      </c>
      <c r="Q15" s="322" t="s">
        <v>513</v>
      </c>
      <c r="R15" s="322">
        <v>5.256200410000002</v>
      </c>
      <c r="S15" s="322" t="s">
        <v>513</v>
      </c>
      <c r="T15" s="322">
        <v>7.0319780499999975</v>
      </c>
      <c r="U15" s="18" t="s">
        <v>513</v>
      </c>
      <c r="V15" s="322">
        <v>8.695085970000006</v>
      </c>
    </row>
    <row r="16" spans="3:22" ht="12.75" customHeight="1">
      <c r="C16" s="320" t="s">
        <v>64</v>
      </c>
      <c r="D16" s="323">
        <v>3.988959799999998</v>
      </c>
      <c r="E16" s="322" t="s">
        <v>513</v>
      </c>
      <c r="F16" s="323">
        <v>3.3305252000000025</v>
      </c>
      <c r="G16" s="322" t="s">
        <v>513</v>
      </c>
      <c r="H16" s="323">
        <v>3.0883675999999975</v>
      </c>
      <c r="I16" s="322" t="s">
        <v>513</v>
      </c>
      <c r="J16" s="323">
        <v>3.2412398000000007</v>
      </c>
      <c r="K16" s="322" t="s">
        <v>513</v>
      </c>
      <c r="L16" s="323">
        <v>2.958741099999998</v>
      </c>
      <c r="M16" s="322"/>
      <c r="N16" s="322">
        <v>9.111822130000009</v>
      </c>
      <c r="O16" s="322" t="s">
        <v>513</v>
      </c>
      <c r="P16" s="322">
        <v>8.644252489999992</v>
      </c>
      <c r="Q16" s="322" t="s">
        <v>513</v>
      </c>
      <c r="R16" s="322">
        <v>7.61398364</v>
      </c>
      <c r="S16" s="322" t="s">
        <v>513</v>
      </c>
      <c r="T16" s="322">
        <v>9.044132399999999</v>
      </c>
      <c r="U16" s="18" t="s">
        <v>513</v>
      </c>
      <c r="V16" s="322">
        <v>8.383712549999997</v>
      </c>
    </row>
    <row r="17" spans="3:22" ht="12.75" customHeight="1">
      <c r="C17" s="320" t="s">
        <v>65</v>
      </c>
      <c r="D17" s="322">
        <v>10.082225499999986</v>
      </c>
      <c r="E17" s="322" t="s">
        <v>513</v>
      </c>
      <c r="F17" s="322">
        <v>11.35498649999999</v>
      </c>
      <c r="G17" s="322" t="s">
        <v>513</v>
      </c>
      <c r="H17" s="322">
        <v>14.275337200000013</v>
      </c>
      <c r="I17" s="322" t="s">
        <v>513</v>
      </c>
      <c r="J17" s="322">
        <v>16.390222000000005</v>
      </c>
      <c r="K17" s="322" t="s">
        <v>513</v>
      </c>
      <c r="L17" s="322">
        <v>16.253558600000016</v>
      </c>
      <c r="M17" s="322"/>
      <c r="N17" s="322">
        <v>30.290157257529764</v>
      </c>
      <c r="O17" s="322" t="s">
        <v>513</v>
      </c>
      <c r="P17" s="322">
        <v>31.445127250000017</v>
      </c>
      <c r="Q17" s="322" t="s">
        <v>513</v>
      </c>
      <c r="R17" s="322">
        <v>34.75619172999996</v>
      </c>
      <c r="S17" s="322" t="s">
        <v>513</v>
      </c>
      <c r="T17" s="322">
        <v>46.82819701000001</v>
      </c>
      <c r="U17" s="18" t="s">
        <v>513</v>
      </c>
      <c r="V17" s="322">
        <v>46.90417514999999</v>
      </c>
    </row>
    <row r="18" spans="3:22" ht="12.75" customHeight="1">
      <c r="C18" s="320" t="s">
        <v>66</v>
      </c>
      <c r="D18" s="322">
        <v>4.138149099999993</v>
      </c>
      <c r="E18" s="322" t="s">
        <v>513</v>
      </c>
      <c r="F18" s="322">
        <v>3.551922900000003</v>
      </c>
      <c r="G18" s="322" t="s">
        <v>513</v>
      </c>
      <c r="H18" s="322">
        <v>3.543959099999998</v>
      </c>
      <c r="I18" s="322" t="s">
        <v>513</v>
      </c>
      <c r="J18" s="322">
        <v>4.709750099999994</v>
      </c>
      <c r="K18" s="322" t="s">
        <v>513</v>
      </c>
      <c r="L18" s="322">
        <v>4.818032800000001</v>
      </c>
      <c r="M18" s="322"/>
      <c r="N18" s="322">
        <v>4.044805759999994</v>
      </c>
      <c r="O18" s="322" t="s">
        <v>513</v>
      </c>
      <c r="P18" s="322">
        <v>3.571739679999996</v>
      </c>
      <c r="Q18" s="322" t="s">
        <v>513</v>
      </c>
      <c r="R18" s="322">
        <v>3.5583207199999976</v>
      </c>
      <c r="S18" s="322" t="s">
        <v>513</v>
      </c>
      <c r="T18" s="322">
        <v>5.341424089999997</v>
      </c>
      <c r="U18" s="18" t="s">
        <v>513</v>
      </c>
      <c r="V18" s="322">
        <v>6.462045719999981</v>
      </c>
    </row>
    <row r="19" spans="3:22" ht="12.75" customHeight="1">
      <c r="C19" s="320" t="s">
        <v>67</v>
      </c>
      <c r="D19" s="322">
        <v>1.6216768999999966</v>
      </c>
      <c r="E19" s="322" t="s">
        <v>513</v>
      </c>
      <c r="F19" s="322">
        <v>1.8985102999999994</v>
      </c>
      <c r="G19" s="322" t="s">
        <v>513</v>
      </c>
      <c r="H19" s="322">
        <v>1.6183025999999996</v>
      </c>
      <c r="I19" s="322" t="s">
        <v>513</v>
      </c>
      <c r="J19" s="322">
        <v>1.9186595999999978</v>
      </c>
      <c r="K19" s="322" t="s">
        <v>513</v>
      </c>
      <c r="L19" s="322">
        <v>1.5129089999999992</v>
      </c>
      <c r="M19" s="322"/>
      <c r="N19" s="322">
        <v>3.4055336380112444</v>
      </c>
      <c r="O19" s="322" t="s">
        <v>513</v>
      </c>
      <c r="P19" s="322">
        <v>3.418700539999996</v>
      </c>
      <c r="Q19" s="322" t="s">
        <v>513</v>
      </c>
      <c r="R19" s="322">
        <v>3.1055575899999956</v>
      </c>
      <c r="S19" s="322" t="s">
        <v>513</v>
      </c>
      <c r="T19" s="322">
        <v>4.336180489999999</v>
      </c>
      <c r="U19" s="18" t="s">
        <v>513</v>
      </c>
      <c r="V19" s="322">
        <v>3.9061174499999995</v>
      </c>
    </row>
    <row r="20" spans="3:22" ht="12.75" customHeight="1">
      <c r="C20" s="320" t="s">
        <v>68</v>
      </c>
      <c r="D20" s="322">
        <v>12.8848507</v>
      </c>
      <c r="E20" s="322" t="s">
        <v>513</v>
      </c>
      <c r="F20" s="322">
        <v>11.1431948</v>
      </c>
      <c r="G20" s="322" t="s">
        <v>513</v>
      </c>
      <c r="H20" s="322">
        <v>9.92118579999999</v>
      </c>
      <c r="I20" s="322" t="s">
        <v>513</v>
      </c>
      <c r="J20" s="322">
        <v>9.962645800000002</v>
      </c>
      <c r="K20" s="322" t="s">
        <v>513</v>
      </c>
      <c r="L20" s="322">
        <v>9.961108199999984</v>
      </c>
      <c r="M20" s="322"/>
      <c r="N20" s="322">
        <v>10.954644620000009</v>
      </c>
      <c r="O20" s="322" t="s">
        <v>513</v>
      </c>
      <c r="P20" s="322">
        <v>10.179699939999997</v>
      </c>
      <c r="Q20" s="322" t="s">
        <v>513</v>
      </c>
      <c r="R20" s="322">
        <v>8.54240088</v>
      </c>
      <c r="S20" s="322" t="s">
        <v>513</v>
      </c>
      <c r="T20" s="322">
        <v>10.344273290000004</v>
      </c>
      <c r="U20" s="18" t="s">
        <v>513</v>
      </c>
      <c r="V20" s="322">
        <v>9.844453519999995</v>
      </c>
    </row>
    <row r="21" spans="3:22" ht="12.75" customHeight="1">
      <c r="C21" s="320" t="s">
        <v>69</v>
      </c>
      <c r="D21" s="322">
        <v>0.018499699999999994</v>
      </c>
      <c r="E21" s="322" t="s">
        <v>513</v>
      </c>
      <c r="F21" s="322">
        <v>0.0144876</v>
      </c>
      <c r="G21" s="322" t="s">
        <v>513</v>
      </c>
      <c r="H21" s="322">
        <v>0.0169221</v>
      </c>
      <c r="I21" s="322" t="s">
        <v>513</v>
      </c>
      <c r="J21" s="322">
        <v>0.021281099999999997</v>
      </c>
      <c r="K21" s="322" t="s">
        <v>513</v>
      </c>
      <c r="L21" s="322">
        <v>0.007037700000000001</v>
      </c>
      <c r="M21" s="322"/>
      <c r="N21" s="322">
        <v>0.031596240000000005</v>
      </c>
      <c r="O21" s="322" t="s">
        <v>513</v>
      </c>
      <c r="P21" s="322">
        <v>0.03329061</v>
      </c>
      <c r="Q21" s="322" t="s">
        <v>513</v>
      </c>
      <c r="R21" s="322">
        <v>0.029117119999999996</v>
      </c>
      <c r="S21" s="322" t="s">
        <v>513</v>
      </c>
      <c r="T21" s="322">
        <v>0.04215384</v>
      </c>
      <c r="U21" s="18" t="s">
        <v>513</v>
      </c>
      <c r="V21" s="322">
        <v>0.009072400000000003</v>
      </c>
    </row>
    <row r="22" spans="3:22" ht="12.75" customHeight="1">
      <c r="C22" s="320" t="s">
        <v>71</v>
      </c>
      <c r="D22" s="322">
        <v>2.619512099999997</v>
      </c>
      <c r="E22" s="322" t="s">
        <v>513</v>
      </c>
      <c r="F22" s="322">
        <v>2.4088815999999946</v>
      </c>
      <c r="G22" s="322" t="s">
        <v>513</v>
      </c>
      <c r="H22" s="322">
        <v>2.4005858000000075</v>
      </c>
      <c r="I22" s="322" t="s">
        <v>513</v>
      </c>
      <c r="J22" s="322">
        <v>2.4418143999999997</v>
      </c>
      <c r="K22" s="322" t="s">
        <v>513</v>
      </c>
      <c r="L22" s="322">
        <v>2.39962519999999</v>
      </c>
      <c r="M22" s="322"/>
      <c r="N22" s="322">
        <v>3.266044969999992</v>
      </c>
      <c r="O22" s="322" t="s">
        <v>513</v>
      </c>
      <c r="P22" s="322">
        <v>2.707251779999997</v>
      </c>
      <c r="Q22" s="322" t="s">
        <v>513</v>
      </c>
      <c r="R22" s="322">
        <v>2.8462620999999997</v>
      </c>
      <c r="S22" s="322" t="s">
        <v>513</v>
      </c>
      <c r="T22" s="322">
        <v>3.0342050999999954</v>
      </c>
      <c r="U22" s="18" t="s">
        <v>513</v>
      </c>
      <c r="V22" s="322">
        <v>2.9836548099999947</v>
      </c>
    </row>
    <row r="23" spans="3:22" ht="12.75" customHeight="1">
      <c r="C23" s="320" t="s">
        <v>72</v>
      </c>
      <c r="D23" s="322">
        <v>1.7837813999999974</v>
      </c>
      <c r="E23" s="322" t="s">
        <v>513</v>
      </c>
      <c r="F23" s="322">
        <v>1.7947861000000003</v>
      </c>
      <c r="G23" s="322" t="s">
        <v>513</v>
      </c>
      <c r="H23" s="322">
        <v>1.410540299999997</v>
      </c>
      <c r="I23" s="322" t="s">
        <v>513</v>
      </c>
      <c r="J23" s="322">
        <v>1.4853286999999986</v>
      </c>
      <c r="K23" s="322" t="s">
        <v>513</v>
      </c>
      <c r="L23" s="322">
        <v>1.5085828000000014</v>
      </c>
      <c r="M23" s="322"/>
      <c r="N23" s="322">
        <v>12.83493851176963</v>
      </c>
      <c r="O23" s="322" t="s">
        <v>513</v>
      </c>
      <c r="P23" s="322">
        <v>12.38796099999997</v>
      </c>
      <c r="Q23" s="322" t="s">
        <v>513</v>
      </c>
      <c r="R23" s="322">
        <v>10.35946217</v>
      </c>
      <c r="S23" s="322" t="s">
        <v>513</v>
      </c>
      <c r="T23" s="322">
        <v>13.318403409999986</v>
      </c>
      <c r="U23" s="18" t="s">
        <v>513</v>
      </c>
      <c r="V23" s="322">
        <v>14.042096928921046</v>
      </c>
    </row>
    <row r="24" spans="3:22" ht="12.75" customHeight="1">
      <c r="C24" s="320" t="s">
        <v>73</v>
      </c>
      <c r="D24" s="322">
        <v>0.4462403999999992</v>
      </c>
      <c r="E24" s="322" t="s">
        <v>513</v>
      </c>
      <c r="F24" s="322">
        <v>0.5155415000000004</v>
      </c>
      <c r="G24" s="322" t="s">
        <v>513</v>
      </c>
      <c r="H24" s="322">
        <v>0.5401657999999995</v>
      </c>
      <c r="I24" s="322" t="s">
        <v>513</v>
      </c>
      <c r="J24" s="322">
        <v>0.5460899999999999</v>
      </c>
      <c r="K24" s="322" t="s">
        <v>513</v>
      </c>
      <c r="L24" s="322">
        <v>0.5945862000000007</v>
      </c>
      <c r="M24" s="322"/>
      <c r="N24" s="322">
        <v>3.742795173296975</v>
      </c>
      <c r="O24" s="322" t="s">
        <v>513</v>
      </c>
      <c r="P24" s="322">
        <v>4.195643119999998</v>
      </c>
      <c r="Q24" s="322" t="s">
        <v>513</v>
      </c>
      <c r="R24" s="322">
        <v>4.193933019999996</v>
      </c>
      <c r="S24" s="322" t="s">
        <v>513</v>
      </c>
      <c r="T24" s="322">
        <v>4.70677473</v>
      </c>
      <c r="U24" s="18" t="s">
        <v>513</v>
      </c>
      <c r="V24" s="322">
        <v>5.26957072000002</v>
      </c>
    </row>
    <row r="25" spans="3:22" ht="12.75" customHeight="1">
      <c r="C25" s="320" t="s">
        <v>74</v>
      </c>
      <c r="D25" s="322">
        <v>12.035852099999994</v>
      </c>
      <c r="E25" s="322" t="s">
        <v>513</v>
      </c>
      <c r="F25" s="322">
        <v>11.128268200000003</v>
      </c>
      <c r="G25" s="322" t="s">
        <v>513</v>
      </c>
      <c r="H25" s="322">
        <v>10.6987343</v>
      </c>
      <c r="I25" s="322" t="s">
        <v>513</v>
      </c>
      <c r="J25" s="322">
        <v>10.2942838</v>
      </c>
      <c r="K25" s="322" t="s">
        <v>513</v>
      </c>
      <c r="L25" s="322">
        <v>9.826156600000013</v>
      </c>
      <c r="M25" s="322"/>
      <c r="N25" s="322">
        <v>11.475909679999981</v>
      </c>
      <c r="O25" s="322" t="s">
        <v>513</v>
      </c>
      <c r="P25" s="322">
        <v>11.82042673000002</v>
      </c>
      <c r="Q25" s="322" t="s">
        <v>513</v>
      </c>
      <c r="R25" s="322">
        <v>10.989792330000009</v>
      </c>
      <c r="S25" s="322" t="s">
        <v>513</v>
      </c>
      <c r="T25" s="322">
        <v>10.782089140000005</v>
      </c>
      <c r="U25" s="18" t="s">
        <v>513</v>
      </c>
      <c r="V25" s="322">
        <v>12.292178160000013</v>
      </c>
    </row>
    <row r="26" spans="3:22" ht="12.75" customHeight="1">
      <c r="C26" s="320" t="s">
        <v>75</v>
      </c>
      <c r="D26" s="322">
        <v>0.8158295000000007</v>
      </c>
      <c r="E26" s="322" t="s">
        <v>513</v>
      </c>
      <c r="F26" s="322">
        <v>0.7632086000000002</v>
      </c>
      <c r="G26" s="322" t="s">
        <v>513</v>
      </c>
      <c r="H26" s="322">
        <v>0.6464354999999998</v>
      </c>
      <c r="I26" s="322" t="s">
        <v>513</v>
      </c>
      <c r="J26" s="322">
        <v>0.7972989</v>
      </c>
      <c r="K26" s="322" t="s">
        <v>513</v>
      </c>
      <c r="L26" s="322">
        <v>0.9981595000000003</v>
      </c>
      <c r="M26" s="322"/>
      <c r="N26" s="322">
        <v>0.82124646</v>
      </c>
      <c r="O26" s="322" t="s">
        <v>513</v>
      </c>
      <c r="P26" s="322">
        <v>0.7313199500000005</v>
      </c>
      <c r="Q26" s="322" t="s">
        <v>513</v>
      </c>
      <c r="R26" s="322">
        <v>0.7148757599999994</v>
      </c>
      <c r="S26" s="322" t="s">
        <v>513</v>
      </c>
      <c r="T26" s="322">
        <v>0.9765993499999991</v>
      </c>
      <c r="U26" s="18" t="s">
        <v>513</v>
      </c>
      <c r="V26" s="322">
        <v>1.1176889900000022</v>
      </c>
    </row>
    <row r="27" spans="1:22" ht="12.75" customHeight="1">
      <c r="A27" s="311"/>
      <c r="B27" s="311"/>
      <c r="C27" s="311" t="s">
        <v>439</v>
      </c>
      <c r="D27" s="322">
        <v>3.892559800000005</v>
      </c>
      <c r="E27" s="322" t="s">
        <v>513</v>
      </c>
      <c r="F27" s="322">
        <v>4.153455299999992</v>
      </c>
      <c r="G27" s="322" t="s">
        <v>513</v>
      </c>
      <c r="H27" s="322">
        <v>3.3706766999999824</v>
      </c>
      <c r="I27" s="322" t="s">
        <v>513</v>
      </c>
      <c r="J27" s="322">
        <v>3.631956900000006</v>
      </c>
      <c r="K27" s="322" t="s">
        <v>513</v>
      </c>
      <c r="L27" s="322">
        <v>3.500238499999995</v>
      </c>
      <c r="M27" s="322"/>
      <c r="N27" s="322">
        <v>5.460865425198503</v>
      </c>
      <c r="O27" s="322" t="s">
        <v>513</v>
      </c>
      <c r="P27" s="322">
        <v>5.699338909999998</v>
      </c>
      <c r="Q27" s="322" t="s">
        <v>513</v>
      </c>
      <c r="R27" s="322">
        <v>6.182746110000005</v>
      </c>
      <c r="S27" s="322" t="s">
        <v>513</v>
      </c>
      <c r="T27" s="322">
        <v>8.960256939999988</v>
      </c>
      <c r="U27" s="18" t="s">
        <v>31</v>
      </c>
      <c r="V27" s="322">
        <v>6.061892192005587</v>
      </c>
    </row>
    <row r="28" spans="1:22" s="312" customFormat="1" ht="12.75" customHeight="1">
      <c r="A28" s="324"/>
      <c r="B28" s="324" t="s">
        <v>77</v>
      </c>
      <c r="C28" s="324"/>
      <c r="D28" s="325">
        <v>122.58567219999999</v>
      </c>
      <c r="E28" s="339" t="s">
        <v>513</v>
      </c>
      <c r="F28" s="325">
        <v>120.02353899999997</v>
      </c>
      <c r="G28" s="339" t="s">
        <v>513</v>
      </c>
      <c r="H28" s="325">
        <v>118.38403689999998</v>
      </c>
      <c r="I28" s="339" t="s">
        <v>513</v>
      </c>
      <c r="J28" s="325">
        <v>132.15814550000005</v>
      </c>
      <c r="K28" s="22" t="s">
        <v>31</v>
      </c>
      <c r="L28" s="325">
        <v>132.9351354</v>
      </c>
      <c r="M28" s="325"/>
      <c r="N28" s="325">
        <v>202.98871334318946</v>
      </c>
      <c r="O28" s="339" t="s">
        <v>513</v>
      </c>
      <c r="P28" s="325">
        <v>215.26854303</v>
      </c>
      <c r="Q28" s="339" t="s">
        <v>513</v>
      </c>
      <c r="R28" s="325">
        <v>208.8696315799999</v>
      </c>
      <c r="S28" s="339" t="s">
        <v>513</v>
      </c>
      <c r="T28" s="325">
        <v>254.88098777466024</v>
      </c>
      <c r="U28" s="22" t="s">
        <v>31</v>
      </c>
      <c r="V28" s="325">
        <v>268.68006794092656</v>
      </c>
    </row>
    <row r="29" spans="1:22" s="312" customFormat="1" ht="12.75" customHeight="1">
      <c r="A29" s="321"/>
      <c r="B29" s="321"/>
      <c r="C29" s="321"/>
      <c r="D29" s="322"/>
      <c r="E29" s="322" t="s">
        <v>513</v>
      </c>
      <c r="F29" s="322"/>
      <c r="G29" s="322" t="s">
        <v>513</v>
      </c>
      <c r="H29" s="322"/>
      <c r="I29" s="322" t="s">
        <v>513</v>
      </c>
      <c r="J29" s="322"/>
      <c r="K29" s="18" t="s">
        <v>513</v>
      </c>
      <c r="L29" s="322"/>
      <c r="M29" s="322"/>
      <c r="N29" s="322"/>
      <c r="O29" s="322" t="s">
        <v>513</v>
      </c>
      <c r="P29" s="322"/>
      <c r="Q29" s="322" t="s">
        <v>513</v>
      </c>
      <c r="R29" s="322"/>
      <c r="S29" s="322" t="s">
        <v>513</v>
      </c>
      <c r="T29" s="322"/>
      <c r="U29" s="18" t="s">
        <v>513</v>
      </c>
      <c r="V29" s="322"/>
    </row>
    <row r="30" spans="3:22" ht="12.75" customHeight="1">
      <c r="C30" s="320" t="s">
        <v>78</v>
      </c>
      <c r="D30" s="322">
        <v>8.16519</v>
      </c>
      <c r="E30" s="322" t="s">
        <v>513</v>
      </c>
      <c r="F30" s="322">
        <v>9.6870437</v>
      </c>
      <c r="G30" s="322" t="s">
        <v>513</v>
      </c>
      <c r="H30" s="322">
        <v>12.149711</v>
      </c>
      <c r="I30" s="322" t="s">
        <v>513</v>
      </c>
      <c r="J30" s="322">
        <v>11.9082003</v>
      </c>
      <c r="K30" s="18" t="s">
        <v>513</v>
      </c>
      <c r="L30" s="322">
        <v>13.117305</v>
      </c>
      <c r="M30" s="322"/>
      <c r="N30" s="322">
        <v>1.8182098000000002</v>
      </c>
      <c r="O30" s="322" t="s">
        <v>513</v>
      </c>
      <c r="P30" s="322">
        <v>1.26569434</v>
      </c>
      <c r="Q30" s="322" t="s">
        <v>513</v>
      </c>
      <c r="R30" s="322">
        <v>1.994018</v>
      </c>
      <c r="S30" s="322" t="s">
        <v>513</v>
      </c>
      <c r="T30" s="322">
        <v>2.3521451</v>
      </c>
      <c r="U30" s="18" t="s">
        <v>513</v>
      </c>
      <c r="V30" s="322">
        <v>1.5879990299999998</v>
      </c>
    </row>
    <row r="31" spans="3:22" ht="12.75" customHeight="1">
      <c r="C31" s="320" t="s">
        <v>79</v>
      </c>
      <c r="D31" s="322">
        <v>37.531367999999986</v>
      </c>
      <c r="E31" s="322" t="s">
        <v>513</v>
      </c>
      <c r="F31" s="322">
        <v>38.34787370000001</v>
      </c>
      <c r="G31" s="322" t="s">
        <v>513</v>
      </c>
      <c r="H31" s="322">
        <v>38.56368670000001</v>
      </c>
      <c r="I31" s="322" t="s">
        <v>513</v>
      </c>
      <c r="J31" s="322">
        <v>40.45393869999999</v>
      </c>
      <c r="K31" s="18" t="s">
        <v>513</v>
      </c>
      <c r="L31" s="322">
        <v>44.927859899999994</v>
      </c>
      <c r="M31" s="322"/>
      <c r="N31" s="322">
        <v>13.623547240000004</v>
      </c>
      <c r="O31" s="322" t="s">
        <v>513</v>
      </c>
      <c r="P31" s="322">
        <v>10.52920215</v>
      </c>
      <c r="Q31" s="322" t="s">
        <v>513</v>
      </c>
      <c r="R31" s="322">
        <v>13.389863830000001</v>
      </c>
      <c r="S31" s="322" t="s">
        <v>513</v>
      </c>
      <c r="T31" s="322">
        <v>25.28134378</v>
      </c>
      <c r="U31" s="18" t="s">
        <v>513</v>
      </c>
      <c r="V31" s="322">
        <v>18.16567548</v>
      </c>
    </row>
    <row r="32" spans="3:22" ht="12.75" customHeight="1">
      <c r="C32" s="320" t="s">
        <v>80</v>
      </c>
      <c r="D32" s="322">
        <v>2.461203299999999</v>
      </c>
      <c r="E32" s="322" t="s">
        <v>513</v>
      </c>
      <c r="F32" s="322">
        <v>3.0559749999999988</v>
      </c>
      <c r="G32" s="322" t="s">
        <v>513</v>
      </c>
      <c r="H32" s="322">
        <v>2.8896656000000003</v>
      </c>
      <c r="I32" s="322" t="s">
        <v>513</v>
      </c>
      <c r="J32" s="322">
        <v>0.8621394</v>
      </c>
      <c r="K32" s="18" t="s">
        <v>513</v>
      </c>
      <c r="L32" s="322">
        <v>0.14914050000000012</v>
      </c>
      <c r="M32" s="322"/>
      <c r="N32" s="322">
        <v>0.8529655599999998</v>
      </c>
      <c r="O32" s="322" t="s">
        <v>513</v>
      </c>
      <c r="P32" s="322">
        <v>1.1479272300000003</v>
      </c>
      <c r="Q32" s="322" t="s">
        <v>513</v>
      </c>
      <c r="R32" s="322">
        <v>1.28590666</v>
      </c>
      <c r="S32" s="322" t="s">
        <v>513</v>
      </c>
      <c r="T32" s="322">
        <v>0.32100373</v>
      </c>
      <c r="U32" s="18" t="s">
        <v>513</v>
      </c>
      <c r="V32" s="322">
        <v>0.06216440999999996</v>
      </c>
    </row>
    <row r="33" spans="3:22" ht="12.75" customHeight="1">
      <c r="C33" s="320" t="s">
        <v>81</v>
      </c>
      <c r="D33" s="322">
        <v>78.22776920000003</v>
      </c>
      <c r="E33" s="322" t="s">
        <v>513</v>
      </c>
      <c r="F33" s="322">
        <v>126.17250169999993</v>
      </c>
      <c r="G33" s="322" t="s">
        <v>513</v>
      </c>
      <c r="H33" s="322">
        <v>94.83706889999986</v>
      </c>
      <c r="I33" s="322" t="s">
        <v>513</v>
      </c>
      <c r="J33" s="322">
        <v>103.87399610000016</v>
      </c>
      <c r="K33" s="18" t="s">
        <v>513</v>
      </c>
      <c r="L33" s="322">
        <v>95.48046740000008</v>
      </c>
      <c r="M33" s="322"/>
      <c r="N33" s="322">
        <v>70.09902836000002</v>
      </c>
      <c r="O33" s="322" t="s">
        <v>513</v>
      </c>
      <c r="P33" s="322">
        <v>104.08075489999996</v>
      </c>
      <c r="Q33" s="322" t="s">
        <v>513</v>
      </c>
      <c r="R33" s="322">
        <v>60.57781951000005</v>
      </c>
      <c r="S33" s="322" t="s">
        <v>513</v>
      </c>
      <c r="T33" s="322">
        <v>88.83705676999998</v>
      </c>
      <c r="U33" s="18" t="s">
        <v>513</v>
      </c>
      <c r="V33" s="322">
        <v>86.43347706000006</v>
      </c>
    </row>
    <row r="34" spans="3:22" ht="12.75" customHeight="1">
      <c r="C34" s="320" t="s">
        <v>82</v>
      </c>
      <c r="D34" s="322">
        <v>3.701295400000001</v>
      </c>
      <c r="E34" s="322" t="s">
        <v>513</v>
      </c>
      <c r="F34" s="322">
        <v>3.4178878999999998</v>
      </c>
      <c r="G34" s="322" t="s">
        <v>513</v>
      </c>
      <c r="H34" s="322">
        <v>4.174406100000001</v>
      </c>
      <c r="I34" s="322" t="s">
        <v>513</v>
      </c>
      <c r="J34" s="322">
        <v>7.982984000000002</v>
      </c>
      <c r="K34" s="18" t="s">
        <v>513</v>
      </c>
      <c r="L34" s="322">
        <v>7.132584100000001</v>
      </c>
      <c r="M34" s="322"/>
      <c r="N34" s="322">
        <v>0.97590922</v>
      </c>
      <c r="O34" s="322" t="s">
        <v>513</v>
      </c>
      <c r="P34" s="322">
        <v>0.8074580499999999</v>
      </c>
      <c r="Q34" s="322" t="s">
        <v>513</v>
      </c>
      <c r="R34" s="322">
        <v>1.5857491699999993</v>
      </c>
      <c r="S34" s="322" t="s">
        <v>513</v>
      </c>
      <c r="T34" s="322">
        <v>2.5921559000000007</v>
      </c>
      <c r="U34" s="18" t="s">
        <v>513</v>
      </c>
      <c r="V34" s="322">
        <v>2.36711698</v>
      </c>
    </row>
    <row r="35" spans="1:22" ht="12.75" customHeight="1">
      <c r="A35" s="311"/>
      <c r="B35" s="311"/>
      <c r="C35" s="311" t="s">
        <v>83</v>
      </c>
      <c r="D35" s="322">
        <v>4.8144566</v>
      </c>
      <c r="E35" s="322" t="s">
        <v>513</v>
      </c>
      <c r="F35" s="322">
        <v>5.666335600000004</v>
      </c>
      <c r="G35" s="322" t="s">
        <v>513</v>
      </c>
      <c r="H35" s="322">
        <v>3.7848877000000005</v>
      </c>
      <c r="I35" s="322" t="s">
        <v>513</v>
      </c>
      <c r="J35" s="322">
        <v>5.316924199999999</v>
      </c>
      <c r="K35" s="18" t="s">
        <v>513</v>
      </c>
      <c r="L35" s="322">
        <v>4.067076399999998</v>
      </c>
      <c r="M35" s="322"/>
      <c r="N35" s="322">
        <v>0.9932771300000001</v>
      </c>
      <c r="O35" s="322" t="s">
        <v>513</v>
      </c>
      <c r="P35" s="322">
        <v>2.1180481499999995</v>
      </c>
      <c r="Q35" s="322" t="s">
        <v>513</v>
      </c>
      <c r="R35" s="322">
        <v>0.7602966200000002</v>
      </c>
      <c r="S35" s="322" t="s">
        <v>513</v>
      </c>
      <c r="T35" s="322">
        <v>1.2899762900000002</v>
      </c>
      <c r="U35" s="18" t="s">
        <v>513</v>
      </c>
      <c r="V35" s="322">
        <v>1.0604037199999994</v>
      </c>
    </row>
    <row r="36" spans="1:22" s="312" customFormat="1" ht="12.75" customHeight="1">
      <c r="A36" s="324"/>
      <c r="B36" s="324" t="s">
        <v>84</v>
      </c>
      <c r="C36" s="324"/>
      <c r="D36" s="325">
        <v>134.9012825</v>
      </c>
      <c r="E36" s="339" t="s">
        <v>513</v>
      </c>
      <c r="F36" s="325">
        <v>186.34761759999995</v>
      </c>
      <c r="G36" s="339" t="s">
        <v>513</v>
      </c>
      <c r="H36" s="325">
        <v>156.3994259999999</v>
      </c>
      <c r="I36" s="339" t="s">
        <v>513</v>
      </c>
      <c r="J36" s="325">
        <v>170.39818270000015</v>
      </c>
      <c r="K36" s="22" t="s">
        <v>513</v>
      </c>
      <c r="L36" s="325">
        <v>164.87443330000008</v>
      </c>
      <c r="M36" s="325"/>
      <c r="N36" s="325">
        <v>88.36293731000002</v>
      </c>
      <c r="O36" s="339" t="s">
        <v>513</v>
      </c>
      <c r="P36" s="325">
        <v>119.94908481999995</v>
      </c>
      <c r="Q36" s="339" t="s">
        <v>513</v>
      </c>
      <c r="R36" s="325">
        <v>79.59365379000005</v>
      </c>
      <c r="S36" s="339" t="s">
        <v>513</v>
      </c>
      <c r="T36" s="325">
        <v>120.67368156999997</v>
      </c>
      <c r="U36" s="22" t="s">
        <v>513</v>
      </c>
      <c r="V36" s="325">
        <v>109.67683668000006</v>
      </c>
    </row>
    <row r="37" spans="1:22" s="312" customFormat="1" ht="12.75" customHeight="1">
      <c r="A37" s="321"/>
      <c r="B37" s="321"/>
      <c r="C37" s="321"/>
      <c r="D37" s="322"/>
      <c r="E37" s="322" t="s">
        <v>513</v>
      </c>
      <c r="F37" s="322"/>
      <c r="G37" s="322" t="s">
        <v>513</v>
      </c>
      <c r="H37" s="322"/>
      <c r="I37" s="322" t="s">
        <v>513</v>
      </c>
      <c r="J37" s="322"/>
      <c r="K37" s="18" t="s">
        <v>513</v>
      </c>
      <c r="L37" s="322"/>
      <c r="M37" s="322"/>
      <c r="N37" s="322"/>
      <c r="O37" s="322" t="s">
        <v>513</v>
      </c>
      <c r="P37" s="322"/>
      <c r="Q37" s="322" t="s">
        <v>513</v>
      </c>
      <c r="R37" s="322"/>
      <c r="S37" s="322" t="s">
        <v>513</v>
      </c>
      <c r="T37" s="322"/>
      <c r="U37" s="18" t="s">
        <v>513</v>
      </c>
      <c r="V37" s="322"/>
    </row>
    <row r="38" spans="3:22" ht="12.75" customHeight="1">
      <c r="C38" s="320" t="s">
        <v>85</v>
      </c>
      <c r="D38" s="322">
        <v>10.1092763</v>
      </c>
      <c r="E38" s="322" t="s">
        <v>513</v>
      </c>
      <c r="F38" s="322">
        <v>10.191003000000002</v>
      </c>
      <c r="G38" s="322" t="s">
        <v>513</v>
      </c>
      <c r="H38" s="322">
        <v>11.169138999999998</v>
      </c>
      <c r="I38" s="322" t="s">
        <v>513</v>
      </c>
      <c r="J38" s="322">
        <v>5.0096842</v>
      </c>
      <c r="K38" s="18" t="s">
        <v>513</v>
      </c>
      <c r="L38" s="322">
        <v>5.9970409</v>
      </c>
      <c r="M38" s="322"/>
      <c r="N38" s="322">
        <v>5.264316270000002</v>
      </c>
      <c r="O38" s="322" t="s">
        <v>513</v>
      </c>
      <c r="P38" s="322">
        <v>7.8774292999999975</v>
      </c>
      <c r="Q38" s="322" t="s">
        <v>513</v>
      </c>
      <c r="R38" s="322">
        <v>5.692307690000002</v>
      </c>
      <c r="S38" s="322" t="s">
        <v>513</v>
      </c>
      <c r="T38" s="322">
        <v>3.52622433</v>
      </c>
      <c r="U38" s="18" t="s">
        <v>513</v>
      </c>
      <c r="V38" s="322">
        <v>4.3120175099999996</v>
      </c>
    </row>
    <row r="39" spans="3:22" ht="12.75" customHeight="1">
      <c r="C39" s="320" t="s">
        <v>86</v>
      </c>
      <c r="D39" s="322">
        <v>29.17465180000001</v>
      </c>
      <c r="E39" s="322" t="s">
        <v>513</v>
      </c>
      <c r="F39" s="322">
        <v>32.631591900000004</v>
      </c>
      <c r="G39" s="322" t="s">
        <v>513</v>
      </c>
      <c r="H39" s="322">
        <v>29.12363400000007</v>
      </c>
      <c r="I39" s="322" t="s">
        <v>513</v>
      </c>
      <c r="J39" s="322">
        <v>32.36272789999993</v>
      </c>
      <c r="K39" s="18" t="s">
        <v>31</v>
      </c>
      <c r="L39" s="322">
        <v>30.69564779999997</v>
      </c>
      <c r="M39" s="322"/>
      <c r="N39" s="322">
        <v>39.01457046844634</v>
      </c>
      <c r="O39" s="322" t="s">
        <v>513</v>
      </c>
      <c r="P39" s="322">
        <v>44.35996034000007</v>
      </c>
      <c r="Q39" s="322" t="s">
        <v>513</v>
      </c>
      <c r="R39" s="322">
        <v>39.229993739999834</v>
      </c>
      <c r="S39" s="322" t="s">
        <v>513</v>
      </c>
      <c r="T39" s="322">
        <v>46.977988759999946</v>
      </c>
      <c r="U39" s="18" t="s">
        <v>31</v>
      </c>
      <c r="V39" s="322">
        <v>53.84034688000006</v>
      </c>
    </row>
    <row r="40" spans="3:22" ht="12.75" customHeight="1">
      <c r="C40" s="320" t="s">
        <v>87</v>
      </c>
      <c r="D40" s="322">
        <v>3.650576699999999</v>
      </c>
      <c r="E40" s="322" t="s">
        <v>513</v>
      </c>
      <c r="F40" s="322">
        <v>3.0676020000000004</v>
      </c>
      <c r="G40" s="322" t="s">
        <v>513</v>
      </c>
      <c r="H40" s="322">
        <v>6.017020000000002</v>
      </c>
      <c r="I40" s="322" t="s">
        <v>513</v>
      </c>
      <c r="J40" s="322">
        <v>5.026493700000004</v>
      </c>
      <c r="K40" s="18" t="s">
        <v>513</v>
      </c>
      <c r="L40" s="322">
        <v>7.030509399999997</v>
      </c>
      <c r="M40" s="322"/>
      <c r="N40" s="322">
        <v>6.487484280000006</v>
      </c>
      <c r="O40" s="322" t="s">
        <v>513</v>
      </c>
      <c r="P40" s="322">
        <v>6.49821546</v>
      </c>
      <c r="Q40" s="322" t="s">
        <v>513</v>
      </c>
      <c r="R40" s="322">
        <v>10.618874869999994</v>
      </c>
      <c r="S40" s="322" t="s">
        <v>513</v>
      </c>
      <c r="T40" s="322">
        <v>14.041361239999986</v>
      </c>
      <c r="U40" s="18" t="s">
        <v>513</v>
      </c>
      <c r="V40" s="322">
        <v>25.439667130000004</v>
      </c>
    </row>
    <row r="41" spans="3:22" ht="12.75" customHeight="1">
      <c r="C41" s="320" t="s">
        <v>88</v>
      </c>
      <c r="D41" s="322">
        <v>2.966873099999995</v>
      </c>
      <c r="E41" s="322" t="s">
        <v>513</v>
      </c>
      <c r="F41" s="322">
        <v>3.3728020999999972</v>
      </c>
      <c r="G41" s="322" t="s">
        <v>513</v>
      </c>
      <c r="H41" s="322">
        <v>3.100338999999998</v>
      </c>
      <c r="I41" s="322" t="s">
        <v>513</v>
      </c>
      <c r="J41" s="322">
        <v>3.2698751000000104</v>
      </c>
      <c r="K41" s="18" t="s">
        <v>513</v>
      </c>
      <c r="L41" s="322">
        <v>3.3500432999999945</v>
      </c>
      <c r="M41" s="322"/>
      <c r="N41" s="322">
        <v>29.89828438280888</v>
      </c>
      <c r="O41" s="322" t="s">
        <v>513</v>
      </c>
      <c r="P41" s="322">
        <v>33.482576020000046</v>
      </c>
      <c r="Q41" s="322" t="s">
        <v>513</v>
      </c>
      <c r="R41" s="322">
        <v>32.201295239999936</v>
      </c>
      <c r="S41" s="322" t="s">
        <v>513</v>
      </c>
      <c r="T41" s="322">
        <v>39.62150604000002</v>
      </c>
      <c r="U41" s="18" t="s">
        <v>31</v>
      </c>
      <c r="V41" s="322">
        <v>44.29805184660208</v>
      </c>
    </row>
    <row r="42" spans="3:22" ht="12.75" customHeight="1">
      <c r="C42" s="320" t="s">
        <v>89</v>
      </c>
      <c r="D42" s="322">
        <v>0.49612360000000005</v>
      </c>
      <c r="E42" s="322" t="s">
        <v>513</v>
      </c>
      <c r="F42" s="322">
        <v>0.21486399999999997</v>
      </c>
      <c r="G42" s="322" t="s">
        <v>513</v>
      </c>
      <c r="H42" s="322">
        <v>0.9789798000000001</v>
      </c>
      <c r="I42" s="322" t="s">
        <v>513</v>
      </c>
      <c r="J42" s="322">
        <v>0.2871438</v>
      </c>
      <c r="K42" s="18" t="s">
        <v>31</v>
      </c>
      <c r="L42" s="322">
        <v>0.6872139999999999</v>
      </c>
      <c r="M42" s="322"/>
      <c r="N42" s="322">
        <v>0.16715319999999997</v>
      </c>
      <c r="O42" s="322" t="s">
        <v>513</v>
      </c>
      <c r="P42" s="322">
        <v>0.053711329999999995</v>
      </c>
      <c r="Q42" s="322" t="s">
        <v>513</v>
      </c>
      <c r="R42" s="322">
        <v>0.7857068300000001</v>
      </c>
      <c r="S42" s="322" t="s">
        <v>513</v>
      </c>
      <c r="T42" s="322">
        <v>0.20806587999999998</v>
      </c>
      <c r="U42" s="18" t="s">
        <v>513</v>
      </c>
      <c r="V42" s="322">
        <v>0.55416694</v>
      </c>
    </row>
    <row r="43" spans="3:22" ht="12.75" customHeight="1">
      <c r="C43" s="320" t="s">
        <v>90</v>
      </c>
      <c r="D43" s="322">
        <v>28.287839200000036</v>
      </c>
      <c r="E43" s="322" t="s">
        <v>513</v>
      </c>
      <c r="F43" s="322">
        <v>30.34887590000002</v>
      </c>
      <c r="G43" s="322" t="s">
        <v>513</v>
      </c>
      <c r="H43" s="322">
        <v>25.720446700000014</v>
      </c>
      <c r="I43" s="322" t="s">
        <v>513</v>
      </c>
      <c r="J43" s="322">
        <v>30.735471200000074</v>
      </c>
      <c r="K43" s="18" t="s">
        <v>513</v>
      </c>
      <c r="L43" s="322">
        <v>29.906473000000034</v>
      </c>
      <c r="M43" s="322"/>
      <c r="N43" s="322">
        <v>85.96149192000004</v>
      </c>
      <c r="O43" s="322" t="s">
        <v>513</v>
      </c>
      <c r="P43" s="322">
        <v>98.54488578999987</v>
      </c>
      <c r="Q43" s="322" t="s">
        <v>513</v>
      </c>
      <c r="R43" s="322">
        <v>81.92984610000016</v>
      </c>
      <c r="S43" s="322" t="s">
        <v>513</v>
      </c>
      <c r="T43" s="322">
        <v>100.53300331999968</v>
      </c>
      <c r="U43" s="18" t="s">
        <v>513</v>
      </c>
      <c r="V43" s="322">
        <v>95.62709355999998</v>
      </c>
    </row>
    <row r="44" spans="3:22" ht="12.75" customHeight="1">
      <c r="C44" s="320" t="s">
        <v>92</v>
      </c>
      <c r="D44" s="322">
        <v>48.740358400000034</v>
      </c>
      <c r="E44" s="322" t="s">
        <v>513</v>
      </c>
      <c r="F44" s="322">
        <v>38.568743699999935</v>
      </c>
      <c r="G44" s="322" t="s">
        <v>513</v>
      </c>
      <c r="H44" s="322">
        <v>40.760099799999956</v>
      </c>
      <c r="I44" s="322" t="s">
        <v>513</v>
      </c>
      <c r="J44" s="322">
        <v>38.45423</v>
      </c>
      <c r="K44" s="18" t="s">
        <v>31</v>
      </c>
      <c r="L44" s="322">
        <v>32.56472309999995</v>
      </c>
      <c r="M44" s="322"/>
      <c r="N44" s="322">
        <v>62.631547741447406</v>
      </c>
      <c r="O44" s="322" t="s">
        <v>513</v>
      </c>
      <c r="P44" s="322">
        <v>58.324053389999996</v>
      </c>
      <c r="Q44" s="322" t="s">
        <v>513</v>
      </c>
      <c r="R44" s="322">
        <v>64.26345728999998</v>
      </c>
      <c r="S44" s="322" t="s">
        <v>513</v>
      </c>
      <c r="T44" s="322">
        <v>74.1097009699999</v>
      </c>
      <c r="U44" s="18" t="s">
        <v>513</v>
      </c>
      <c r="V44" s="322">
        <v>73.97896749851984</v>
      </c>
    </row>
    <row r="45" spans="3:22" ht="12.75" customHeight="1">
      <c r="C45" s="320" t="s">
        <v>93</v>
      </c>
      <c r="D45" s="322">
        <v>0.8738169000000003</v>
      </c>
      <c r="E45" s="322" t="s">
        <v>513</v>
      </c>
      <c r="F45" s="322">
        <v>0.6162977999999996</v>
      </c>
      <c r="G45" s="322" t="s">
        <v>513</v>
      </c>
      <c r="H45" s="322">
        <v>0.3273393000000001</v>
      </c>
      <c r="I45" s="322" t="s">
        <v>513</v>
      </c>
      <c r="J45" s="322">
        <v>0.8062589000000004</v>
      </c>
      <c r="K45" s="18" t="s">
        <v>513</v>
      </c>
      <c r="L45" s="322">
        <v>0.5775245000000003</v>
      </c>
      <c r="M45" s="322"/>
      <c r="N45" s="322">
        <v>2.379677389999999</v>
      </c>
      <c r="O45" s="322" t="s">
        <v>513</v>
      </c>
      <c r="P45" s="322">
        <v>1.3803445999999993</v>
      </c>
      <c r="Q45" s="322" t="s">
        <v>513</v>
      </c>
      <c r="R45" s="322">
        <v>0.8182874600000005</v>
      </c>
      <c r="S45" s="322" t="s">
        <v>513</v>
      </c>
      <c r="T45" s="322">
        <v>2.969199450000002</v>
      </c>
      <c r="U45" s="18" t="s">
        <v>513</v>
      </c>
      <c r="V45" s="322">
        <v>2.561203560000003</v>
      </c>
    </row>
    <row r="46" spans="3:22" ht="12.75" customHeight="1">
      <c r="C46" s="320" t="s">
        <v>94</v>
      </c>
      <c r="D46" s="322">
        <v>1.7990820999999986</v>
      </c>
      <c r="E46" s="322" t="s">
        <v>513</v>
      </c>
      <c r="F46" s="322">
        <v>2.8909066999999995</v>
      </c>
      <c r="G46" s="322" t="s">
        <v>513</v>
      </c>
      <c r="H46" s="322">
        <v>1.8215150000000009</v>
      </c>
      <c r="I46" s="322" t="s">
        <v>513</v>
      </c>
      <c r="J46" s="322">
        <v>2.0144828000000015</v>
      </c>
      <c r="K46" s="18" t="s">
        <v>513</v>
      </c>
      <c r="L46" s="322">
        <v>3.4074356999999997</v>
      </c>
      <c r="M46" s="322"/>
      <c r="N46" s="322">
        <v>7.004635483870405</v>
      </c>
      <c r="O46" s="322" t="s">
        <v>513</v>
      </c>
      <c r="P46" s="322">
        <v>9.199887249999996</v>
      </c>
      <c r="Q46" s="322" t="s">
        <v>513</v>
      </c>
      <c r="R46" s="322">
        <v>6.431661570000003</v>
      </c>
      <c r="S46" s="322" t="s">
        <v>513</v>
      </c>
      <c r="T46" s="322">
        <v>8.231624009999997</v>
      </c>
      <c r="U46" s="18" t="s">
        <v>513</v>
      </c>
      <c r="V46" s="322">
        <v>13.028390260000005</v>
      </c>
    </row>
    <row r="47" spans="3:22" ht="12.75" customHeight="1">
      <c r="C47" s="320" t="s">
        <v>95</v>
      </c>
      <c r="D47" s="322">
        <v>20.04150959999998</v>
      </c>
      <c r="E47" s="322" t="s">
        <v>513</v>
      </c>
      <c r="F47" s="322">
        <v>19.794808599999996</v>
      </c>
      <c r="G47" s="322" t="s">
        <v>513</v>
      </c>
      <c r="H47" s="322">
        <v>20.86501780000003</v>
      </c>
      <c r="I47" s="322" t="s">
        <v>513</v>
      </c>
      <c r="J47" s="322">
        <v>22.66430219999997</v>
      </c>
      <c r="K47" s="18" t="s">
        <v>513</v>
      </c>
      <c r="L47" s="322">
        <v>20.75272739999999</v>
      </c>
      <c r="M47" s="322"/>
      <c r="N47" s="322">
        <v>13.74711912000001</v>
      </c>
      <c r="O47" s="322" t="s">
        <v>513</v>
      </c>
      <c r="P47" s="322">
        <v>16.202537429999996</v>
      </c>
      <c r="Q47" s="322" t="s">
        <v>513</v>
      </c>
      <c r="R47" s="322">
        <v>18.610040719999994</v>
      </c>
      <c r="S47" s="322" t="s">
        <v>513</v>
      </c>
      <c r="T47" s="322">
        <v>22.867279999999973</v>
      </c>
      <c r="U47" s="18" t="s">
        <v>513</v>
      </c>
      <c r="V47" s="322">
        <v>22.706647800000002</v>
      </c>
    </row>
    <row r="48" spans="1:22" ht="12.75" customHeight="1">
      <c r="A48" s="311"/>
      <c r="B48" s="311"/>
      <c r="C48" s="311" t="s">
        <v>96</v>
      </c>
      <c r="D48" s="322">
        <v>1.8485963</v>
      </c>
      <c r="E48" s="322" t="s">
        <v>513</v>
      </c>
      <c r="F48" s="322">
        <v>1.0836380999999988</v>
      </c>
      <c r="G48" s="322" t="s">
        <v>513</v>
      </c>
      <c r="H48" s="322">
        <v>1.2833289999999988</v>
      </c>
      <c r="I48" s="322" t="s">
        <v>513</v>
      </c>
      <c r="J48" s="322">
        <v>1.1995441000000013</v>
      </c>
      <c r="K48" s="18" t="s">
        <v>513</v>
      </c>
      <c r="L48" s="322">
        <v>1.2782916000000002</v>
      </c>
      <c r="M48" s="322"/>
      <c r="N48" s="322">
        <v>5.382016500000003</v>
      </c>
      <c r="O48" s="322" t="s">
        <v>513</v>
      </c>
      <c r="P48" s="322">
        <v>3.6674683000000035</v>
      </c>
      <c r="Q48" s="322" t="s">
        <v>513</v>
      </c>
      <c r="R48" s="322">
        <v>4.00088604</v>
      </c>
      <c r="S48" s="322" t="s">
        <v>513</v>
      </c>
      <c r="T48" s="322">
        <v>4.717057040000003</v>
      </c>
      <c r="U48" s="18" t="s">
        <v>513</v>
      </c>
      <c r="V48" s="322">
        <v>5.963247060000004</v>
      </c>
    </row>
    <row r="49" spans="1:22" s="312" customFormat="1" ht="12.75" customHeight="1">
      <c r="A49" s="324"/>
      <c r="B49" s="324" t="s">
        <v>97</v>
      </c>
      <c r="C49" s="324"/>
      <c r="D49" s="325">
        <v>147.98870400000004</v>
      </c>
      <c r="E49" s="339" t="s">
        <v>513</v>
      </c>
      <c r="F49" s="325">
        <v>142.78113379999994</v>
      </c>
      <c r="G49" s="339" t="s">
        <v>513</v>
      </c>
      <c r="H49" s="325">
        <v>141.16685940000008</v>
      </c>
      <c r="I49" s="339" t="s">
        <v>513</v>
      </c>
      <c r="J49" s="325">
        <v>141.8302139</v>
      </c>
      <c r="K49" s="22" t="s">
        <v>31</v>
      </c>
      <c r="L49" s="325">
        <v>136.24763069999992</v>
      </c>
      <c r="M49" s="325"/>
      <c r="N49" s="325">
        <v>257.9382967565731</v>
      </c>
      <c r="O49" s="339" t="s">
        <v>513</v>
      </c>
      <c r="P49" s="325">
        <v>279.59106920999994</v>
      </c>
      <c r="Q49" s="339" t="s">
        <v>513</v>
      </c>
      <c r="R49" s="325">
        <v>264.58235754999987</v>
      </c>
      <c r="S49" s="339" t="s">
        <v>513</v>
      </c>
      <c r="T49" s="325">
        <v>317.80301103999955</v>
      </c>
      <c r="U49" s="22" t="s">
        <v>31</v>
      </c>
      <c r="V49" s="325">
        <v>342.30980004512196</v>
      </c>
    </row>
    <row r="50" spans="4:22" s="312" customFormat="1" ht="12.75" customHeight="1">
      <c r="D50" s="322"/>
      <c r="E50" s="322" t="s">
        <v>513</v>
      </c>
      <c r="F50" s="322"/>
      <c r="G50" s="322" t="s">
        <v>513</v>
      </c>
      <c r="H50" s="322"/>
      <c r="I50" s="322" t="s">
        <v>513</v>
      </c>
      <c r="J50" s="322"/>
      <c r="K50" s="18" t="s">
        <v>513</v>
      </c>
      <c r="L50" s="322"/>
      <c r="M50" s="322"/>
      <c r="N50" s="322"/>
      <c r="O50" s="322" t="s">
        <v>513</v>
      </c>
      <c r="P50" s="322"/>
      <c r="Q50" s="322" t="s">
        <v>513</v>
      </c>
      <c r="R50" s="322"/>
      <c r="S50" s="322" t="s">
        <v>513</v>
      </c>
      <c r="T50" s="322"/>
      <c r="U50" s="18" t="s">
        <v>513</v>
      </c>
      <c r="V50" s="322"/>
    </row>
    <row r="51" spans="1:22" s="312" customFormat="1" ht="12.75" customHeight="1" thickBot="1">
      <c r="A51" s="326"/>
      <c r="B51" s="326" t="s">
        <v>98</v>
      </c>
      <c r="C51" s="326"/>
      <c r="D51" s="327">
        <v>405.47565870000005</v>
      </c>
      <c r="E51" s="514" t="s">
        <v>513</v>
      </c>
      <c r="F51" s="327">
        <v>449.15229039999986</v>
      </c>
      <c r="G51" s="27" t="s">
        <v>31</v>
      </c>
      <c r="H51" s="327">
        <v>415.9503222999999</v>
      </c>
      <c r="I51" s="27" t="s">
        <v>31</v>
      </c>
      <c r="J51" s="327">
        <v>444.38654210000016</v>
      </c>
      <c r="K51" s="27" t="s">
        <v>31</v>
      </c>
      <c r="L51" s="327">
        <v>434.05719940000006</v>
      </c>
      <c r="M51" s="327"/>
      <c r="N51" s="327">
        <v>549.2899474097626</v>
      </c>
      <c r="O51" s="514" t="s">
        <v>513</v>
      </c>
      <c r="P51" s="327">
        <v>614.8086970599999</v>
      </c>
      <c r="Q51" s="514" t="s">
        <v>513</v>
      </c>
      <c r="R51" s="327">
        <v>553.0456429199999</v>
      </c>
      <c r="S51" s="514" t="s">
        <v>513</v>
      </c>
      <c r="T51" s="327">
        <v>693.3576803846597</v>
      </c>
      <c r="U51" s="27" t="s">
        <v>31</v>
      </c>
      <c r="V51" s="327">
        <v>720.6667046660486</v>
      </c>
    </row>
    <row r="52" spans="1:22" ht="12.75" customHeight="1">
      <c r="A52" s="6" t="s">
        <v>45</v>
      </c>
      <c r="B52" s="311"/>
      <c r="C52" s="311"/>
      <c r="D52" s="310"/>
      <c r="E52" s="310"/>
      <c r="F52" s="310"/>
      <c r="G52" s="310"/>
      <c r="H52" s="310"/>
      <c r="I52" s="310"/>
      <c r="J52" s="310"/>
      <c r="K52" s="310"/>
      <c r="L52" s="310"/>
      <c r="N52" s="310"/>
      <c r="O52" s="310"/>
      <c r="P52" s="310"/>
      <c r="Q52" s="310"/>
      <c r="R52" s="310"/>
      <c r="S52" s="310"/>
      <c r="T52" s="310"/>
      <c r="U52" s="310"/>
      <c r="V52" s="310"/>
    </row>
    <row r="53" spans="1:22" ht="12.75" customHeight="1">
      <c r="A53" s="311"/>
      <c r="B53" s="311"/>
      <c r="C53" s="311"/>
      <c r="D53" s="310"/>
      <c r="E53" s="310"/>
      <c r="F53" s="310"/>
      <c r="G53" s="310"/>
      <c r="H53" s="310"/>
      <c r="I53" s="310"/>
      <c r="J53" s="310"/>
      <c r="K53" s="310"/>
      <c r="L53" s="310"/>
      <c r="N53" s="310"/>
      <c r="O53" s="310"/>
      <c r="P53" s="310"/>
      <c r="Q53" s="310"/>
      <c r="R53" s="310"/>
      <c r="S53" s="310"/>
      <c r="T53" s="310"/>
      <c r="U53" s="310"/>
      <c r="V53" s="310"/>
    </row>
    <row r="54" spans="1:22" ht="12.75" customHeight="1">
      <c r="A54" s="311" t="s">
        <v>46</v>
      </c>
      <c r="B54" s="311" t="s">
        <v>442</v>
      </c>
      <c r="C54" s="311"/>
      <c r="D54" s="310"/>
      <c r="E54" s="310"/>
      <c r="F54" s="310"/>
      <c r="G54" s="310"/>
      <c r="H54" s="310"/>
      <c r="I54" s="310"/>
      <c r="J54" s="310"/>
      <c r="K54" s="310"/>
      <c r="L54" s="310"/>
      <c r="N54" s="310"/>
      <c r="O54" s="310"/>
      <c r="P54" s="310"/>
      <c r="Q54" s="310"/>
      <c r="R54" s="310"/>
      <c r="S54" s="310"/>
      <c r="T54" s="310"/>
      <c r="U54" s="310"/>
      <c r="V54" s="310"/>
    </row>
    <row r="55" spans="1:22" ht="12.75" customHeight="1">
      <c r="A55" s="311" t="s">
        <v>51</v>
      </c>
      <c r="B55" s="320" t="s">
        <v>441</v>
      </c>
      <c r="C55" s="311"/>
      <c r="D55" s="310"/>
      <c r="E55" s="310"/>
      <c r="F55" s="310"/>
      <c r="G55" s="310"/>
      <c r="H55" s="310"/>
      <c r="I55" s="310"/>
      <c r="J55" s="310"/>
      <c r="K55" s="310"/>
      <c r="L55" s="310"/>
      <c r="N55" s="310"/>
      <c r="O55" s="310"/>
      <c r="P55" s="310"/>
      <c r="Q55" s="310"/>
      <c r="R55" s="310"/>
      <c r="S55" s="310"/>
      <c r="T55" s="310"/>
      <c r="U55" s="310"/>
      <c r="V55" s="310"/>
    </row>
    <row r="56" spans="4:22" s="328" customFormat="1" ht="12.75" customHeight="1">
      <c r="D56" s="310"/>
      <c r="E56" s="310"/>
      <c r="F56" s="310"/>
      <c r="G56" s="310"/>
      <c r="H56" s="310"/>
      <c r="I56" s="310"/>
      <c r="J56" s="310"/>
      <c r="K56" s="310"/>
      <c r="L56" s="310"/>
      <c r="M56" s="310"/>
      <c r="N56" s="310"/>
      <c r="O56" s="310"/>
      <c r="P56" s="310"/>
      <c r="Q56" s="310"/>
      <c r="R56" s="310"/>
      <c r="S56" s="310"/>
      <c r="T56" s="310"/>
      <c r="U56" s="310"/>
      <c r="V56" s="310"/>
    </row>
    <row r="57" spans="1:22" s="328" customFormat="1" ht="12.75" customHeight="1">
      <c r="A57" s="329"/>
      <c r="B57" s="329"/>
      <c r="C57" s="329"/>
      <c r="D57" s="330"/>
      <c r="E57" s="330"/>
      <c r="F57" s="331"/>
      <c r="G57" s="330"/>
      <c r="H57" s="330"/>
      <c r="I57" s="330"/>
      <c r="J57" s="330"/>
      <c r="K57" s="330"/>
      <c r="L57" s="330"/>
      <c r="M57" s="310"/>
      <c r="N57" s="330"/>
      <c r="O57" s="330"/>
      <c r="P57" s="330"/>
      <c r="Q57" s="330"/>
      <c r="R57" s="330"/>
      <c r="S57" s="330"/>
      <c r="T57" s="330"/>
      <c r="U57" s="330"/>
      <c r="V57" s="330"/>
    </row>
    <row r="58" spans="1:22" s="328" customFormat="1" ht="12.75" customHeight="1">
      <c r="A58" s="329"/>
      <c r="B58" s="329"/>
      <c r="C58" s="329"/>
      <c r="D58" s="330"/>
      <c r="E58" s="330"/>
      <c r="F58" s="331"/>
      <c r="G58" s="330"/>
      <c r="H58" s="330"/>
      <c r="I58" s="330"/>
      <c r="J58" s="330"/>
      <c r="K58" s="330"/>
      <c r="L58" s="330"/>
      <c r="M58" s="310"/>
      <c r="N58" s="330"/>
      <c r="O58" s="330"/>
      <c r="P58" s="330"/>
      <c r="Q58" s="330"/>
      <c r="R58" s="330"/>
      <c r="S58" s="330"/>
      <c r="T58" s="330"/>
      <c r="U58" s="330"/>
      <c r="V58" s="330"/>
    </row>
    <row r="59" spans="1:22" s="328" customFormat="1" ht="12.75" customHeight="1">
      <c r="A59" s="329"/>
      <c r="B59" s="329"/>
      <c r="C59" s="329"/>
      <c r="D59" s="330"/>
      <c r="E59" s="322"/>
      <c r="F59" s="330"/>
      <c r="G59" s="330"/>
      <c r="H59" s="330"/>
      <c r="I59" s="330"/>
      <c r="J59" s="330"/>
      <c r="K59" s="330"/>
      <c r="L59" s="330"/>
      <c r="M59" s="310"/>
      <c r="N59" s="330"/>
      <c r="O59" s="322"/>
      <c r="P59" s="330"/>
      <c r="Q59" s="330"/>
      <c r="R59" s="330"/>
      <c r="S59" s="330"/>
      <c r="T59" s="330"/>
      <c r="U59" s="330"/>
      <c r="V59" s="330"/>
    </row>
    <row r="60" spans="1:22" s="328" customFormat="1" ht="12.75" customHeight="1">
      <c r="A60" s="329"/>
      <c r="B60" s="329"/>
      <c r="C60" s="329"/>
      <c r="D60" s="322"/>
      <c r="E60" s="322"/>
      <c r="F60" s="330"/>
      <c r="G60" s="330"/>
      <c r="H60" s="330"/>
      <c r="I60" s="330"/>
      <c r="J60" s="330"/>
      <c r="K60" s="330"/>
      <c r="L60" s="330"/>
      <c r="M60" s="310"/>
      <c r="N60" s="332"/>
      <c r="O60" s="332"/>
      <c r="P60" s="332"/>
      <c r="Q60" s="332"/>
      <c r="R60" s="332"/>
      <c r="S60" s="332"/>
      <c r="T60" s="332"/>
      <c r="U60" s="332"/>
      <c r="V60" s="332"/>
    </row>
    <row r="61" spans="1:22" s="328" customFormat="1" ht="12.75" customHeight="1">
      <c r="A61" s="329"/>
      <c r="B61" s="329"/>
      <c r="C61" s="329"/>
      <c r="D61" s="322"/>
      <c r="E61" s="322"/>
      <c r="F61" s="322"/>
      <c r="G61" s="322"/>
      <c r="H61" s="322"/>
      <c r="I61" s="322"/>
      <c r="J61" s="322"/>
      <c r="K61" s="322"/>
      <c r="L61" s="322"/>
      <c r="M61" s="310"/>
      <c r="N61" s="332"/>
      <c r="O61" s="332"/>
      <c r="P61" s="332"/>
      <c r="Q61" s="332"/>
      <c r="R61" s="332"/>
      <c r="S61" s="332"/>
      <c r="T61" s="332"/>
      <c r="U61" s="332"/>
      <c r="V61" s="332"/>
    </row>
    <row r="62" spans="1:22" s="328" customFormat="1" ht="12.75" customHeight="1">
      <c r="A62" s="329"/>
      <c r="B62" s="329"/>
      <c r="C62" s="329"/>
      <c r="D62" s="322"/>
      <c r="E62" s="322"/>
      <c r="F62" s="330"/>
      <c r="G62" s="330"/>
      <c r="H62" s="330"/>
      <c r="I62" s="330"/>
      <c r="J62" s="330"/>
      <c r="K62" s="330"/>
      <c r="L62" s="330"/>
      <c r="M62" s="310"/>
      <c r="N62" s="332"/>
      <c r="O62" s="332"/>
      <c r="P62" s="332"/>
      <c r="Q62" s="332"/>
      <c r="R62" s="332"/>
      <c r="S62" s="332"/>
      <c r="T62" s="332"/>
      <c r="U62" s="332"/>
      <c r="V62" s="332"/>
    </row>
    <row r="63" spans="1:22" s="328" customFormat="1" ht="12.75" customHeight="1">
      <c r="A63" s="329"/>
      <c r="B63" s="329"/>
      <c r="C63" s="329"/>
      <c r="D63" s="322"/>
      <c r="E63" s="322"/>
      <c r="F63" s="322"/>
      <c r="G63" s="322"/>
      <c r="H63" s="322"/>
      <c r="I63" s="322"/>
      <c r="J63" s="322"/>
      <c r="K63" s="322"/>
      <c r="L63" s="322"/>
      <c r="M63" s="310"/>
      <c r="N63" s="332"/>
      <c r="O63" s="332"/>
      <c r="P63" s="332"/>
      <c r="Q63" s="332"/>
      <c r="R63" s="332"/>
      <c r="S63" s="332"/>
      <c r="T63" s="332"/>
      <c r="U63" s="332"/>
      <c r="V63" s="332"/>
    </row>
  </sheetData>
  <sheetProtection/>
  <mergeCells count="2">
    <mergeCell ref="D3:L3"/>
    <mergeCell ref="N3:V3"/>
  </mergeCells>
  <printOptions horizontalCentered="1"/>
  <pageMargins left="0.7874015748031497" right="0.7874015748031497" top="0.6299212598425197" bottom="0.9448818897637796" header="0.5118110236220472" footer="0.5118110236220472"/>
  <pageSetup firstPageNumber="30" useFirstPageNumber="1"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V63"/>
  <sheetViews>
    <sheetView showGridLines="0" zoomScaleSheetLayoutView="100" zoomScalePageLayoutView="0" workbookViewId="0" topLeftCell="A1">
      <selection activeCell="A1" sqref="A1"/>
    </sheetView>
  </sheetViews>
  <sheetFormatPr defaultColWidth="9.140625" defaultRowHeight="12.75" customHeight="1"/>
  <cols>
    <col min="1" max="1" width="3.00390625" style="320" customWidth="1"/>
    <col min="2" max="2" width="2.00390625" style="320" customWidth="1"/>
    <col min="3" max="3" width="15.57421875" style="320" bestFit="1" customWidth="1"/>
    <col min="4" max="4" width="5.421875" style="322" customWidth="1"/>
    <col min="5" max="5" width="1.7109375" style="322" customWidth="1"/>
    <col min="6" max="6" width="5.421875" style="322" customWidth="1"/>
    <col min="7" max="7" width="1.7109375" style="322" customWidth="1"/>
    <col min="8" max="8" width="5.421875" style="322" customWidth="1"/>
    <col min="9" max="9" width="1.7109375" style="322" customWidth="1"/>
    <col min="10" max="10" width="5.421875" style="322" customWidth="1"/>
    <col min="11" max="11" width="1.7109375" style="322" customWidth="1"/>
    <col min="12" max="12" width="5.421875" style="322" customWidth="1"/>
    <col min="13" max="13" width="2.57421875" style="310" customWidth="1"/>
    <col min="14" max="14" width="5.421875" style="322" customWidth="1"/>
    <col min="15" max="15" width="1.7109375" style="322" customWidth="1"/>
    <col min="16" max="16" width="5.421875" style="322" customWidth="1"/>
    <col min="17" max="17" width="1.7109375" style="322" customWidth="1"/>
    <col min="18" max="18" width="5.421875" style="322" customWidth="1"/>
    <col min="19" max="19" width="1.7109375" style="332" customWidth="1"/>
    <col min="20" max="20" width="5.421875" style="311" customWidth="1"/>
    <col min="21" max="21" width="1.7109375" style="311" customWidth="1"/>
    <col min="22" max="22" width="5.421875" style="311" customWidth="1"/>
    <col min="23" max="16384" width="9.140625" style="311" customWidth="1"/>
  </cols>
  <sheetData>
    <row r="1" spans="1:19" s="307" customFormat="1" ht="15" customHeight="1">
      <c r="A1" s="302" t="s">
        <v>562</v>
      </c>
      <c r="B1" s="303"/>
      <c r="C1" s="303"/>
      <c r="D1" s="304"/>
      <c r="E1" s="304"/>
      <c r="F1" s="304"/>
      <c r="G1" s="304"/>
      <c r="H1" s="304"/>
      <c r="I1" s="304"/>
      <c r="J1" s="304"/>
      <c r="K1" s="304"/>
      <c r="L1" s="304"/>
      <c r="M1" s="305"/>
      <c r="N1" s="304"/>
      <c r="O1" s="304"/>
      <c r="P1" s="304"/>
      <c r="Q1" s="304"/>
      <c r="R1" s="304"/>
      <c r="S1" s="306"/>
    </row>
    <row r="2" spans="1:20" ht="12.75" customHeight="1" thickBot="1">
      <c r="A2" s="308"/>
      <c r="B2" s="308"/>
      <c r="C2" s="308"/>
      <c r="G2" s="309"/>
      <c r="H2" s="309"/>
      <c r="I2" s="310"/>
      <c r="J2" s="310"/>
      <c r="K2" s="310"/>
      <c r="L2" s="310"/>
      <c r="N2" s="309"/>
      <c r="O2" s="309"/>
      <c r="P2" s="309"/>
      <c r="Q2" s="309"/>
      <c r="R2" s="309"/>
      <c r="S2" s="309"/>
      <c r="T2" s="309"/>
    </row>
    <row r="3" spans="1:22" ht="12.75" customHeight="1">
      <c r="A3" s="312"/>
      <c r="B3" s="311"/>
      <c r="C3" s="311"/>
      <c r="D3" s="545" t="s">
        <v>26</v>
      </c>
      <c r="E3" s="542"/>
      <c r="F3" s="542"/>
      <c r="G3" s="542"/>
      <c r="H3" s="542"/>
      <c r="I3" s="542"/>
      <c r="J3" s="542"/>
      <c r="K3" s="542"/>
      <c r="L3" s="542"/>
      <c r="M3" s="333"/>
      <c r="N3" s="546" t="s">
        <v>27</v>
      </c>
      <c r="O3" s="542"/>
      <c r="P3" s="542"/>
      <c r="Q3" s="542"/>
      <c r="R3" s="542"/>
      <c r="S3" s="542"/>
      <c r="T3" s="542"/>
      <c r="U3" s="542"/>
      <c r="V3" s="542"/>
    </row>
    <row r="4" spans="1:22" s="316" customFormat="1" ht="12.75" customHeight="1">
      <c r="A4" s="313"/>
      <c r="B4" s="314"/>
      <c r="C4" s="314"/>
      <c r="D4" s="315">
        <v>2013</v>
      </c>
      <c r="E4" s="315"/>
      <c r="F4" s="315">
        <v>2014</v>
      </c>
      <c r="G4" s="315"/>
      <c r="H4" s="315">
        <v>2015</v>
      </c>
      <c r="I4" s="315"/>
      <c r="J4" s="315">
        <v>2016</v>
      </c>
      <c r="K4" s="315"/>
      <c r="L4" s="315">
        <v>2017</v>
      </c>
      <c r="N4" s="315">
        <v>2013</v>
      </c>
      <c r="O4" s="315"/>
      <c r="P4" s="315">
        <v>2014</v>
      </c>
      <c r="Q4" s="315"/>
      <c r="R4" s="315">
        <v>2015</v>
      </c>
      <c r="S4" s="315"/>
      <c r="T4" s="315">
        <v>2016</v>
      </c>
      <c r="U4" s="315"/>
      <c r="V4" s="315">
        <v>2017</v>
      </c>
    </row>
    <row r="5" spans="1:20" s="312" customFormat="1" ht="12.75" customHeight="1">
      <c r="A5" s="317"/>
      <c r="D5" s="318"/>
      <c r="E5" s="318"/>
      <c r="F5" s="318"/>
      <c r="G5" s="318"/>
      <c r="H5" s="318"/>
      <c r="I5" s="318"/>
      <c r="J5" s="318"/>
      <c r="K5" s="318"/>
      <c r="L5" s="318"/>
      <c r="M5" s="318"/>
      <c r="N5" s="318"/>
      <c r="O5" s="318"/>
      <c r="P5" s="318"/>
      <c r="Q5" s="318"/>
      <c r="R5" s="318"/>
      <c r="S5" s="318"/>
      <c r="T5" s="318"/>
    </row>
    <row r="6" spans="3:22" ht="12.75" customHeight="1">
      <c r="C6" s="320" t="s">
        <v>50</v>
      </c>
      <c r="D6" s="322">
        <v>0.6938034000000011</v>
      </c>
      <c r="E6" s="322" t="s">
        <v>513</v>
      </c>
      <c r="F6" s="322">
        <v>0.9117759999999988</v>
      </c>
      <c r="G6" s="322" t="s">
        <v>513</v>
      </c>
      <c r="H6" s="322">
        <v>0.5807290999999996</v>
      </c>
      <c r="I6" s="322" t="s">
        <v>513</v>
      </c>
      <c r="J6" s="322">
        <v>0.4699708</v>
      </c>
      <c r="K6" s="322" t="s">
        <v>513</v>
      </c>
      <c r="L6" s="322">
        <v>0.37149439999999995</v>
      </c>
      <c r="N6" s="322">
        <v>5.084780167689214</v>
      </c>
      <c r="O6" s="322" t="s">
        <v>513</v>
      </c>
      <c r="P6" s="322">
        <v>6.708551879999992</v>
      </c>
      <c r="Q6" s="322" t="s">
        <v>513</v>
      </c>
      <c r="R6" s="322">
        <v>4.86186547</v>
      </c>
      <c r="S6" s="322" t="s">
        <v>513</v>
      </c>
      <c r="T6" s="322">
        <v>4.321800450000002</v>
      </c>
      <c r="U6" s="18" t="s">
        <v>513</v>
      </c>
      <c r="V6" s="322">
        <v>3.73863155</v>
      </c>
    </row>
    <row r="7" spans="3:22" ht="12.75" customHeight="1">
      <c r="C7" s="320" t="s">
        <v>52</v>
      </c>
      <c r="D7" s="322">
        <v>0.2640522999999998</v>
      </c>
      <c r="E7" s="322" t="s">
        <v>513</v>
      </c>
      <c r="F7" s="322">
        <v>0.2632229000000002</v>
      </c>
      <c r="G7" s="322" t="s">
        <v>513</v>
      </c>
      <c r="H7" s="322">
        <v>0.29980259999999986</v>
      </c>
      <c r="I7" s="322" t="s">
        <v>513</v>
      </c>
      <c r="J7" s="322">
        <v>0.3477881999999998</v>
      </c>
      <c r="K7" s="322" t="s">
        <v>513</v>
      </c>
      <c r="L7" s="322">
        <v>0.3054622000000003</v>
      </c>
      <c r="M7" s="322"/>
      <c r="N7" s="322">
        <v>1.5162044100000003</v>
      </c>
      <c r="O7" s="322" t="s">
        <v>513</v>
      </c>
      <c r="P7" s="322">
        <v>1.5291732700000003</v>
      </c>
      <c r="Q7" s="322" t="s">
        <v>513</v>
      </c>
      <c r="R7" s="322">
        <v>1.5801064300000003</v>
      </c>
      <c r="S7" s="322" t="s">
        <v>513</v>
      </c>
      <c r="T7" s="322">
        <v>1.9074318200000004</v>
      </c>
      <c r="U7" s="18" t="s">
        <v>513</v>
      </c>
      <c r="V7" s="322">
        <v>1.9193091100000008</v>
      </c>
    </row>
    <row r="8" spans="3:22" ht="12.75" customHeight="1">
      <c r="C8" s="320" t="s">
        <v>55</v>
      </c>
      <c r="D8" s="322">
        <v>0.9592349000000001</v>
      </c>
      <c r="E8" s="322" t="s">
        <v>513</v>
      </c>
      <c r="F8" s="322">
        <v>1.0026518000000006</v>
      </c>
      <c r="G8" s="322" t="s">
        <v>513</v>
      </c>
      <c r="H8" s="322">
        <v>1.3107717000000023</v>
      </c>
      <c r="I8" s="322" t="s">
        <v>513</v>
      </c>
      <c r="J8" s="322">
        <v>4.215554699999995</v>
      </c>
      <c r="K8" s="322" t="s">
        <v>513</v>
      </c>
      <c r="L8" s="322">
        <v>3.458856799999998</v>
      </c>
      <c r="M8" s="322"/>
      <c r="N8" s="322">
        <v>2.0477478256930848</v>
      </c>
      <c r="O8" s="322" t="s">
        <v>513</v>
      </c>
      <c r="P8" s="322">
        <v>1.7889547599999986</v>
      </c>
      <c r="Q8" s="322" t="s">
        <v>513</v>
      </c>
      <c r="R8" s="322">
        <v>2.22806556</v>
      </c>
      <c r="S8" s="322" t="s">
        <v>513</v>
      </c>
      <c r="T8" s="322">
        <v>7.3103239899999926</v>
      </c>
      <c r="U8" s="18" t="s">
        <v>31</v>
      </c>
      <c r="V8" s="322">
        <v>6.045678639999987</v>
      </c>
    </row>
    <row r="9" spans="3:22" ht="12.75" customHeight="1">
      <c r="C9" s="320" t="s">
        <v>56</v>
      </c>
      <c r="D9" s="322">
        <v>0.3396684999999999</v>
      </c>
      <c r="E9" s="322" t="s">
        <v>513</v>
      </c>
      <c r="F9" s="322">
        <v>0.31700170000000016</v>
      </c>
      <c r="G9" s="322" t="s">
        <v>513</v>
      </c>
      <c r="H9" s="322">
        <v>0.9595701999999999</v>
      </c>
      <c r="I9" s="322" t="s">
        <v>513</v>
      </c>
      <c r="J9" s="322">
        <v>1.2163040000000003</v>
      </c>
      <c r="K9" s="322" t="s">
        <v>513</v>
      </c>
      <c r="L9" s="322">
        <v>0.8572635999999996</v>
      </c>
      <c r="M9" s="322"/>
      <c r="N9" s="322">
        <v>0.09191449000000006</v>
      </c>
      <c r="O9" s="322" t="s">
        <v>513</v>
      </c>
      <c r="P9" s="322">
        <v>0.0737825600000001</v>
      </c>
      <c r="Q9" s="322" t="s">
        <v>513</v>
      </c>
      <c r="R9" s="322">
        <v>0.22960685000000003</v>
      </c>
      <c r="S9" s="322" t="s">
        <v>513</v>
      </c>
      <c r="T9" s="322">
        <v>0.29878446999999975</v>
      </c>
      <c r="U9" s="18" t="s">
        <v>513</v>
      </c>
      <c r="V9" s="322">
        <v>0.28831964000000015</v>
      </c>
    </row>
    <row r="10" spans="3:22" ht="12.75" customHeight="1">
      <c r="C10" s="320" t="s">
        <v>58</v>
      </c>
      <c r="D10" s="322">
        <v>1.374082099999998</v>
      </c>
      <c r="E10" s="322" t="s">
        <v>513</v>
      </c>
      <c r="F10" s="322">
        <v>0.9274616999999996</v>
      </c>
      <c r="G10" s="322" t="s">
        <v>513</v>
      </c>
      <c r="H10" s="322">
        <v>1.0010237</v>
      </c>
      <c r="I10" s="322" t="s">
        <v>513</v>
      </c>
      <c r="J10" s="322">
        <v>1.1517859000000001</v>
      </c>
      <c r="K10" s="322" t="s">
        <v>513</v>
      </c>
      <c r="L10" s="322">
        <v>1.0943600999999987</v>
      </c>
      <c r="M10" s="322"/>
      <c r="N10" s="322">
        <v>0.9457823699999993</v>
      </c>
      <c r="O10" s="322" t="s">
        <v>513</v>
      </c>
      <c r="P10" s="322">
        <v>0.7046843300000002</v>
      </c>
      <c r="Q10" s="322" t="s">
        <v>513</v>
      </c>
      <c r="R10" s="322">
        <v>0.7348404199999997</v>
      </c>
      <c r="S10" s="322" t="s">
        <v>513</v>
      </c>
      <c r="T10" s="322">
        <v>0.9010105099999999</v>
      </c>
      <c r="U10" s="18" t="s">
        <v>513</v>
      </c>
      <c r="V10" s="322">
        <v>1.0087287599999992</v>
      </c>
    </row>
    <row r="11" spans="3:22" ht="12.75" customHeight="1">
      <c r="C11" s="320" t="s">
        <v>59</v>
      </c>
      <c r="D11" s="322">
        <v>1.5831553000000014</v>
      </c>
      <c r="E11" s="322" t="s">
        <v>513</v>
      </c>
      <c r="F11" s="322">
        <v>0.8541202999999992</v>
      </c>
      <c r="G11" s="322" t="s">
        <v>513</v>
      </c>
      <c r="H11" s="322">
        <v>0.9432695999999999</v>
      </c>
      <c r="I11" s="322" t="s">
        <v>513</v>
      </c>
      <c r="J11" s="322">
        <v>0.6982865000000004</v>
      </c>
      <c r="K11" s="322" t="s">
        <v>513</v>
      </c>
      <c r="L11" s="322">
        <v>0.7214563999999994</v>
      </c>
      <c r="M11" s="322"/>
      <c r="N11" s="322">
        <v>2.1918732899999993</v>
      </c>
      <c r="O11" s="322" t="s">
        <v>513</v>
      </c>
      <c r="P11" s="322">
        <v>1.53423383</v>
      </c>
      <c r="Q11" s="322" t="s">
        <v>513</v>
      </c>
      <c r="R11" s="322">
        <v>1.3974109999999993</v>
      </c>
      <c r="S11" s="322" t="s">
        <v>513</v>
      </c>
      <c r="T11" s="322">
        <v>1.1968851999999992</v>
      </c>
      <c r="U11" s="18" t="s">
        <v>31</v>
      </c>
      <c r="V11" s="322">
        <v>1.2814395799999998</v>
      </c>
    </row>
    <row r="12" spans="3:22" ht="12.75" customHeight="1">
      <c r="C12" s="320" t="s">
        <v>60</v>
      </c>
      <c r="D12" s="322">
        <v>0.7616914000000005</v>
      </c>
      <c r="E12" s="322" t="s">
        <v>513</v>
      </c>
      <c r="F12" s="322">
        <v>0.9258740000000006</v>
      </c>
      <c r="G12" s="322" t="s">
        <v>513</v>
      </c>
      <c r="H12" s="322">
        <v>1.2076357999999998</v>
      </c>
      <c r="I12" s="322" t="s">
        <v>513</v>
      </c>
      <c r="J12" s="322">
        <v>1.2971932999999998</v>
      </c>
      <c r="K12" s="322" t="s">
        <v>513</v>
      </c>
      <c r="L12" s="322">
        <v>1.4773917999999997</v>
      </c>
      <c r="M12" s="322"/>
      <c r="N12" s="322">
        <v>1.667962009999999</v>
      </c>
      <c r="O12" s="322" t="s">
        <v>513</v>
      </c>
      <c r="P12" s="322">
        <v>1.7706838999999983</v>
      </c>
      <c r="Q12" s="322" t="s">
        <v>513</v>
      </c>
      <c r="R12" s="322">
        <v>2.2084229699999995</v>
      </c>
      <c r="S12" s="322" t="s">
        <v>513</v>
      </c>
      <c r="T12" s="322">
        <v>2.719332169999999</v>
      </c>
      <c r="U12" s="18" t="s">
        <v>513</v>
      </c>
      <c r="V12" s="322">
        <v>3.6128175999999983</v>
      </c>
    </row>
    <row r="13" spans="3:22" ht="12.75" customHeight="1">
      <c r="C13" s="320" t="s">
        <v>61</v>
      </c>
      <c r="D13" s="322">
        <v>0.0035207999999999997</v>
      </c>
      <c r="E13" s="322" t="s">
        <v>513</v>
      </c>
      <c r="F13" s="322">
        <v>0.0025446000000000006</v>
      </c>
      <c r="G13" s="322" t="s">
        <v>513</v>
      </c>
      <c r="H13" s="322">
        <v>0.0065338</v>
      </c>
      <c r="I13" s="322" t="s">
        <v>513</v>
      </c>
      <c r="J13" s="322">
        <v>0.015082899999999998</v>
      </c>
      <c r="K13" s="322" t="s">
        <v>513</v>
      </c>
      <c r="L13" s="322">
        <v>0.02417989999999999</v>
      </c>
      <c r="M13" s="322"/>
      <c r="N13" s="322">
        <v>0.034495340000000006</v>
      </c>
      <c r="O13" s="322" t="s">
        <v>513</v>
      </c>
      <c r="P13" s="322">
        <v>0.02517371</v>
      </c>
      <c r="Q13" s="322" t="s">
        <v>513</v>
      </c>
      <c r="R13" s="322">
        <v>0.05504431999999999</v>
      </c>
      <c r="S13" s="322" t="s">
        <v>513</v>
      </c>
      <c r="T13" s="322">
        <v>0.11467548000000002</v>
      </c>
      <c r="U13" s="18" t="s">
        <v>513</v>
      </c>
      <c r="V13" s="322">
        <v>0.20150194000000007</v>
      </c>
    </row>
    <row r="14" spans="3:22" ht="12.75" customHeight="1">
      <c r="C14" s="320" t="s">
        <v>62</v>
      </c>
      <c r="D14" s="322">
        <v>1.814541999999998</v>
      </c>
      <c r="E14" s="322" t="s">
        <v>513</v>
      </c>
      <c r="F14" s="322">
        <v>1.6513481999999988</v>
      </c>
      <c r="G14" s="322" t="s">
        <v>513</v>
      </c>
      <c r="H14" s="322">
        <v>1.1453457000000018</v>
      </c>
      <c r="I14" s="322" t="s">
        <v>513</v>
      </c>
      <c r="J14" s="322">
        <v>1.2045144000000003</v>
      </c>
      <c r="K14" s="322" t="s">
        <v>513</v>
      </c>
      <c r="L14" s="322">
        <v>0.8618785999999993</v>
      </c>
      <c r="M14" s="322"/>
      <c r="N14" s="322">
        <v>5.713564590164959</v>
      </c>
      <c r="O14" s="322" t="s">
        <v>513</v>
      </c>
      <c r="P14" s="322">
        <v>5.760669799999997</v>
      </c>
      <c r="Q14" s="322" t="s">
        <v>513</v>
      </c>
      <c r="R14" s="322">
        <v>4.913078089999995</v>
      </c>
      <c r="S14" s="322" t="s">
        <v>513</v>
      </c>
      <c r="T14" s="322">
        <v>5.261673010000002</v>
      </c>
      <c r="U14" s="18" t="s">
        <v>513</v>
      </c>
      <c r="V14" s="322">
        <v>4.24979749</v>
      </c>
    </row>
    <row r="15" spans="3:22" ht="12.75" customHeight="1">
      <c r="C15" s="320" t="s">
        <v>63</v>
      </c>
      <c r="D15" s="322">
        <v>0.3142519000000002</v>
      </c>
      <c r="E15" s="322" t="s">
        <v>513</v>
      </c>
      <c r="F15" s="322">
        <v>0.4410990000000001</v>
      </c>
      <c r="G15" s="322" t="s">
        <v>513</v>
      </c>
      <c r="H15" s="322">
        <v>0.2242046000000002</v>
      </c>
      <c r="I15" s="322" t="s">
        <v>513</v>
      </c>
      <c r="J15" s="322">
        <v>0.2519537000000003</v>
      </c>
      <c r="K15" s="322" t="s">
        <v>513</v>
      </c>
      <c r="L15" s="322">
        <v>0.15906619999999988</v>
      </c>
      <c r="M15" s="322"/>
      <c r="N15" s="322">
        <v>0.37853664999999964</v>
      </c>
      <c r="O15" s="322" t="s">
        <v>513</v>
      </c>
      <c r="P15" s="322">
        <v>0.41656745000000023</v>
      </c>
      <c r="Q15" s="322" t="s">
        <v>513</v>
      </c>
      <c r="R15" s="322">
        <v>0.25218496</v>
      </c>
      <c r="S15" s="322" t="s">
        <v>513</v>
      </c>
      <c r="T15" s="322">
        <v>0.30421735000000044</v>
      </c>
      <c r="U15" s="18" t="s">
        <v>513</v>
      </c>
      <c r="V15" s="322">
        <v>0.2313121700000001</v>
      </c>
    </row>
    <row r="16" spans="3:22" ht="12.75" customHeight="1">
      <c r="C16" s="320" t="s">
        <v>64</v>
      </c>
      <c r="D16" s="322">
        <v>1.1621246999999983</v>
      </c>
      <c r="E16" s="322" t="s">
        <v>513</v>
      </c>
      <c r="F16" s="322">
        <v>1.0038873000000004</v>
      </c>
      <c r="G16" s="322" t="s">
        <v>513</v>
      </c>
      <c r="H16" s="322">
        <v>0.9543739000000009</v>
      </c>
      <c r="I16" s="322" t="s">
        <v>513</v>
      </c>
      <c r="J16" s="322">
        <v>0.8645572999999998</v>
      </c>
      <c r="K16" s="322" t="s">
        <v>513</v>
      </c>
      <c r="L16" s="322">
        <v>0.8595083</v>
      </c>
      <c r="M16" s="322"/>
      <c r="N16" s="322">
        <v>2.01815452</v>
      </c>
      <c r="O16" s="322" t="s">
        <v>513</v>
      </c>
      <c r="P16" s="322">
        <v>2.4013935300000027</v>
      </c>
      <c r="Q16" s="322" t="s">
        <v>513</v>
      </c>
      <c r="R16" s="322">
        <v>2.3236160299999993</v>
      </c>
      <c r="S16" s="322" t="s">
        <v>513</v>
      </c>
      <c r="T16" s="322">
        <v>2.2648616300000013</v>
      </c>
      <c r="U16" s="18" t="s">
        <v>513</v>
      </c>
      <c r="V16" s="322">
        <v>2.1905529600000007</v>
      </c>
    </row>
    <row r="17" spans="3:22" ht="12.75" customHeight="1">
      <c r="C17" s="320" t="s">
        <v>65</v>
      </c>
      <c r="D17" s="322">
        <v>3.0006460999999995</v>
      </c>
      <c r="E17" s="322" t="s">
        <v>513</v>
      </c>
      <c r="F17" s="322">
        <v>3.3652586</v>
      </c>
      <c r="G17" s="322" t="s">
        <v>513</v>
      </c>
      <c r="H17" s="322">
        <v>3.3722747</v>
      </c>
      <c r="I17" s="322" t="s">
        <v>513</v>
      </c>
      <c r="J17" s="322">
        <v>3.2567524</v>
      </c>
      <c r="K17" s="322" t="s">
        <v>513</v>
      </c>
      <c r="L17" s="322">
        <v>2.6082464000000027</v>
      </c>
      <c r="M17" s="322"/>
      <c r="N17" s="322">
        <v>9.078306530000008</v>
      </c>
      <c r="O17" s="322" t="s">
        <v>513</v>
      </c>
      <c r="P17" s="322">
        <v>8.450159329999988</v>
      </c>
      <c r="Q17" s="322" t="s">
        <v>513</v>
      </c>
      <c r="R17" s="322">
        <v>7.940707230000008</v>
      </c>
      <c r="S17" s="322" t="s">
        <v>513</v>
      </c>
      <c r="T17" s="322">
        <v>9.278013749999996</v>
      </c>
      <c r="U17" s="18" t="s">
        <v>513</v>
      </c>
      <c r="V17" s="322">
        <v>8.026002679999998</v>
      </c>
    </row>
    <row r="18" spans="3:22" ht="12.75" customHeight="1">
      <c r="C18" s="320" t="s">
        <v>66</v>
      </c>
      <c r="D18" s="322">
        <v>2.4307385999999984</v>
      </c>
      <c r="E18" s="322" t="s">
        <v>513</v>
      </c>
      <c r="F18" s="322">
        <v>2.1532406999999973</v>
      </c>
      <c r="G18" s="322" t="s">
        <v>513</v>
      </c>
      <c r="H18" s="322">
        <v>1.8237994</v>
      </c>
      <c r="I18" s="322" t="s">
        <v>513</v>
      </c>
      <c r="J18" s="322">
        <v>2.488359800000003</v>
      </c>
      <c r="K18" s="322" t="s">
        <v>513</v>
      </c>
      <c r="L18" s="322">
        <v>2.6811865999999998</v>
      </c>
      <c r="M18" s="322"/>
      <c r="N18" s="322">
        <v>2.7160458600000017</v>
      </c>
      <c r="O18" s="322" t="s">
        <v>513</v>
      </c>
      <c r="P18" s="322">
        <v>2.483892250000001</v>
      </c>
      <c r="Q18" s="322" t="s">
        <v>513</v>
      </c>
      <c r="R18" s="322">
        <v>2.3407239599999987</v>
      </c>
      <c r="S18" s="322" t="s">
        <v>513</v>
      </c>
      <c r="T18" s="322">
        <v>3.137458459999997</v>
      </c>
      <c r="U18" s="18" t="s">
        <v>513</v>
      </c>
      <c r="V18" s="322">
        <v>3.8519611999999976</v>
      </c>
    </row>
    <row r="19" spans="3:22" ht="12.75" customHeight="1">
      <c r="C19" s="320" t="s">
        <v>67</v>
      </c>
      <c r="D19" s="322">
        <v>1.164060499999999</v>
      </c>
      <c r="E19" s="322" t="s">
        <v>513</v>
      </c>
      <c r="F19" s="322">
        <v>1.5118895999999995</v>
      </c>
      <c r="G19" s="322" t="s">
        <v>513</v>
      </c>
      <c r="H19" s="322">
        <v>1.0293348</v>
      </c>
      <c r="I19" s="322" t="s">
        <v>513</v>
      </c>
      <c r="J19" s="322">
        <v>1.4450212999999978</v>
      </c>
      <c r="K19" s="322" t="s">
        <v>513</v>
      </c>
      <c r="L19" s="322">
        <v>0.9867540999999993</v>
      </c>
      <c r="M19" s="322"/>
      <c r="N19" s="322">
        <v>2.5198928480112466</v>
      </c>
      <c r="O19" s="322" t="s">
        <v>513</v>
      </c>
      <c r="P19" s="322">
        <v>2.6679483399999984</v>
      </c>
      <c r="Q19" s="322" t="s">
        <v>513</v>
      </c>
      <c r="R19" s="322">
        <v>2.0564943999999996</v>
      </c>
      <c r="S19" s="322" t="s">
        <v>513</v>
      </c>
      <c r="T19" s="322">
        <v>3.256803609999999</v>
      </c>
      <c r="U19" s="18" t="s">
        <v>513</v>
      </c>
      <c r="V19" s="322">
        <v>2.50885095</v>
      </c>
    </row>
    <row r="20" spans="3:22" ht="12.75" customHeight="1">
      <c r="C20" s="320" t="s">
        <v>68</v>
      </c>
      <c r="D20" s="322">
        <v>0.17342940000000007</v>
      </c>
      <c r="E20" s="322" t="s">
        <v>513</v>
      </c>
      <c r="F20" s="322">
        <v>0.12934369999999995</v>
      </c>
      <c r="G20" s="322" t="s">
        <v>513</v>
      </c>
      <c r="H20" s="322">
        <v>0.15456490000000006</v>
      </c>
      <c r="I20" s="322" t="s">
        <v>513</v>
      </c>
      <c r="J20" s="322">
        <v>0.11165890000000003</v>
      </c>
      <c r="K20" s="322" t="s">
        <v>513</v>
      </c>
      <c r="L20" s="322">
        <v>0.034012999999999995</v>
      </c>
      <c r="M20" s="322"/>
      <c r="N20" s="322">
        <v>0.19217921000000018</v>
      </c>
      <c r="O20" s="322" t="s">
        <v>513</v>
      </c>
      <c r="P20" s="322">
        <v>0.14317235000000006</v>
      </c>
      <c r="Q20" s="322" t="s">
        <v>513</v>
      </c>
      <c r="R20" s="322">
        <v>0.1490492100000001</v>
      </c>
      <c r="S20" s="322" t="s">
        <v>513</v>
      </c>
      <c r="T20" s="322">
        <v>0.13290460999999998</v>
      </c>
      <c r="U20" s="18" t="s">
        <v>513</v>
      </c>
      <c r="V20" s="322">
        <v>0.04880019</v>
      </c>
    </row>
    <row r="21" spans="3:22" ht="12.75" customHeight="1">
      <c r="C21" s="320" t="s">
        <v>69</v>
      </c>
      <c r="D21" s="322">
        <v>0.018114699999999994</v>
      </c>
      <c r="E21" s="322" t="s">
        <v>513</v>
      </c>
      <c r="F21" s="322">
        <v>0.014292599999999999</v>
      </c>
      <c r="G21" s="322" t="s">
        <v>513</v>
      </c>
      <c r="H21" s="322">
        <v>0.016716500000000002</v>
      </c>
      <c r="I21" s="322" t="s">
        <v>513</v>
      </c>
      <c r="J21" s="322">
        <v>0.020918599999999996</v>
      </c>
      <c r="K21" s="322" t="s">
        <v>513</v>
      </c>
      <c r="L21" s="322">
        <v>0.0069772</v>
      </c>
      <c r="M21" s="322"/>
      <c r="N21" s="322">
        <v>0.031056610000000002</v>
      </c>
      <c r="O21" s="322" t="s">
        <v>513</v>
      </c>
      <c r="P21" s="322">
        <v>0.033017609999999996</v>
      </c>
      <c r="Q21" s="322" t="s">
        <v>513</v>
      </c>
      <c r="R21" s="322">
        <v>0.028829069999999995</v>
      </c>
      <c r="S21" s="322" t="s">
        <v>513</v>
      </c>
      <c r="T21" s="322">
        <v>0.04164634</v>
      </c>
      <c r="U21" s="18" t="s">
        <v>513</v>
      </c>
      <c r="V21" s="322">
        <v>0.008987700000000001</v>
      </c>
    </row>
    <row r="22" spans="3:22" ht="12.75" customHeight="1">
      <c r="C22" s="320" t="s">
        <v>71</v>
      </c>
      <c r="D22" s="322">
        <v>1.8347550999999966</v>
      </c>
      <c r="E22" s="322" t="s">
        <v>513</v>
      </c>
      <c r="F22" s="322">
        <v>1.5875529999999978</v>
      </c>
      <c r="G22" s="322" t="s">
        <v>513</v>
      </c>
      <c r="H22" s="322">
        <v>1.5458404000000026</v>
      </c>
      <c r="I22" s="322" t="s">
        <v>513</v>
      </c>
      <c r="J22" s="322">
        <v>1.582378999999995</v>
      </c>
      <c r="K22" s="322" t="s">
        <v>513</v>
      </c>
      <c r="L22" s="322">
        <v>1.5570218999999934</v>
      </c>
      <c r="M22" s="322"/>
      <c r="N22" s="322">
        <v>2.4813329899999945</v>
      </c>
      <c r="O22" s="322" t="s">
        <v>513</v>
      </c>
      <c r="P22" s="322">
        <v>1.8973588999999962</v>
      </c>
      <c r="Q22" s="322" t="s">
        <v>513</v>
      </c>
      <c r="R22" s="322">
        <v>1.8968044299999984</v>
      </c>
      <c r="S22" s="322" t="s">
        <v>513</v>
      </c>
      <c r="T22" s="322">
        <v>2.034355939999998</v>
      </c>
      <c r="U22" s="18" t="s">
        <v>513</v>
      </c>
      <c r="V22" s="322">
        <v>2.056494429999999</v>
      </c>
    </row>
    <row r="23" spans="3:22" ht="12.75" customHeight="1">
      <c r="C23" s="320" t="s">
        <v>72</v>
      </c>
      <c r="D23" s="322">
        <v>1.761025599999998</v>
      </c>
      <c r="E23" s="322" t="s">
        <v>513</v>
      </c>
      <c r="F23" s="322">
        <v>1.7760086000000006</v>
      </c>
      <c r="G23" s="322" t="s">
        <v>513</v>
      </c>
      <c r="H23" s="322">
        <v>1.3872462999999984</v>
      </c>
      <c r="I23" s="322" t="s">
        <v>513</v>
      </c>
      <c r="J23" s="322">
        <v>1.4651234000000009</v>
      </c>
      <c r="K23" s="322" t="s">
        <v>513</v>
      </c>
      <c r="L23" s="322">
        <v>1.4977223000000015</v>
      </c>
      <c r="M23" s="322"/>
      <c r="N23" s="322">
        <v>12.682593491769623</v>
      </c>
      <c r="O23" s="322" t="s">
        <v>513</v>
      </c>
      <c r="P23" s="322">
        <v>12.270915619999979</v>
      </c>
      <c r="Q23" s="322" t="s">
        <v>513</v>
      </c>
      <c r="R23" s="322">
        <v>10.208007260000004</v>
      </c>
      <c r="S23" s="322" t="s">
        <v>513</v>
      </c>
      <c r="T23" s="322">
        <v>13.168985819999987</v>
      </c>
      <c r="U23" s="18" t="s">
        <v>513</v>
      </c>
      <c r="V23" s="322">
        <v>13.954446718921044</v>
      </c>
    </row>
    <row r="24" spans="3:22" ht="12.75" customHeight="1">
      <c r="C24" s="320" t="s">
        <v>73</v>
      </c>
      <c r="D24" s="322">
        <v>0.3783660999999996</v>
      </c>
      <c r="E24" s="322" t="s">
        <v>513</v>
      </c>
      <c r="F24" s="322">
        <v>0.4530166000000002</v>
      </c>
      <c r="G24" s="322" t="s">
        <v>513</v>
      </c>
      <c r="H24" s="322">
        <v>0.4641263999999997</v>
      </c>
      <c r="I24" s="322" t="s">
        <v>513</v>
      </c>
      <c r="J24" s="322">
        <v>0.48164320000000005</v>
      </c>
      <c r="K24" s="322" t="s">
        <v>513</v>
      </c>
      <c r="L24" s="322">
        <v>0.5236223000000002</v>
      </c>
      <c r="M24" s="322"/>
      <c r="N24" s="322">
        <v>3.2016990159439604</v>
      </c>
      <c r="O24" s="322" t="s">
        <v>513</v>
      </c>
      <c r="P24" s="322">
        <v>3.689617369999999</v>
      </c>
      <c r="Q24" s="322" t="s">
        <v>513</v>
      </c>
      <c r="R24" s="322">
        <v>3.5935632200000027</v>
      </c>
      <c r="S24" s="322" t="s">
        <v>513</v>
      </c>
      <c r="T24" s="322">
        <v>4.18649091</v>
      </c>
      <c r="U24" s="18" t="s">
        <v>513</v>
      </c>
      <c r="V24" s="322">
        <v>4.6923904100000104</v>
      </c>
    </row>
    <row r="25" spans="3:22" ht="12.75" customHeight="1">
      <c r="C25" s="320" t="s">
        <v>74</v>
      </c>
      <c r="D25" s="322">
        <v>1.912953099999998</v>
      </c>
      <c r="E25" s="322" t="s">
        <v>513</v>
      </c>
      <c r="F25" s="322">
        <v>1.749245500000001</v>
      </c>
      <c r="G25" s="322" t="s">
        <v>513</v>
      </c>
      <c r="H25" s="322">
        <v>1.5693512999999992</v>
      </c>
      <c r="I25" s="322" t="s">
        <v>513</v>
      </c>
      <c r="J25" s="322">
        <v>1.5293111999999986</v>
      </c>
      <c r="K25" s="322" t="s">
        <v>513</v>
      </c>
      <c r="L25" s="322">
        <v>1.111240900000001</v>
      </c>
      <c r="M25" s="322"/>
      <c r="N25" s="322">
        <v>1.257354149999998</v>
      </c>
      <c r="O25" s="322" t="s">
        <v>513</v>
      </c>
      <c r="P25" s="322">
        <v>1.28002917</v>
      </c>
      <c r="Q25" s="322" t="s">
        <v>513</v>
      </c>
      <c r="R25" s="322">
        <v>1.129605699999999</v>
      </c>
      <c r="S25" s="322" t="s">
        <v>513</v>
      </c>
      <c r="T25" s="322">
        <v>1.0625552599999997</v>
      </c>
      <c r="U25" s="18" t="s">
        <v>513</v>
      </c>
      <c r="V25" s="322">
        <v>0.897546029999999</v>
      </c>
    </row>
    <row r="26" spans="3:22" ht="12.75" customHeight="1">
      <c r="C26" s="320" t="s">
        <v>75</v>
      </c>
      <c r="D26" s="322">
        <v>0.04487510000000005</v>
      </c>
      <c r="E26" s="322" t="s">
        <v>513</v>
      </c>
      <c r="F26" s="322">
        <v>0.030103700000000008</v>
      </c>
      <c r="G26" s="322" t="s">
        <v>513</v>
      </c>
      <c r="H26" s="322">
        <v>0.030532500000000032</v>
      </c>
      <c r="I26" s="322" t="s">
        <v>513</v>
      </c>
      <c r="J26" s="322">
        <v>0.039761400000000044</v>
      </c>
      <c r="K26" s="322" t="s">
        <v>513</v>
      </c>
      <c r="L26" s="322">
        <v>0.03278020000000001</v>
      </c>
      <c r="M26" s="322"/>
      <c r="N26" s="322">
        <v>0.034531559999999996</v>
      </c>
      <c r="O26" s="322" t="s">
        <v>513</v>
      </c>
      <c r="P26" s="322">
        <v>0.02430301000000002</v>
      </c>
      <c r="Q26" s="322" t="s">
        <v>513</v>
      </c>
      <c r="R26" s="322">
        <v>0.026520469999999997</v>
      </c>
      <c r="S26" s="322" t="s">
        <v>513</v>
      </c>
      <c r="T26" s="322">
        <v>0.04074536999999999</v>
      </c>
      <c r="U26" s="18" t="s">
        <v>513</v>
      </c>
      <c r="V26" s="322">
        <v>0.03429568999999999</v>
      </c>
    </row>
    <row r="27" spans="1:22" ht="12.75" customHeight="1">
      <c r="A27" s="311"/>
      <c r="B27" s="311"/>
      <c r="C27" s="311" t="s">
        <v>439</v>
      </c>
      <c r="D27" s="322">
        <v>2.0289155999999973</v>
      </c>
      <c r="E27" s="322" t="s">
        <v>513</v>
      </c>
      <c r="F27" s="322">
        <v>2.3313339000000037</v>
      </c>
      <c r="G27" s="322" t="s">
        <v>513</v>
      </c>
      <c r="H27" s="322">
        <v>1.55151149999999</v>
      </c>
      <c r="I27" s="322" t="s">
        <v>513</v>
      </c>
      <c r="J27" s="322">
        <v>1.813957499999998</v>
      </c>
      <c r="K27" s="322" t="s">
        <v>513</v>
      </c>
      <c r="L27" s="322">
        <v>1.6854329999999973</v>
      </c>
      <c r="M27" s="322"/>
      <c r="N27" s="322">
        <v>2.5827317551985005</v>
      </c>
      <c r="O27" s="322" t="s">
        <v>513</v>
      </c>
      <c r="P27" s="322">
        <v>3.038277250000004</v>
      </c>
      <c r="Q27" s="322" t="s">
        <v>513</v>
      </c>
      <c r="R27" s="322">
        <v>2.3253641899999997</v>
      </c>
      <c r="S27" s="322" t="s">
        <v>513</v>
      </c>
      <c r="T27" s="322">
        <v>2.8066508099999945</v>
      </c>
      <c r="U27" s="18" t="s">
        <v>513</v>
      </c>
      <c r="V27" s="322">
        <v>2.7803637199999938</v>
      </c>
    </row>
    <row r="28" spans="1:22" s="312" customFormat="1" ht="12.75" customHeight="1">
      <c r="A28" s="324"/>
      <c r="B28" s="324" t="s">
        <v>77</v>
      </c>
      <c r="C28" s="324"/>
      <c r="D28" s="325">
        <v>24.018007199999985</v>
      </c>
      <c r="E28" s="339" t="s">
        <v>513</v>
      </c>
      <c r="F28" s="325">
        <v>23.402274000000002</v>
      </c>
      <c r="G28" s="339" t="s">
        <v>513</v>
      </c>
      <c r="H28" s="325">
        <v>21.57855939999999</v>
      </c>
      <c r="I28" s="339" t="s">
        <v>513</v>
      </c>
      <c r="J28" s="325">
        <v>25.967878399999986</v>
      </c>
      <c r="K28" s="339" t="s">
        <v>513</v>
      </c>
      <c r="L28" s="325">
        <v>22.915916199999995</v>
      </c>
      <c r="M28" s="325"/>
      <c r="N28" s="325">
        <v>58.46873968447058</v>
      </c>
      <c r="O28" s="339" t="s">
        <v>513</v>
      </c>
      <c r="P28" s="325">
        <v>58.69256021999995</v>
      </c>
      <c r="Q28" s="339" t="s">
        <v>513</v>
      </c>
      <c r="R28" s="325">
        <v>52.47991124</v>
      </c>
      <c r="S28" s="339" t="s">
        <v>513</v>
      </c>
      <c r="T28" s="325">
        <v>65.74760695999997</v>
      </c>
      <c r="U28" s="22" t="s">
        <v>31</v>
      </c>
      <c r="V28" s="325">
        <v>63.628229158921044</v>
      </c>
    </row>
    <row r="29" spans="1:22" s="312" customFormat="1" ht="12.75" customHeight="1">
      <c r="A29" s="321"/>
      <c r="B29" s="321"/>
      <c r="C29" s="321"/>
      <c r="D29" s="322"/>
      <c r="E29" s="322" t="s">
        <v>513</v>
      </c>
      <c r="F29" s="322"/>
      <c r="G29" s="322" t="s">
        <v>513</v>
      </c>
      <c r="H29" s="322"/>
      <c r="I29" s="322" t="s">
        <v>513</v>
      </c>
      <c r="J29" s="322"/>
      <c r="K29" s="322" t="s">
        <v>513</v>
      </c>
      <c r="L29" s="322"/>
      <c r="M29" s="322"/>
      <c r="N29" s="322"/>
      <c r="O29" s="322" t="s">
        <v>513</v>
      </c>
      <c r="P29" s="322"/>
      <c r="Q29" s="322" t="s">
        <v>513</v>
      </c>
      <c r="R29" s="322"/>
      <c r="S29" s="322" t="s">
        <v>513</v>
      </c>
      <c r="T29" s="322"/>
      <c r="U29" s="18" t="s">
        <v>513</v>
      </c>
      <c r="V29" s="322"/>
    </row>
    <row r="30" spans="3:22" ht="12.75" customHeight="1">
      <c r="C30" s="320" t="s">
        <v>78</v>
      </c>
      <c r="D30" s="322">
        <v>0</v>
      </c>
      <c r="E30" s="322" t="s">
        <v>513</v>
      </c>
      <c r="F30" s="322">
        <v>0</v>
      </c>
      <c r="G30" s="322" t="s">
        <v>513</v>
      </c>
      <c r="H30" s="322">
        <v>8.999999999999999E-06</v>
      </c>
      <c r="I30" s="322" t="s">
        <v>513</v>
      </c>
      <c r="J30" s="322">
        <v>0</v>
      </c>
      <c r="K30" s="322" t="s">
        <v>513</v>
      </c>
      <c r="L30" s="322">
        <v>0</v>
      </c>
      <c r="M30" s="322"/>
      <c r="N30" s="322">
        <v>0</v>
      </c>
      <c r="O30" s="322" t="s">
        <v>513</v>
      </c>
      <c r="P30" s="322">
        <v>0</v>
      </c>
      <c r="Q30" s="322" t="s">
        <v>513</v>
      </c>
      <c r="R30" s="322">
        <v>9E-06</v>
      </c>
      <c r="S30" s="322" t="s">
        <v>513</v>
      </c>
      <c r="T30" s="322">
        <v>0</v>
      </c>
      <c r="U30" s="18" t="s">
        <v>513</v>
      </c>
      <c r="V30" s="322">
        <v>0</v>
      </c>
    </row>
    <row r="31" spans="3:22" ht="12.75" customHeight="1">
      <c r="C31" s="320" t="s">
        <v>79</v>
      </c>
      <c r="D31" s="322">
        <v>3.856535000000002</v>
      </c>
      <c r="E31" s="322" t="s">
        <v>513</v>
      </c>
      <c r="F31" s="322">
        <v>2.907233899999999</v>
      </c>
      <c r="G31" s="322" t="s">
        <v>513</v>
      </c>
      <c r="H31" s="322">
        <v>3.097397299999999</v>
      </c>
      <c r="I31" s="322" t="s">
        <v>513</v>
      </c>
      <c r="J31" s="322">
        <v>2.5373554000000014</v>
      </c>
      <c r="K31" s="322" t="s">
        <v>513</v>
      </c>
      <c r="L31" s="322">
        <v>3.794643799999996</v>
      </c>
      <c r="M31" s="322"/>
      <c r="N31" s="322">
        <v>1.086442560000001</v>
      </c>
      <c r="O31" s="322" t="s">
        <v>513</v>
      </c>
      <c r="P31" s="322">
        <v>1.0055304999999994</v>
      </c>
      <c r="Q31" s="322" t="s">
        <v>513</v>
      </c>
      <c r="R31" s="322">
        <v>1.0364084800000017</v>
      </c>
      <c r="S31" s="322" t="s">
        <v>513</v>
      </c>
      <c r="T31" s="322">
        <v>1.116761470000001</v>
      </c>
      <c r="U31" s="18" t="s">
        <v>513</v>
      </c>
      <c r="V31" s="322">
        <v>1.59286154</v>
      </c>
    </row>
    <row r="32" spans="3:22" ht="12.75" customHeight="1">
      <c r="C32" s="320" t="s">
        <v>80</v>
      </c>
      <c r="D32" s="322">
        <v>1.8736654999999984</v>
      </c>
      <c r="E32" s="322" t="s">
        <v>513</v>
      </c>
      <c r="F32" s="322">
        <v>2.272255599999999</v>
      </c>
      <c r="G32" s="322" t="s">
        <v>513</v>
      </c>
      <c r="H32" s="322">
        <v>2.1908581999999996</v>
      </c>
      <c r="I32" s="322" t="s">
        <v>513</v>
      </c>
      <c r="J32" s="322">
        <v>0.8559971999999999</v>
      </c>
      <c r="K32" s="322" t="s">
        <v>513</v>
      </c>
      <c r="L32" s="322">
        <v>0.14409750000000007</v>
      </c>
      <c r="M32" s="322"/>
      <c r="N32" s="322">
        <v>0.5195830899999996</v>
      </c>
      <c r="O32" s="322" t="s">
        <v>513</v>
      </c>
      <c r="P32" s="322">
        <v>0.6933740400000002</v>
      </c>
      <c r="Q32" s="322" t="s">
        <v>513</v>
      </c>
      <c r="R32" s="322">
        <v>0.8014802699999997</v>
      </c>
      <c r="S32" s="322" t="s">
        <v>513</v>
      </c>
      <c r="T32" s="322">
        <v>0.31789227</v>
      </c>
      <c r="U32" s="18" t="s">
        <v>513</v>
      </c>
      <c r="V32" s="322">
        <v>0.060300869999999965</v>
      </c>
    </row>
    <row r="33" spans="3:22" ht="12.75" customHeight="1">
      <c r="C33" s="320" t="s">
        <v>81</v>
      </c>
      <c r="D33" s="322">
        <v>1.226556999999999</v>
      </c>
      <c r="E33" s="322" t="s">
        <v>513</v>
      </c>
      <c r="F33" s="322">
        <v>1.7629036000000002</v>
      </c>
      <c r="G33" s="322" t="s">
        <v>513</v>
      </c>
      <c r="H33" s="322">
        <v>2.587400700000001</v>
      </c>
      <c r="I33" s="322" t="s">
        <v>513</v>
      </c>
      <c r="J33" s="322">
        <v>2.3284583000000025</v>
      </c>
      <c r="K33" s="322" t="s">
        <v>513</v>
      </c>
      <c r="L33" s="322">
        <v>2.6297475999999977</v>
      </c>
      <c r="M33" s="322"/>
      <c r="N33" s="322">
        <v>1.41543102</v>
      </c>
      <c r="O33" s="322" t="s">
        <v>513</v>
      </c>
      <c r="P33" s="322">
        <v>1.6305876599999989</v>
      </c>
      <c r="Q33" s="322" t="s">
        <v>513</v>
      </c>
      <c r="R33" s="322">
        <v>1.9850428799999993</v>
      </c>
      <c r="S33" s="322" t="s">
        <v>513</v>
      </c>
      <c r="T33" s="322">
        <v>1.8990159299999991</v>
      </c>
      <c r="U33" s="18" t="s">
        <v>513</v>
      </c>
      <c r="V33" s="322">
        <v>2.4093614100000003</v>
      </c>
    </row>
    <row r="34" spans="3:22" ht="12.75" customHeight="1">
      <c r="C34" s="320" t="s">
        <v>82</v>
      </c>
      <c r="D34" s="322">
        <v>3.701294000000001</v>
      </c>
      <c r="E34" s="322" t="s">
        <v>513</v>
      </c>
      <c r="F34" s="322">
        <v>3.4178878999999998</v>
      </c>
      <c r="G34" s="322" t="s">
        <v>513</v>
      </c>
      <c r="H34" s="322">
        <v>4.174406100000001</v>
      </c>
      <c r="I34" s="322" t="s">
        <v>513</v>
      </c>
      <c r="J34" s="322">
        <v>7.982984000000002</v>
      </c>
      <c r="K34" s="322" t="s">
        <v>513</v>
      </c>
      <c r="L34" s="322">
        <v>7.132584100000001</v>
      </c>
      <c r="M34" s="322"/>
      <c r="N34" s="322">
        <v>0.97590756</v>
      </c>
      <c r="O34" s="322" t="s">
        <v>513</v>
      </c>
      <c r="P34" s="322">
        <v>0.8074580499999999</v>
      </c>
      <c r="Q34" s="322" t="s">
        <v>513</v>
      </c>
      <c r="R34" s="322">
        <v>1.5857491699999993</v>
      </c>
      <c r="S34" s="322" t="s">
        <v>513</v>
      </c>
      <c r="T34" s="322">
        <v>2.5921559000000007</v>
      </c>
      <c r="U34" s="18" t="s">
        <v>513</v>
      </c>
      <c r="V34" s="322">
        <v>2.36711698</v>
      </c>
    </row>
    <row r="35" spans="1:22" ht="12.75" customHeight="1">
      <c r="A35" s="311"/>
      <c r="B35" s="311"/>
      <c r="C35" s="311" t="s">
        <v>83</v>
      </c>
      <c r="D35" s="322">
        <v>3.8463156000000005</v>
      </c>
      <c r="E35" s="322" t="s">
        <v>513</v>
      </c>
      <c r="F35" s="322">
        <v>4.1262181000000036</v>
      </c>
      <c r="G35" s="322" t="s">
        <v>513</v>
      </c>
      <c r="H35" s="322">
        <v>2.7244111000000006</v>
      </c>
      <c r="I35" s="322" t="s">
        <v>513</v>
      </c>
      <c r="J35" s="322">
        <v>3.137836899999999</v>
      </c>
      <c r="K35" s="322" t="s">
        <v>513</v>
      </c>
      <c r="L35" s="322">
        <v>2.6206519999999984</v>
      </c>
      <c r="M35" s="322"/>
      <c r="N35" s="322">
        <v>0.76792603</v>
      </c>
      <c r="O35" s="322" t="s">
        <v>513</v>
      </c>
      <c r="P35" s="322">
        <v>1.7476994699999993</v>
      </c>
      <c r="Q35" s="322" t="s">
        <v>513</v>
      </c>
      <c r="R35" s="322">
        <v>0.5114489000000002</v>
      </c>
      <c r="S35" s="322" t="s">
        <v>513</v>
      </c>
      <c r="T35" s="322">
        <v>0.7863327600000004</v>
      </c>
      <c r="U35" s="18" t="s">
        <v>513</v>
      </c>
      <c r="V35" s="322">
        <v>0.7363415599999996</v>
      </c>
    </row>
    <row r="36" spans="1:22" s="312" customFormat="1" ht="12.75" customHeight="1">
      <c r="A36" s="324"/>
      <c r="B36" s="324" t="s">
        <v>84</v>
      </c>
      <c r="C36" s="324"/>
      <c r="D36" s="325">
        <v>14.504367100000001</v>
      </c>
      <c r="E36" s="339" t="s">
        <v>513</v>
      </c>
      <c r="F36" s="325">
        <v>14.486499100000003</v>
      </c>
      <c r="G36" s="339" t="s">
        <v>513</v>
      </c>
      <c r="H36" s="325">
        <v>14.774482400000002</v>
      </c>
      <c r="I36" s="339" t="s">
        <v>513</v>
      </c>
      <c r="J36" s="325">
        <v>16.842631800000007</v>
      </c>
      <c r="K36" s="339" t="s">
        <v>513</v>
      </c>
      <c r="L36" s="325">
        <v>16.321724999999994</v>
      </c>
      <c r="M36" s="325"/>
      <c r="N36" s="325">
        <v>4.76529026</v>
      </c>
      <c r="O36" s="339" t="s">
        <v>513</v>
      </c>
      <c r="P36" s="325">
        <v>5.884649719999997</v>
      </c>
      <c r="Q36" s="339" t="s">
        <v>513</v>
      </c>
      <c r="R36" s="325">
        <v>5.9201387</v>
      </c>
      <c r="S36" s="339" t="s">
        <v>513</v>
      </c>
      <c r="T36" s="325">
        <v>6.712158330000001</v>
      </c>
      <c r="U36" s="22" t="s">
        <v>513</v>
      </c>
      <c r="V36" s="325">
        <v>7.165982359999999</v>
      </c>
    </row>
    <row r="37" spans="1:22" s="312" customFormat="1" ht="12.75" customHeight="1">
      <c r="A37" s="321"/>
      <c r="B37" s="321"/>
      <c r="C37" s="321"/>
      <c r="D37" s="322"/>
      <c r="E37" s="322" t="s">
        <v>513</v>
      </c>
      <c r="F37" s="322"/>
      <c r="G37" s="322" t="s">
        <v>513</v>
      </c>
      <c r="H37" s="322"/>
      <c r="I37" s="322" t="s">
        <v>513</v>
      </c>
      <c r="J37" s="322"/>
      <c r="K37" s="322" t="s">
        <v>513</v>
      </c>
      <c r="L37" s="322"/>
      <c r="M37" s="322"/>
      <c r="N37" s="322"/>
      <c r="O37" s="322" t="s">
        <v>513</v>
      </c>
      <c r="P37" s="322"/>
      <c r="Q37" s="322" t="s">
        <v>513</v>
      </c>
      <c r="R37" s="322"/>
      <c r="S37" s="322" t="s">
        <v>513</v>
      </c>
      <c r="T37" s="322"/>
      <c r="U37" s="18" t="s">
        <v>513</v>
      </c>
      <c r="V37" s="322"/>
    </row>
    <row r="38" spans="3:22" ht="12.75" customHeight="1">
      <c r="C38" s="320" t="s">
        <v>85</v>
      </c>
      <c r="D38" s="322">
        <v>10.1091553</v>
      </c>
      <c r="E38" s="322" t="s">
        <v>513</v>
      </c>
      <c r="F38" s="322">
        <v>10.190771000000002</v>
      </c>
      <c r="G38" s="322" t="s">
        <v>513</v>
      </c>
      <c r="H38" s="322">
        <v>11.169104499999998</v>
      </c>
      <c r="I38" s="322" t="s">
        <v>513</v>
      </c>
      <c r="J38" s="322">
        <v>5.0081961999999995</v>
      </c>
      <c r="K38" s="322" t="s">
        <v>513</v>
      </c>
      <c r="L38" s="322">
        <v>5.9913229</v>
      </c>
      <c r="M38" s="322"/>
      <c r="N38" s="322">
        <v>5.264085510000002</v>
      </c>
      <c r="O38" s="322" t="s">
        <v>513</v>
      </c>
      <c r="P38" s="322">
        <v>7.8769652999999975</v>
      </c>
      <c r="Q38" s="322" t="s">
        <v>513</v>
      </c>
      <c r="R38" s="322">
        <v>5.692260830000001</v>
      </c>
      <c r="S38" s="322" t="s">
        <v>513</v>
      </c>
      <c r="T38" s="322">
        <v>3.5251744799999996</v>
      </c>
      <c r="U38" s="18" t="s">
        <v>513</v>
      </c>
      <c r="V38" s="322">
        <v>4.30756371</v>
      </c>
    </row>
    <row r="39" spans="3:22" ht="12.75" customHeight="1">
      <c r="C39" s="320" t="s">
        <v>86</v>
      </c>
      <c r="D39" s="322">
        <v>13.591912599999997</v>
      </c>
      <c r="E39" s="322" t="s">
        <v>513</v>
      </c>
      <c r="F39" s="322">
        <v>15.82143809999998</v>
      </c>
      <c r="G39" s="322" t="s">
        <v>513</v>
      </c>
      <c r="H39" s="322">
        <v>14.097215900000002</v>
      </c>
      <c r="I39" s="322" t="s">
        <v>513</v>
      </c>
      <c r="J39" s="322">
        <v>16.126932299999986</v>
      </c>
      <c r="K39" s="322" t="s">
        <v>513</v>
      </c>
      <c r="L39" s="322">
        <v>14.578694899999991</v>
      </c>
      <c r="M39" s="322"/>
      <c r="N39" s="322">
        <v>18.158898018446326</v>
      </c>
      <c r="O39" s="322" t="s">
        <v>513</v>
      </c>
      <c r="P39" s="322">
        <v>21.146657150000014</v>
      </c>
      <c r="Q39" s="322" t="s">
        <v>513</v>
      </c>
      <c r="R39" s="322">
        <v>18.86695250999997</v>
      </c>
      <c r="S39" s="322" t="s">
        <v>513</v>
      </c>
      <c r="T39" s="322">
        <v>22.686358039999938</v>
      </c>
      <c r="U39" s="18" t="s">
        <v>513</v>
      </c>
      <c r="V39" s="322">
        <v>24.987668659999994</v>
      </c>
    </row>
    <row r="40" spans="3:22" ht="12.75" customHeight="1">
      <c r="C40" s="320" t="s">
        <v>87</v>
      </c>
      <c r="D40" s="322">
        <v>3.649218299999999</v>
      </c>
      <c r="E40" s="322" t="s">
        <v>513</v>
      </c>
      <c r="F40" s="322">
        <v>3.0660088</v>
      </c>
      <c r="G40" s="322" t="s">
        <v>513</v>
      </c>
      <c r="H40" s="322">
        <v>6.0140781000000025</v>
      </c>
      <c r="I40" s="322" t="s">
        <v>513</v>
      </c>
      <c r="J40" s="322">
        <v>5.023948400000004</v>
      </c>
      <c r="K40" s="322" t="s">
        <v>513</v>
      </c>
      <c r="L40" s="322">
        <v>7.0098867999999985</v>
      </c>
      <c r="M40" s="322"/>
      <c r="N40" s="322">
        <v>6.4851467400000065</v>
      </c>
      <c r="O40" s="322" t="s">
        <v>513</v>
      </c>
      <c r="P40" s="322">
        <v>6.495646900000001</v>
      </c>
      <c r="Q40" s="322" t="s">
        <v>513</v>
      </c>
      <c r="R40" s="322">
        <v>10.614553309999991</v>
      </c>
      <c r="S40" s="322" t="s">
        <v>513</v>
      </c>
      <c r="T40" s="322">
        <v>14.03642464999999</v>
      </c>
      <c r="U40" s="18" t="s">
        <v>513</v>
      </c>
      <c r="V40" s="322">
        <v>25.37835088</v>
      </c>
    </row>
    <row r="41" spans="3:22" ht="12.75" customHeight="1">
      <c r="C41" s="320" t="s">
        <v>88</v>
      </c>
      <c r="D41" s="322">
        <v>1.6624582999999988</v>
      </c>
      <c r="E41" s="322" t="s">
        <v>513</v>
      </c>
      <c r="F41" s="322">
        <v>1.8353604999999977</v>
      </c>
      <c r="G41" s="322" t="s">
        <v>513</v>
      </c>
      <c r="H41" s="322">
        <v>1.6998579000000003</v>
      </c>
      <c r="I41" s="322" t="s">
        <v>513</v>
      </c>
      <c r="J41" s="322">
        <v>1.8117478000000007</v>
      </c>
      <c r="K41" s="322" t="s">
        <v>513</v>
      </c>
      <c r="L41" s="322">
        <v>1.8534366999999974</v>
      </c>
      <c r="M41" s="322"/>
      <c r="N41" s="322">
        <v>16.395019262808855</v>
      </c>
      <c r="O41" s="322" t="s">
        <v>513</v>
      </c>
      <c r="P41" s="322">
        <v>17.778403800000003</v>
      </c>
      <c r="Q41" s="322" t="s">
        <v>513</v>
      </c>
      <c r="R41" s="322">
        <v>17.849246739999998</v>
      </c>
      <c r="S41" s="322" t="s">
        <v>513</v>
      </c>
      <c r="T41" s="322">
        <v>22.21612209000001</v>
      </c>
      <c r="U41" s="18" t="s">
        <v>513</v>
      </c>
      <c r="V41" s="322">
        <v>23.714796036602166</v>
      </c>
    </row>
    <row r="42" spans="3:22" ht="12.75" customHeight="1">
      <c r="C42" s="320" t="s">
        <v>89</v>
      </c>
      <c r="D42" s="322">
        <v>0.192721</v>
      </c>
      <c r="E42" s="322" t="s">
        <v>513</v>
      </c>
      <c r="F42" s="322">
        <v>0.108444</v>
      </c>
      <c r="G42" s="322" t="s">
        <v>513</v>
      </c>
      <c r="H42" s="322">
        <v>0.059</v>
      </c>
      <c r="I42" s="322" t="s">
        <v>513</v>
      </c>
      <c r="J42" s="322">
        <v>0.0104888</v>
      </c>
      <c r="K42" s="322" t="s">
        <v>513</v>
      </c>
      <c r="L42" s="322">
        <v>0.0138641</v>
      </c>
      <c r="M42" s="322"/>
      <c r="N42" s="322">
        <v>0.0226069</v>
      </c>
      <c r="O42" s="322" t="s">
        <v>513</v>
      </c>
      <c r="P42" s="322">
        <v>0.00853369</v>
      </c>
      <c r="Q42" s="322" t="s">
        <v>513</v>
      </c>
      <c r="R42" s="322">
        <v>0.0412</v>
      </c>
      <c r="S42" s="322" t="s">
        <v>513</v>
      </c>
      <c r="T42" s="322">
        <v>0.006812900000000001</v>
      </c>
      <c r="U42" s="18" t="s">
        <v>513</v>
      </c>
      <c r="V42" s="322">
        <v>0.011433400000000002</v>
      </c>
    </row>
    <row r="43" spans="3:22" ht="12.75" customHeight="1">
      <c r="C43" s="320" t="s">
        <v>90</v>
      </c>
      <c r="D43" s="322">
        <v>3.4901054999999994</v>
      </c>
      <c r="E43" s="322" t="s">
        <v>513</v>
      </c>
      <c r="F43" s="322">
        <v>3.2125576000000002</v>
      </c>
      <c r="G43" s="322" t="s">
        <v>513</v>
      </c>
      <c r="H43" s="322">
        <v>2.1176396999999993</v>
      </c>
      <c r="I43" s="322" t="s">
        <v>513</v>
      </c>
      <c r="J43" s="322">
        <v>3.387792099999999</v>
      </c>
      <c r="K43" s="322" t="s">
        <v>513</v>
      </c>
      <c r="L43" s="322">
        <v>2.857622800000002</v>
      </c>
      <c r="M43" s="322"/>
      <c r="N43" s="322">
        <v>10.707983309999992</v>
      </c>
      <c r="O43" s="322" t="s">
        <v>513</v>
      </c>
      <c r="P43" s="322">
        <v>10.298830100000005</v>
      </c>
      <c r="Q43" s="322" t="s">
        <v>513</v>
      </c>
      <c r="R43" s="322">
        <v>7.039595559999998</v>
      </c>
      <c r="S43" s="322" t="s">
        <v>513</v>
      </c>
      <c r="T43" s="322">
        <v>11.321492009999998</v>
      </c>
      <c r="U43" s="18" t="s">
        <v>513</v>
      </c>
      <c r="V43" s="322">
        <v>9.31914818</v>
      </c>
    </row>
    <row r="44" spans="3:22" ht="9.75">
      <c r="C44" s="320" t="s">
        <v>92</v>
      </c>
      <c r="D44" s="322">
        <v>14.318195699999999</v>
      </c>
      <c r="E44" s="322" t="s">
        <v>513</v>
      </c>
      <c r="F44" s="322">
        <v>13.404020800000009</v>
      </c>
      <c r="G44" s="322" t="s">
        <v>513</v>
      </c>
      <c r="H44" s="322">
        <v>14.332276199999995</v>
      </c>
      <c r="I44" s="322" t="s">
        <v>513</v>
      </c>
      <c r="J44" s="322">
        <v>11.5672481</v>
      </c>
      <c r="K44" s="322" t="s">
        <v>513</v>
      </c>
      <c r="L44" s="322">
        <v>15.245299900000012</v>
      </c>
      <c r="M44" s="322"/>
      <c r="N44" s="322">
        <v>22.30866085144744</v>
      </c>
      <c r="O44" s="322" t="s">
        <v>513</v>
      </c>
      <c r="P44" s="322">
        <v>22.016964139999995</v>
      </c>
      <c r="Q44" s="322" t="s">
        <v>513</v>
      </c>
      <c r="R44" s="322">
        <v>25.905360270000006</v>
      </c>
      <c r="S44" s="322" t="s">
        <v>513</v>
      </c>
      <c r="T44" s="322">
        <v>24.067793899999995</v>
      </c>
      <c r="U44" s="18" t="s">
        <v>513</v>
      </c>
      <c r="V44" s="322">
        <v>35.35286358851973</v>
      </c>
    </row>
    <row r="45" spans="3:22" ht="9.75">
      <c r="C45" s="320" t="s">
        <v>93</v>
      </c>
      <c r="D45" s="322">
        <v>0.8703591000000003</v>
      </c>
      <c r="E45" s="322" t="s">
        <v>513</v>
      </c>
      <c r="F45" s="322">
        <v>0.6137813999999997</v>
      </c>
      <c r="G45" s="322" t="s">
        <v>513</v>
      </c>
      <c r="H45" s="322">
        <v>0.3251883000000001</v>
      </c>
      <c r="I45" s="322" t="s">
        <v>513</v>
      </c>
      <c r="J45" s="322">
        <v>0.8044681000000005</v>
      </c>
      <c r="K45" s="322" t="s">
        <v>513</v>
      </c>
      <c r="L45" s="322">
        <v>0.5676121000000001</v>
      </c>
      <c r="M45" s="322"/>
      <c r="N45" s="322">
        <v>2.3314212299999992</v>
      </c>
      <c r="O45" s="322" t="s">
        <v>513</v>
      </c>
      <c r="P45" s="322">
        <v>1.3433256099999995</v>
      </c>
      <c r="Q45" s="322" t="s">
        <v>513</v>
      </c>
      <c r="R45" s="322">
        <v>0.7862707600000003</v>
      </c>
      <c r="S45" s="322" t="s">
        <v>513</v>
      </c>
      <c r="T45" s="322">
        <v>2.9530590900000018</v>
      </c>
      <c r="U45" s="18" t="s">
        <v>513</v>
      </c>
      <c r="V45" s="322">
        <v>2.5019752000000017</v>
      </c>
    </row>
    <row r="46" spans="3:22" ht="12.75" customHeight="1">
      <c r="C46" s="320" t="s">
        <v>94</v>
      </c>
      <c r="D46" s="322">
        <v>0.5802140999999987</v>
      </c>
      <c r="E46" s="322" t="s">
        <v>513</v>
      </c>
      <c r="F46" s="322">
        <v>0.7153681999999993</v>
      </c>
      <c r="G46" s="322" t="s">
        <v>513</v>
      </c>
      <c r="H46" s="322">
        <v>0.525489</v>
      </c>
      <c r="I46" s="322" t="s">
        <v>513</v>
      </c>
      <c r="J46" s="322">
        <v>0.32335970000000014</v>
      </c>
      <c r="K46" s="322" t="s">
        <v>513</v>
      </c>
      <c r="L46" s="322">
        <v>0.5268275999999998</v>
      </c>
      <c r="M46" s="322"/>
      <c r="N46" s="322">
        <v>2.7072685638704055</v>
      </c>
      <c r="O46" s="322" t="s">
        <v>513</v>
      </c>
      <c r="P46" s="322">
        <v>2.9735131799999976</v>
      </c>
      <c r="Q46" s="322" t="s">
        <v>513</v>
      </c>
      <c r="R46" s="322">
        <v>2.215203339999999</v>
      </c>
      <c r="S46" s="322" t="s">
        <v>513</v>
      </c>
      <c r="T46" s="322">
        <v>1.7480736599999995</v>
      </c>
      <c r="U46" s="18" t="s">
        <v>513</v>
      </c>
      <c r="V46" s="322">
        <v>2.3617403099999956</v>
      </c>
    </row>
    <row r="47" spans="3:22" ht="12.75" customHeight="1">
      <c r="C47" s="320" t="s">
        <v>95</v>
      </c>
      <c r="D47" s="322">
        <v>13.728401899999989</v>
      </c>
      <c r="E47" s="322" t="s">
        <v>513</v>
      </c>
      <c r="F47" s="322">
        <v>13.845174700000005</v>
      </c>
      <c r="G47" s="322" t="s">
        <v>513</v>
      </c>
      <c r="H47" s="322">
        <v>13.77633380000002</v>
      </c>
      <c r="I47" s="322" t="s">
        <v>513</v>
      </c>
      <c r="J47" s="322">
        <v>13.344847400000003</v>
      </c>
      <c r="K47" s="322" t="s">
        <v>513</v>
      </c>
      <c r="L47" s="322">
        <v>11.0575202</v>
      </c>
      <c r="M47" s="322"/>
      <c r="N47" s="322">
        <v>9.14005439</v>
      </c>
      <c r="O47" s="322" t="s">
        <v>513</v>
      </c>
      <c r="P47" s="322">
        <v>11.358857739999998</v>
      </c>
      <c r="Q47" s="322" t="s">
        <v>513</v>
      </c>
      <c r="R47" s="322">
        <v>12.186814329999992</v>
      </c>
      <c r="S47" s="322" t="s">
        <v>513</v>
      </c>
      <c r="T47" s="322">
        <v>13.30873518999999</v>
      </c>
      <c r="U47" s="18" t="s">
        <v>513</v>
      </c>
      <c r="V47" s="322">
        <v>11.915315260000003</v>
      </c>
    </row>
    <row r="48" spans="1:22" ht="12.75" customHeight="1">
      <c r="A48" s="311"/>
      <c r="B48" s="311"/>
      <c r="C48" s="311" t="s">
        <v>96</v>
      </c>
      <c r="D48" s="322">
        <v>0.703289800000001</v>
      </c>
      <c r="E48" s="322" t="s">
        <v>513</v>
      </c>
      <c r="F48" s="322">
        <v>0.5090211999999987</v>
      </c>
      <c r="G48" s="322" t="s">
        <v>513</v>
      </c>
      <c r="H48" s="322">
        <v>0.7945165999999996</v>
      </c>
      <c r="I48" s="322" t="s">
        <v>513</v>
      </c>
      <c r="J48" s="322">
        <v>0.5762770999999997</v>
      </c>
      <c r="K48" s="322" t="s">
        <v>513</v>
      </c>
      <c r="L48" s="322">
        <v>0.5658619999999995</v>
      </c>
      <c r="M48" s="322"/>
      <c r="N48" s="322">
        <v>1.2840680300000011</v>
      </c>
      <c r="O48" s="322" t="s">
        <v>513</v>
      </c>
      <c r="P48" s="322">
        <v>1.2462375799999985</v>
      </c>
      <c r="Q48" s="322" t="s">
        <v>513</v>
      </c>
      <c r="R48" s="322">
        <v>1.763977409999999</v>
      </c>
      <c r="S48" s="322" t="s">
        <v>513</v>
      </c>
      <c r="T48" s="322">
        <v>1.6076247400000006</v>
      </c>
      <c r="U48" s="18" t="s">
        <v>513</v>
      </c>
      <c r="V48" s="322">
        <v>1.7267954899999982</v>
      </c>
    </row>
    <row r="49" spans="1:22" s="312" customFormat="1" ht="12.75" customHeight="1">
      <c r="A49" s="324"/>
      <c r="B49" s="324" t="s">
        <v>97</v>
      </c>
      <c r="C49" s="324"/>
      <c r="D49" s="325">
        <v>62.89603159999998</v>
      </c>
      <c r="E49" s="339" t="s">
        <v>513</v>
      </c>
      <c r="F49" s="325">
        <v>63.3219463</v>
      </c>
      <c r="G49" s="339" t="s">
        <v>513</v>
      </c>
      <c r="H49" s="325">
        <v>64.9107</v>
      </c>
      <c r="I49" s="339" t="s">
        <v>513</v>
      </c>
      <c r="J49" s="325">
        <v>57.98530599999998</v>
      </c>
      <c r="K49" s="339" t="s">
        <v>513</v>
      </c>
      <c r="L49" s="325">
        <v>60.26795</v>
      </c>
      <c r="M49" s="325"/>
      <c r="N49" s="325">
        <v>94.80521280657302</v>
      </c>
      <c r="O49" s="339" t="s">
        <v>513</v>
      </c>
      <c r="P49" s="325">
        <v>102.54393519</v>
      </c>
      <c r="Q49" s="339" t="s">
        <v>513</v>
      </c>
      <c r="R49" s="325">
        <v>102.96143505999994</v>
      </c>
      <c r="S49" s="339" t="s">
        <v>513</v>
      </c>
      <c r="T49" s="325">
        <v>117.47767074999993</v>
      </c>
      <c r="U49" s="22" t="s">
        <v>513</v>
      </c>
      <c r="V49" s="325">
        <v>141.5776507151219</v>
      </c>
    </row>
    <row r="50" spans="4:22" s="312" customFormat="1" ht="12.75" customHeight="1">
      <c r="D50" s="322"/>
      <c r="E50" s="322" t="s">
        <v>513</v>
      </c>
      <c r="F50" s="322"/>
      <c r="G50" s="322" t="s">
        <v>513</v>
      </c>
      <c r="H50" s="322"/>
      <c r="I50" s="322" t="s">
        <v>513</v>
      </c>
      <c r="J50" s="322"/>
      <c r="K50" s="322" t="s">
        <v>513</v>
      </c>
      <c r="L50" s="322"/>
      <c r="M50" s="322"/>
      <c r="N50" s="322"/>
      <c r="O50" s="322" t="s">
        <v>513</v>
      </c>
      <c r="P50" s="322"/>
      <c r="Q50" s="322" t="s">
        <v>513</v>
      </c>
      <c r="R50" s="322"/>
      <c r="S50" s="322" t="s">
        <v>513</v>
      </c>
      <c r="U50" s="18" t="s">
        <v>513</v>
      </c>
      <c r="V50" s="322"/>
    </row>
    <row r="51" spans="1:22" s="312" customFormat="1" ht="12.75" customHeight="1" thickBot="1">
      <c r="A51" s="326"/>
      <c r="B51" s="326" t="s">
        <v>98</v>
      </c>
      <c r="C51" s="326"/>
      <c r="D51" s="327">
        <v>101.41840589999997</v>
      </c>
      <c r="E51" s="514" t="s">
        <v>513</v>
      </c>
      <c r="F51" s="327">
        <v>101.21071940000002</v>
      </c>
      <c r="G51" s="514" t="s">
        <v>513</v>
      </c>
      <c r="H51" s="327">
        <v>101.26374179999999</v>
      </c>
      <c r="I51" s="514" t="s">
        <v>513</v>
      </c>
      <c r="J51" s="327">
        <v>100.79581619999998</v>
      </c>
      <c r="K51" s="514" t="s">
        <v>513</v>
      </c>
      <c r="L51" s="327">
        <v>99.5055912</v>
      </c>
      <c r="M51" s="327"/>
      <c r="N51" s="327">
        <v>158.03924275104362</v>
      </c>
      <c r="O51" s="514" t="s">
        <v>513</v>
      </c>
      <c r="P51" s="327">
        <v>167.12114512999995</v>
      </c>
      <c r="Q51" s="514" t="s">
        <v>513</v>
      </c>
      <c r="R51" s="327">
        <v>161.36148499999993</v>
      </c>
      <c r="S51" s="514" t="s">
        <v>513</v>
      </c>
      <c r="T51" s="327">
        <v>189.9374360399999</v>
      </c>
      <c r="U51" s="27" t="s">
        <v>31</v>
      </c>
      <c r="V51" s="327">
        <v>212.37186223404294</v>
      </c>
    </row>
    <row r="52" spans="1:20" ht="12.75" customHeight="1">
      <c r="A52" s="6" t="s">
        <v>45</v>
      </c>
      <c r="B52" s="311"/>
      <c r="C52" s="311"/>
      <c r="D52" s="310"/>
      <c r="E52" s="310"/>
      <c r="F52" s="310"/>
      <c r="G52" s="310"/>
      <c r="H52" s="310"/>
      <c r="I52" s="310"/>
      <c r="J52" s="310"/>
      <c r="K52" s="310"/>
      <c r="L52" s="310"/>
      <c r="N52" s="310"/>
      <c r="O52" s="310"/>
      <c r="P52" s="310"/>
      <c r="Q52" s="310"/>
      <c r="R52" s="310"/>
      <c r="S52" s="310"/>
      <c r="T52" s="310"/>
    </row>
    <row r="53" spans="1:18" ht="12.75" customHeight="1">
      <c r="A53" s="311"/>
      <c r="B53" s="311"/>
      <c r="C53" s="311"/>
      <c r="D53" s="310"/>
      <c r="E53" s="310"/>
      <c r="F53" s="310"/>
      <c r="G53" s="310"/>
      <c r="H53" s="310"/>
      <c r="I53" s="310"/>
      <c r="J53" s="310"/>
      <c r="K53" s="310"/>
      <c r="L53" s="310"/>
      <c r="N53" s="310"/>
      <c r="O53" s="310"/>
      <c r="P53" s="310"/>
      <c r="Q53" s="310"/>
      <c r="R53" s="310"/>
    </row>
    <row r="54" spans="1:18" ht="12.75" customHeight="1">
      <c r="A54" s="311" t="s">
        <v>46</v>
      </c>
      <c r="B54" s="311" t="s">
        <v>563</v>
      </c>
      <c r="C54" s="311"/>
      <c r="D54" s="310"/>
      <c r="E54" s="310"/>
      <c r="F54" s="310"/>
      <c r="G54" s="310"/>
      <c r="H54" s="310"/>
      <c r="I54" s="310"/>
      <c r="J54" s="310"/>
      <c r="K54" s="310"/>
      <c r="L54" s="310"/>
      <c r="N54" s="310"/>
      <c r="O54" s="310"/>
      <c r="P54" s="310"/>
      <c r="Q54" s="310"/>
      <c r="R54" s="310"/>
    </row>
    <row r="55" spans="1:18" ht="12.75" customHeight="1">
      <c r="A55" s="311" t="s">
        <v>51</v>
      </c>
      <c r="B55" s="320" t="s">
        <v>441</v>
      </c>
      <c r="C55" s="311"/>
      <c r="D55" s="310"/>
      <c r="E55" s="310"/>
      <c r="F55" s="310"/>
      <c r="G55" s="310"/>
      <c r="H55" s="310"/>
      <c r="I55" s="310"/>
      <c r="J55" s="310"/>
      <c r="K55" s="310"/>
      <c r="L55" s="310"/>
      <c r="N55" s="310"/>
      <c r="O55" s="310"/>
      <c r="P55" s="310"/>
      <c r="Q55" s="310"/>
      <c r="R55" s="310"/>
    </row>
    <row r="56" spans="4:19" s="328" customFormat="1" ht="12.75" customHeight="1">
      <c r="D56" s="310"/>
      <c r="E56" s="310"/>
      <c r="F56" s="310"/>
      <c r="G56" s="310"/>
      <c r="H56" s="310"/>
      <c r="I56" s="310"/>
      <c r="J56" s="310"/>
      <c r="K56" s="310"/>
      <c r="L56" s="310"/>
      <c r="M56" s="310"/>
      <c r="N56" s="310"/>
      <c r="O56" s="310"/>
      <c r="P56" s="310"/>
      <c r="Q56" s="310"/>
      <c r="R56" s="310"/>
      <c r="S56" s="332"/>
    </row>
    <row r="57" spans="1:19" s="328" customFormat="1" ht="12.75" customHeight="1">
      <c r="A57" s="329"/>
      <c r="B57" s="329"/>
      <c r="C57" s="329"/>
      <c r="D57" s="337"/>
      <c r="E57" s="337"/>
      <c r="F57" s="337"/>
      <c r="G57" s="337"/>
      <c r="H57" s="337"/>
      <c r="I57" s="337"/>
      <c r="J57" s="337"/>
      <c r="K57" s="337"/>
      <c r="L57" s="337"/>
      <c r="M57" s="338"/>
      <c r="N57" s="337"/>
      <c r="O57" s="337"/>
      <c r="P57" s="337"/>
      <c r="Q57" s="337"/>
      <c r="R57" s="337"/>
      <c r="S57" s="332"/>
    </row>
    <row r="58" spans="1:19" s="328" customFormat="1" ht="12.75" customHeight="1">
      <c r="A58" s="329"/>
      <c r="B58" s="329"/>
      <c r="C58" s="329"/>
      <c r="D58" s="337"/>
      <c r="E58" s="337"/>
      <c r="F58" s="337"/>
      <c r="G58" s="337"/>
      <c r="H58" s="337"/>
      <c r="I58" s="337"/>
      <c r="J58" s="337"/>
      <c r="K58" s="337"/>
      <c r="L58" s="337"/>
      <c r="M58" s="338"/>
      <c r="N58" s="337"/>
      <c r="O58" s="337"/>
      <c r="P58" s="337"/>
      <c r="Q58" s="337"/>
      <c r="R58" s="337"/>
      <c r="S58" s="332"/>
    </row>
    <row r="59" spans="1:19" s="328" customFormat="1" ht="12.75" customHeight="1">
      <c r="A59" s="329"/>
      <c r="B59" s="329"/>
      <c r="C59" s="329"/>
      <c r="D59" s="337"/>
      <c r="E59" s="337"/>
      <c r="F59" s="337"/>
      <c r="G59" s="337"/>
      <c r="H59" s="337"/>
      <c r="I59" s="337"/>
      <c r="J59" s="337"/>
      <c r="K59" s="337"/>
      <c r="L59" s="337"/>
      <c r="M59" s="338"/>
      <c r="N59" s="337"/>
      <c r="O59" s="337"/>
      <c r="P59" s="337"/>
      <c r="Q59" s="337"/>
      <c r="R59" s="337"/>
      <c r="S59" s="332"/>
    </row>
    <row r="60" spans="1:19" s="328" customFormat="1" ht="12.75" customHeight="1">
      <c r="A60" s="329"/>
      <c r="B60" s="329"/>
      <c r="C60" s="329"/>
      <c r="D60" s="337"/>
      <c r="E60" s="337"/>
      <c r="F60" s="337"/>
      <c r="G60" s="337"/>
      <c r="H60" s="337"/>
      <c r="I60" s="337"/>
      <c r="J60" s="337"/>
      <c r="K60" s="337"/>
      <c r="L60" s="337"/>
      <c r="M60" s="338"/>
      <c r="N60" s="337"/>
      <c r="O60" s="337"/>
      <c r="P60" s="337"/>
      <c r="Q60" s="337"/>
      <c r="R60" s="337"/>
      <c r="S60" s="332"/>
    </row>
    <row r="61" spans="1:19" s="328" customFormat="1" ht="12.75" customHeight="1">
      <c r="A61" s="329"/>
      <c r="B61" s="329"/>
      <c r="C61" s="329"/>
      <c r="D61" s="337"/>
      <c r="E61" s="337"/>
      <c r="F61" s="337"/>
      <c r="G61" s="337"/>
      <c r="H61" s="337"/>
      <c r="I61" s="337"/>
      <c r="J61" s="337"/>
      <c r="K61" s="337"/>
      <c r="L61" s="337"/>
      <c r="M61" s="338"/>
      <c r="N61" s="337"/>
      <c r="O61" s="337"/>
      <c r="P61" s="337"/>
      <c r="Q61" s="337"/>
      <c r="R61" s="337"/>
      <c r="S61" s="332"/>
    </row>
    <row r="62" spans="1:19" s="328" customFormat="1" ht="12.75" customHeight="1">
      <c r="A62" s="329"/>
      <c r="B62" s="329"/>
      <c r="C62" s="329"/>
      <c r="D62" s="322"/>
      <c r="E62" s="322"/>
      <c r="F62" s="322"/>
      <c r="G62" s="322"/>
      <c r="H62" s="322"/>
      <c r="I62" s="322"/>
      <c r="J62" s="322"/>
      <c r="K62" s="322"/>
      <c r="L62" s="322"/>
      <c r="M62" s="310"/>
      <c r="N62" s="322"/>
      <c r="O62" s="322"/>
      <c r="P62" s="322"/>
      <c r="Q62" s="322"/>
      <c r="R62" s="322"/>
      <c r="S62" s="332"/>
    </row>
    <row r="63" spans="1:19" s="328" customFormat="1" ht="12.75" customHeight="1">
      <c r="A63" s="329"/>
      <c r="B63" s="329"/>
      <c r="C63" s="329"/>
      <c r="D63" s="322"/>
      <c r="E63" s="322"/>
      <c r="F63" s="322"/>
      <c r="G63" s="322"/>
      <c r="H63" s="322"/>
      <c r="I63" s="322"/>
      <c r="J63" s="322"/>
      <c r="K63" s="322"/>
      <c r="L63" s="322"/>
      <c r="M63" s="310"/>
      <c r="N63" s="322"/>
      <c r="O63" s="322"/>
      <c r="P63" s="322"/>
      <c r="Q63" s="322"/>
      <c r="R63" s="322"/>
      <c r="S63" s="332"/>
    </row>
  </sheetData>
  <sheetProtection/>
  <mergeCells count="2">
    <mergeCell ref="D3:L3"/>
    <mergeCell ref="N3:V3"/>
  </mergeCells>
  <printOptions horizontalCentered="1"/>
  <pageMargins left="0.7874015748031497" right="0.7874015748031497" top="0.6299212598425197" bottom="0.9448818897637796" header="0.5118110236220472" footer="0.5118110236220472"/>
  <pageSetup firstPageNumber="30" useFirstPageNumber="1"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V63"/>
  <sheetViews>
    <sheetView showGridLines="0" zoomScaleSheetLayoutView="100" zoomScalePageLayoutView="0" workbookViewId="0" topLeftCell="A1">
      <selection activeCell="A1" sqref="A1"/>
    </sheetView>
  </sheetViews>
  <sheetFormatPr defaultColWidth="9.140625" defaultRowHeight="12.75" customHeight="1"/>
  <cols>
    <col min="1" max="1" width="3.00390625" style="320" customWidth="1"/>
    <col min="2" max="2" width="2.00390625" style="320" customWidth="1"/>
    <col min="3" max="3" width="15.57421875" style="320" bestFit="1" customWidth="1"/>
    <col min="4" max="4" width="5.421875" style="322" customWidth="1"/>
    <col min="5" max="5" width="1.7109375" style="322" customWidth="1"/>
    <col min="6" max="6" width="5.421875" style="322" customWidth="1"/>
    <col min="7" max="7" width="1.7109375" style="322" customWidth="1"/>
    <col min="8" max="8" width="5.421875" style="322" customWidth="1"/>
    <col min="9" max="9" width="1.7109375" style="322" customWidth="1"/>
    <col min="10" max="10" width="5.421875" style="322" customWidth="1"/>
    <col min="11" max="11" width="1.7109375" style="322" customWidth="1"/>
    <col min="12" max="12" width="5.421875" style="322" customWidth="1"/>
    <col min="13" max="13" width="2.57421875" style="310" customWidth="1"/>
    <col min="14" max="14" width="5.421875" style="322" customWidth="1"/>
    <col min="15" max="15" width="1.7109375" style="322" customWidth="1"/>
    <col min="16" max="16" width="5.421875" style="322" customWidth="1"/>
    <col min="17" max="17" width="1.7109375" style="322" customWidth="1"/>
    <col min="18" max="18" width="5.421875" style="322" customWidth="1"/>
    <col min="19" max="19" width="1.7109375" style="332" customWidth="1"/>
    <col min="20" max="20" width="5.421875" style="311" customWidth="1"/>
    <col min="21" max="21" width="1.7109375" style="311" customWidth="1"/>
    <col min="22" max="22" width="5.421875" style="311" customWidth="1"/>
    <col min="23" max="16384" width="9.140625" style="311" customWidth="1"/>
  </cols>
  <sheetData>
    <row r="1" spans="1:22" s="307" customFormat="1" ht="15" customHeight="1">
      <c r="A1" s="302" t="s">
        <v>564</v>
      </c>
      <c r="B1" s="303"/>
      <c r="C1" s="303"/>
      <c r="D1" s="304"/>
      <c r="E1" s="304"/>
      <c r="F1" s="304"/>
      <c r="G1" s="304"/>
      <c r="H1" s="304"/>
      <c r="I1" s="304"/>
      <c r="J1" s="304"/>
      <c r="K1" s="304"/>
      <c r="L1" s="304"/>
      <c r="M1" s="305"/>
      <c r="N1" s="304"/>
      <c r="O1" s="304"/>
      <c r="P1" s="304"/>
      <c r="Q1" s="304"/>
      <c r="R1" s="304"/>
      <c r="S1" s="304"/>
      <c r="T1" s="304"/>
      <c r="U1" s="304"/>
      <c r="V1" s="304"/>
    </row>
    <row r="2" spans="1:22" ht="12.75" customHeight="1" thickBot="1">
      <c r="A2" s="308"/>
      <c r="B2" s="308"/>
      <c r="C2" s="308"/>
      <c r="D2" s="309"/>
      <c r="E2" s="309"/>
      <c r="F2" s="309"/>
      <c r="G2" s="309"/>
      <c r="H2" s="309"/>
      <c r="I2" s="309"/>
      <c r="J2" s="309"/>
      <c r="K2" s="309"/>
      <c r="L2" s="309"/>
      <c r="M2" s="309"/>
      <c r="N2" s="309"/>
      <c r="O2" s="309"/>
      <c r="P2" s="309"/>
      <c r="Q2" s="309"/>
      <c r="R2" s="309"/>
      <c r="S2" s="309"/>
      <c r="T2" s="309"/>
      <c r="U2" s="310"/>
      <c r="V2" s="310"/>
    </row>
    <row r="3" spans="1:22" ht="12.75" customHeight="1">
      <c r="A3" s="312"/>
      <c r="B3" s="311"/>
      <c r="C3" s="311"/>
      <c r="D3" s="545" t="s">
        <v>26</v>
      </c>
      <c r="E3" s="542"/>
      <c r="F3" s="542"/>
      <c r="G3" s="542"/>
      <c r="H3" s="542"/>
      <c r="I3" s="542"/>
      <c r="J3" s="542"/>
      <c r="K3" s="542"/>
      <c r="L3" s="542"/>
      <c r="N3" s="545" t="s">
        <v>27</v>
      </c>
      <c r="O3" s="542"/>
      <c r="P3" s="542"/>
      <c r="Q3" s="542"/>
      <c r="R3" s="542"/>
      <c r="S3" s="542"/>
      <c r="T3" s="542"/>
      <c r="U3" s="542"/>
      <c r="V3" s="542"/>
    </row>
    <row r="4" spans="1:22" s="316" customFormat="1" ht="12.75" customHeight="1">
      <c r="A4" s="313"/>
      <c r="B4" s="314"/>
      <c r="C4" s="314"/>
      <c r="D4" s="315">
        <v>2013</v>
      </c>
      <c r="E4" s="315"/>
      <c r="F4" s="315">
        <v>2014</v>
      </c>
      <c r="G4" s="315"/>
      <c r="H4" s="315">
        <v>2015</v>
      </c>
      <c r="I4" s="315"/>
      <c r="J4" s="315">
        <v>2016</v>
      </c>
      <c r="K4" s="315"/>
      <c r="L4" s="315">
        <v>2017</v>
      </c>
      <c r="N4" s="315">
        <v>2013</v>
      </c>
      <c r="O4" s="315"/>
      <c r="P4" s="315">
        <v>2014</v>
      </c>
      <c r="Q4" s="315"/>
      <c r="R4" s="315">
        <v>2015</v>
      </c>
      <c r="S4" s="315"/>
      <c r="T4" s="315">
        <v>2016</v>
      </c>
      <c r="U4" s="315"/>
      <c r="V4" s="315">
        <v>2017</v>
      </c>
    </row>
    <row r="5" spans="1:22" s="312" customFormat="1" ht="12.75" customHeight="1">
      <c r="A5" s="317"/>
      <c r="D5" s="318"/>
      <c r="E5" s="318"/>
      <c r="F5" s="318"/>
      <c r="G5" s="318"/>
      <c r="H5" s="318"/>
      <c r="I5" s="318"/>
      <c r="J5" s="318"/>
      <c r="K5" s="318"/>
      <c r="L5" s="318"/>
      <c r="M5" s="318"/>
      <c r="N5" s="318"/>
      <c r="O5" s="318"/>
      <c r="P5" s="318"/>
      <c r="Q5" s="318"/>
      <c r="R5" s="318"/>
      <c r="S5" s="318"/>
      <c r="T5" s="318"/>
      <c r="U5" s="318"/>
      <c r="V5" s="318"/>
    </row>
    <row r="6" spans="3:22" ht="12.75" customHeight="1">
      <c r="C6" s="320" t="s">
        <v>50</v>
      </c>
      <c r="D6" s="322">
        <v>0.07883010000000007</v>
      </c>
      <c r="E6" s="322" t="s">
        <v>513</v>
      </c>
      <c r="F6" s="322">
        <v>0.0930771</v>
      </c>
      <c r="G6" s="322" t="s">
        <v>513</v>
      </c>
      <c r="H6" s="322">
        <v>0.0657923</v>
      </c>
      <c r="I6" s="322" t="s">
        <v>513</v>
      </c>
      <c r="J6" s="322">
        <v>0.06456500000000001</v>
      </c>
      <c r="K6" s="322" t="s">
        <v>513</v>
      </c>
      <c r="L6" s="322">
        <v>0.05104280000000003</v>
      </c>
      <c r="N6" s="322">
        <v>0.5182329038361344</v>
      </c>
      <c r="O6" s="322" t="s">
        <v>513</v>
      </c>
      <c r="P6" s="322">
        <v>0.6244023400000001</v>
      </c>
      <c r="Q6" s="322" t="s">
        <v>513</v>
      </c>
      <c r="R6" s="322">
        <v>0.4996151099999999</v>
      </c>
      <c r="S6" s="322" t="s">
        <v>513</v>
      </c>
      <c r="T6" s="322">
        <v>0.52279896</v>
      </c>
      <c r="U6" s="322" t="s">
        <v>513</v>
      </c>
      <c r="V6" s="322">
        <v>0.4536272200000002</v>
      </c>
    </row>
    <row r="7" spans="3:22" ht="12.75" customHeight="1">
      <c r="C7" s="320" t="s">
        <v>52</v>
      </c>
      <c r="D7" s="322">
        <v>0.0030904000000000005</v>
      </c>
      <c r="E7" s="322" t="s">
        <v>513</v>
      </c>
      <c r="F7" s="322">
        <v>0.0015030999999999996</v>
      </c>
      <c r="G7" s="322" t="s">
        <v>513</v>
      </c>
      <c r="H7" s="322">
        <v>0.0013657</v>
      </c>
      <c r="I7" s="322" t="s">
        <v>513</v>
      </c>
      <c r="J7" s="322">
        <v>0.0022148000000000007</v>
      </c>
      <c r="K7" s="322" t="s">
        <v>513</v>
      </c>
      <c r="L7" s="322">
        <v>0.0006663</v>
      </c>
      <c r="M7" s="322"/>
      <c r="N7" s="322">
        <v>0.016998749999999997</v>
      </c>
      <c r="O7" s="322" t="s">
        <v>513</v>
      </c>
      <c r="P7" s="322">
        <v>0.00981461</v>
      </c>
      <c r="Q7" s="322" t="s">
        <v>513</v>
      </c>
      <c r="R7" s="322">
        <v>0.00777626</v>
      </c>
      <c r="S7" s="322" t="s">
        <v>513</v>
      </c>
      <c r="T7" s="322">
        <v>0.01270518</v>
      </c>
      <c r="U7" s="322" t="s">
        <v>513</v>
      </c>
      <c r="V7" s="322">
        <v>0.00367093</v>
      </c>
    </row>
    <row r="8" spans="3:22" ht="12.75" customHeight="1">
      <c r="C8" s="320" t="s">
        <v>55</v>
      </c>
      <c r="D8" s="322">
        <v>0.030900200000000003</v>
      </c>
      <c r="E8" s="322" t="s">
        <v>513</v>
      </c>
      <c r="F8" s="322">
        <v>0.02757099999999999</v>
      </c>
      <c r="G8" s="322" t="s">
        <v>513</v>
      </c>
      <c r="H8" s="322">
        <v>0.0156071</v>
      </c>
      <c r="I8" s="322" t="s">
        <v>513</v>
      </c>
      <c r="J8" s="322">
        <v>0.012448299999999995</v>
      </c>
      <c r="K8" s="322" t="s">
        <v>513</v>
      </c>
      <c r="L8" s="322">
        <v>0.003110899999999999</v>
      </c>
      <c r="M8" s="322"/>
      <c r="N8" s="322">
        <v>0.06972245999999999</v>
      </c>
      <c r="O8" s="322" t="s">
        <v>513</v>
      </c>
      <c r="P8" s="322">
        <v>0.05350543999999999</v>
      </c>
      <c r="Q8" s="322" t="s">
        <v>513</v>
      </c>
      <c r="R8" s="322">
        <v>0.02735576000000001</v>
      </c>
      <c r="S8" s="322" t="s">
        <v>513</v>
      </c>
      <c r="T8" s="322">
        <v>0.026294310000000005</v>
      </c>
      <c r="U8" s="322" t="s">
        <v>513</v>
      </c>
      <c r="V8" s="322">
        <v>0.007352800000000002</v>
      </c>
    </row>
    <row r="9" spans="3:22" ht="12.75" customHeight="1">
      <c r="C9" s="320" t="s">
        <v>56</v>
      </c>
      <c r="D9" s="322">
        <v>0.029101700000000005</v>
      </c>
      <c r="E9" s="322" t="s">
        <v>513</v>
      </c>
      <c r="F9" s="322">
        <v>0.0076718</v>
      </c>
      <c r="G9" s="322" t="s">
        <v>513</v>
      </c>
      <c r="H9" s="322">
        <v>0.02895909999999999</v>
      </c>
      <c r="I9" s="322" t="s">
        <v>513</v>
      </c>
      <c r="J9" s="322">
        <v>0.060602900000000015</v>
      </c>
      <c r="K9" s="322" t="s">
        <v>513</v>
      </c>
      <c r="L9" s="322">
        <v>0.017731799999999995</v>
      </c>
      <c r="M9" s="322"/>
      <c r="N9" s="322">
        <v>0.0073083800000000015</v>
      </c>
      <c r="O9" s="322" t="s">
        <v>513</v>
      </c>
      <c r="P9" s="322">
        <v>0.00117404</v>
      </c>
      <c r="Q9" s="322" t="s">
        <v>513</v>
      </c>
      <c r="R9" s="322">
        <v>0.008869209999999997</v>
      </c>
      <c r="S9" s="322" t="s">
        <v>513</v>
      </c>
      <c r="T9" s="322">
        <v>0.02045021999999999</v>
      </c>
      <c r="U9" s="322" t="s">
        <v>513</v>
      </c>
      <c r="V9" s="322">
        <v>0.00538065</v>
      </c>
    </row>
    <row r="10" spans="3:22" ht="12.75" customHeight="1">
      <c r="C10" s="320" t="s">
        <v>58</v>
      </c>
      <c r="D10" s="322">
        <v>0.0024866</v>
      </c>
      <c r="E10" s="322" t="s">
        <v>513</v>
      </c>
      <c r="F10" s="322">
        <v>0.0009665999999999998</v>
      </c>
      <c r="G10" s="322" t="s">
        <v>513</v>
      </c>
      <c r="H10" s="322">
        <v>0.0010541</v>
      </c>
      <c r="I10" s="322" t="s">
        <v>513</v>
      </c>
      <c r="J10" s="322">
        <v>0.0012735</v>
      </c>
      <c r="K10" s="322" t="s">
        <v>513</v>
      </c>
      <c r="L10" s="322">
        <v>0.0007376000000000003</v>
      </c>
      <c r="M10" s="322"/>
      <c r="N10" s="322">
        <v>0.002100300000000001</v>
      </c>
      <c r="O10" s="322" t="s">
        <v>513</v>
      </c>
      <c r="P10" s="322">
        <v>0.00081775</v>
      </c>
      <c r="Q10" s="322" t="s">
        <v>513</v>
      </c>
      <c r="R10" s="322">
        <v>0.0007836100000000001</v>
      </c>
      <c r="S10" s="322" t="s">
        <v>513</v>
      </c>
      <c r="T10" s="322">
        <v>0.0013914299999999997</v>
      </c>
      <c r="U10" s="322" t="s">
        <v>513</v>
      </c>
      <c r="V10" s="322">
        <v>0.00133321</v>
      </c>
    </row>
    <row r="11" spans="3:22" ht="12.75" customHeight="1">
      <c r="C11" s="320" t="s">
        <v>59</v>
      </c>
      <c r="D11" s="322">
        <v>0.027533100000000005</v>
      </c>
      <c r="E11" s="322" t="s">
        <v>513</v>
      </c>
      <c r="F11" s="322">
        <v>0.0107106</v>
      </c>
      <c r="G11" s="322" t="s">
        <v>513</v>
      </c>
      <c r="H11" s="322">
        <v>0.004276599999999999</v>
      </c>
      <c r="I11" s="322" t="s">
        <v>513</v>
      </c>
      <c r="J11" s="322">
        <v>0.0014730999999999998</v>
      </c>
      <c r="K11" s="322" t="s">
        <v>513</v>
      </c>
      <c r="L11" s="322">
        <v>0.0001846</v>
      </c>
      <c r="M11" s="322"/>
      <c r="N11" s="322">
        <v>0.027286589999999996</v>
      </c>
      <c r="O11" s="322" t="s">
        <v>513</v>
      </c>
      <c r="P11" s="322">
        <v>0.013202209999999997</v>
      </c>
      <c r="Q11" s="322" t="s">
        <v>513</v>
      </c>
      <c r="R11" s="322">
        <v>0.00404905</v>
      </c>
      <c r="S11" s="322" t="s">
        <v>513</v>
      </c>
      <c r="T11" s="322">
        <v>0.0019374700000000004</v>
      </c>
      <c r="U11" s="322" t="s">
        <v>513</v>
      </c>
      <c r="V11" s="322">
        <v>0.00033849</v>
      </c>
    </row>
    <row r="12" spans="3:22" ht="12.75" customHeight="1">
      <c r="C12" s="320" t="s">
        <v>60</v>
      </c>
      <c r="D12" s="322">
        <v>0.10877590000000002</v>
      </c>
      <c r="E12" s="322" t="s">
        <v>513</v>
      </c>
      <c r="F12" s="322">
        <v>0.060224099999999996</v>
      </c>
      <c r="G12" s="322" t="s">
        <v>513</v>
      </c>
      <c r="H12" s="322">
        <v>0.10060659999999999</v>
      </c>
      <c r="I12" s="322" t="s">
        <v>513</v>
      </c>
      <c r="J12" s="322">
        <v>0.1032621</v>
      </c>
      <c r="K12" s="322" t="s">
        <v>513</v>
      </c>
      <c r="L12" s="322">
        <v>0.04735570000000001</v>
      </c>
      <c r="M12" s="322"/>
      <c r="N12" s="322">
        <v>0.12265242000000001</v>
      </c>
      <c r="O12" s="322" t="s">
        <v>513</v>
      </c>
      <c r="P12" s="322">
        <v>0.09542412</v>
      </c>
      <c r="Q12" s="322" t="s">
        <v>513</v>
      </c>
      <c r="R12" s="322">
        <v>0.19488738999999994</v>
      </c>
      <c r="S12" s="322" t="s">
        <v>513</v>
      </c>
      <c r="T12" s="322">
        <v>0.20158369</v>
      </c>
      <c r="U12" s="322" t="s">
        <v>513</v>
      </c>
      <c r="V12" s="322">
        <v>0.11183957000000004</v>
      </c>
    </row>
    <row r="13" spans="3:22" ht="12.75" customHeight="1">
      <c r="C13" s="320" t="s">
        <v>61</v>
      </c>
      <c r="D13" s="322">
        <v>0</v>
      </c>
      <c r="E13" s="322" t="s">
        <v>513</v>
      </c>
      <c r="F13" s="322">
        <v>0</v>
      </c>
      <c r="G13" s="322" t="s">
        <v>513</v>
      </c>
      <c r="H13" s="322">
        <v>0</v>
      </c>
      <c r="I13" s="322" t="s">
        <v>513</v>
      </c>
      <c r="J13" s="322">
        <v>0</v>
      </c>
      <c r="K13" s="322" t="s">
        <v>513</v>
      </c>
      <c r="L13" s="322">
        <v>0</v>
      </c>
      <c r="M13" s="322"/>
      <c r="N13" s="322">
        <v>0</v>
      </c>
      <c r="O13" s="322" t="s">
        <v>513</v>
      </c>
      <c r="P13" s="322">
        <v>0</v>
      </c>
      <c r="Q13" s="322" t="s">
        <v>513</v>
      </c>
      <c r="R13" s="322">
        <v>0</v>
      </c>
      <c r="S13" s="322" t="s">
        <v>513</v>
      </c>
      <c r="T13" s="322">
        <v>0</v>
      </c>
      <c r="U13" s="322" t="s">
        <v>513</v>
      </c>
      <c r="V13" s="322">
        <v>0</v>
      </c>
    </row>
    <row r="14" spans="3:22" ht="12.75" customHeight="1">
      <c r="C14" s="320" t="s">
        <v>62</v>
      </c>
      <c r="D14" s="322">
        <v>0.010780900000000005</v>
      </c>
      <c r="E14" s="322" t="s">
        <v>513</v>
      </c>
      <c r="F14" s="322">
        <v>0.006372800000000001</v>
      </c>
      <c r="G14" s="322" t="s">
        <v>513</v>
      </c>
      <c r="H14" s="322">
        <v>0.010153299999999997</v>
      </c>
      <c r="I14" s="322" t="s">
        <v>513</v>
      </c>
      <c r="J14" s="322">
        <v>0.006993299999999998</v>
      </c>
      <c r="K14" s="322" t="s">
        <v>513</v>
      </c>
      <c r="L14" s="322">
        <v>0.005394899999999999</v>
      </c>
      <c r="M14" s="322"/>
      <c r="N14" s="322">
        <v>0.02255569</v>
      </c>
      <c r="O14" s="322" t="s">
        <v>513</v>
      </c>
      <c r="P14" s="322">
        <v>0.014675840000000004</v>
      </c>
      <c r="Q14" s="322" t="s">
        <v>513</v>
      </c>
      <c r="R14" s="322">
        <v>0.02129001000000001</v>
      </c>
      <c r="S14" s="322" t="s">
        <v>513</v>
      </c>
      <c r="T14" s="322">
        <v>0.017134990000000003</v>
      </c>
      <c r="U14" s="322" t="s">
        <v>513</v>
      </c>
      <c r="V14" s="322">
        <v>0.012932600000000002</v>
      </c>
    </row>
    <row r="15" spans="3:22" ht="12.75" customHeight="1">
      <c r="C15" s="320" t="s">
        <v>63</v>
      </c>
      <c r="D15" s="322">
        <v>0.019268399999999998</v>
      </c>
      <c r="E15" s="322" t="s">
        <v>513</v>
      </c>
      <c r="F15" s="322">
        <v>0.012976099999999997</v>
      </c>
      <c r="G15" s="322" t="s">
        <v>513</v>
      </c>
      <c r="H15" s="322">
        <v>0.02710130000000001</v>
      </c>
      <c r="I15" s="322" t="s">
        <v>513</v>
      </c>
      <c r="J15" s="322">
        <v>0.0061897</v>
      </c>
      <c r="K15" s="322" t="s">
        <v>513</v>
      </c>
      <c r="L15" s="322">
        <v>0.0023057</v>
      </c>
      <c r="M15" s="322"/>
      <c r="N15" s="322">
        <v>0.022259299999999996</v>
      </c>
      <c r="O15" s="322" t="s">
        <v>513</v>
      </c>
      <c r="P15" s="322">
        <v>0.01418671</v>
      </c>
      <c r="Q15" s="322" t="s">
        <v>513</v>
      </c>
      <c r="R15" s="322">
        <v>0.03947637000000002</v>
      </c>
      <c r="S15" s="322" t="s">
        <v>513</v>
      </c>
      <c r="T15" s="322">
        <v>0.008175269999999998</v>
      </c>
      <c r="U15" s="322" t="s">
        <v>513</v>
      </c>
      <c r="V15" s="322">
        <v>0.0027682100000000005</v>
      </c>
    </row>
    <row r="16" spans="3:22" ht="12.75" customHeight="1">
      <c r="C16" s="320" t="s">
        <v>64</v>
      </c>
      <c r="D16" s="322">
        <v>0.6103293000000001</v>
      </c>
      <c r="E16" s="322" t="s">
        <v>513</v>
      </c>
      <c r="F16" s="322">
        <v>0.2961078999999998</v>
      </c>
      <c r="G16" s="322" t="s">
        <v>513</v>
      </c>
      <c r="H16" s="322">
        <v>0.32917759999999996</v>
      </c>
      <c r="I16" s="322" t="s">
        <v>513</v>
      </c>
      <c r="J16" s="322">
        <v>0.3145045000000001</v>
      </c>
      <c r="K16" s="322" t="s">
        <v>513</v>
      </c>
      <c r="L16" s="322">
        <v>0.18821049999999995</v>
      </c>
      <c r="M16" s="322"/>
      <c r="N16" s="322">
        <v>1.7627643799999995</v>
      </c>
      <c r="O16" s="322" t="s">
        <v>513</v>
      </c>
      <c r="P16" s="322">
        <v>1.01213612</v>
      </c>
      <c r="Q16" s="322" t="s">
        <v>513</v>
      </c>
      <c r="R16" s="322">
        <v>1.0469721300000001</v>
      </c>
      <c r="S16" s="322" t="s">
        <v>513</v>
      </c>
      <c r="T16" s="322">
        <v>1.12479446</v>
      </c>
      <c r="U16" s="322" t="s">
        <v>513</v>
      </c>
      <c r="V16" s="322">
        <v>0.61105759</v>
      </c>
    </row>
    <row r="17" spans="3:22" ht="12.75" customHeight="1">
      <c r="C17" s="320" t="s">
        <v>65</v>
      </c>
      <c r="D17" s="322">
        <v>0.4847423999999999</v>
      </c>
      <c r="E17" s="322" t="s">
        <v>513</v>
      </c>
      <c r="F17" s="322">
        <v>0.24940760000000003</v>
      </c>
      <c r="G17" s="322" t="s">
        <v>513</v>
      </c>
      <c r="H17" s="322">
        <v>0.3324281</v>
      </c>
      <c r="I17" s="322" t="s">
        <v>513</v>
      </c>
      <c r="J17" s="322">
        <v>0.31559709999999985</v>
      </c>
      <c r="K17" s="322" t="s">
        <v>513</v>
      </c>
      <c r="L17" s="322">
        <v>0.14134480000000002</v>
      </c>
      <c r="M17" s="322"/>
      <c r="N17" s="322">
        <v>1.5742892600000002</v>
      </c>
      <c r="O17" s="322" t="s">
        <v>513</v>
      </c>
      <c r="P17" s="322">
        <v>0.8428845399999999</v>
      </c>
      <c r="Q17" s="322" t="s">
        <v>513</v>
      </c>
      <c r="R17" s="322">
        <v>1.2068370500000003</v>
      </c>
      <c r="S17" s="322" t="s">
        <v>513</v>
      </c>
      <c r="T17" s="322">
        <v>1.1942581699999997</v>
      </c>
      <c r="U17" s="322" t="s">
        <v>513</v>
      </c>
      <c r="V17" s="322">
        <v>0.52543114</v>
      </c>
    </row>
    <row r="18" spans="3:22" ht="12.75" customHeight="1">
      <c r="C18" s="320" t="s">
        <v>66</v>
      </c>
      <c r="D18" s="322">
        <v>0.007977099999999999</v>
      </c>
      <c r="E18" s="322" t="s">
        <v>513</v>
      </c>
      <c r="F18" s="322">
        <v>0.007708899999999999</v>
      </c>
      <c r="G18" s="322" t="s">
        <v>513</v>
      </c>
      <c r="H18" s="322">
        <v>0.0066499</v>
      </c>
      <c r="I18" s="322" t="s">
        <v>513</v>
      </c>
      <c r="J18" s="322">
        <v>0.004874099999999998</v>
      </c>
      <c r="K18" s="322" t="s">
        <v>513</v>
      </c>
      <c r="L18" s="322">
        <v>0.0034779999999999993</v>
      </c>
      <c r="M18" s="322"/>
      <c r="N18" s="322">
        <v>0.011801480000000001</v>
      </c>
      <c r="O18" s="322" t="s">
        <v>513</v>
      </c>
      <c r="P18" s="322">
        <v>0.01255966</v>
      </c>
      <c r="Q18" s="322" t="s">
        <v>513</v>
      </c>
      <c r="R18" s="322">
        <v>0.009112190000000001</v>
      </c>
      <c r="S18" s="322" t="s">
        <v>513</v>
      </c>
      <c r="T18" s="322">
        <v>0.008094550000000002</v>
      </c>
      <c r="U18" s="322" t="s">
        <v>513</v>
      </c>
      <c r="V18" s="322">
        <v>0.006120660000000002</v>
      </c>
    </row>
    <row r="19" spans="3:22" ht="12.75" customHeight="1">
      <c r="C19" s="320" t="s">
        <v>67</v>
      </c>
      <c r="D19" s="322">
        <v>0.013669500000000005</v>
      </c>
      <c r="E19" s="322" t="s">
        <v>513</v>
      </c>
      <c r="F19" s="322">
        <v>0.0030739</v>
      </c>
      <c r="G19" s="322" t="s">
        <v>513</v>
      </c>
      <c r="H19" s="322">
        <v>0.0037366</v>
      </c>
      <c r="I19" s="322" t="s">
        <v>513</v>
      </c>
      <c r="J19" s="322">
        <v>0.003251100000000001</v>
      </c>
      <c r="K19" s="322" t="s">
        <v>513</v>
      </c>
      <c r="L19" s="322">
        <v>0.0016392999999999998</v>
      </c>
      <c r="M19" s="322"/>
      <c r="N19" s="322">
        <v>0.022574220000000013</v>
      </c>
      <c r="O19" s="322" t="s">
        <v>513</v>
      </c>
      <c r="P19" s="322">
        <v>0.005108739999999999</v>
      </c>
      <c r="Q19" s="322" t="s">
        <v>513</v>
      </c>
      <c r="R19" s="322">
        <v>0.0074218800000000005</v>
      </c>
      <c r="S19" s="322" t="s">
        <v>513</v>
      </c>
      <c r="T19" s="322">
        <v>0.005943380000000002</v>
      </c>
      <c r="U19" s="322" t="s">
        <v>513</v>
      </c>
      <c r="V19" s="322">
        <v>0.0034190400000000012</v>
      </c>
    </row>
    <row r="20" spans="3:22" ht="12.75" customHeight="1">
      <c r="C20" s="320" t="s">
        <v>68</v>
      </c>
      <c r="D20" s="322">
        <v>0.0034876</v>
      </c>
      <c r="E20" s="322" t="s">
        <v>513</v>
      </c>
      <c r="F20" s="322">
        <v>0.0022557000000000007</v>
      </c>
      <c r="G20" s="322" t="s">
        <v>513</v>
      </c>
      <c r="H20" s="322">
        <v>0.0017877</v>
      </c>
      <c r="I20" s="322" t="s">
        <v>513</v>
      </c>
      <c r="J20" s="322">
        <v>0.0010804</v>
      </c>
      <c r="K20" s="322" t="s">
        <v>513</v>
      </c>
      <c r="L20" s="322">
        <v>0.0003285</v>
      </c>
      <c r="M20" s="322"/>
      <c r="N20" s="322">
        <v>0.00275177</v>
      </c>
      <c r="O20" s="322" t="s">
        <v>513</v>
      </c>
      <c r="P20" s="322">
        <v>0.0018386899999999994</v>
      </c>
      <c r="Q20" s="322" t="s">
        <v>513</v>
      </c>
      <c r="R20" s="322">
        <v>0.00186335</v>
      </c>
      <c r="S20" s="322" t="s">
        <v>513</v>
      </c>
      <c r="T20" s="322">
        <v>0.0012141100000000002</v>
      </c>
      <c r="U20" s="322" t="s">
        <v>513</v>
      </c>
      <c r="V20" s="322">
        <v>0.00037215</v>
      </c>
    </row>
    <row r="21" spans="3:22" ht="12.75" customHeight="1">
      <c r="C21" s="320" t="s">
        <v>69</v>
      </c>
      <c r="D21" s="322">
        <v>0</v>
      </c>
      <c r="E21" s="322" t="s">
        <v>513</v>
      </c>
      <c r="F21" s="322">
        <v>0</v>
      </c>
      <c r="G21" s="322" t="s">
        <v>513</v>
      </c>
      <c r="H21" s="322">
        <v>0</v>
      </c>
      <c r="I21" s="322" t="s">
        <v>513</v>
      </c>
      <c r="J21" s="322">
        <v>0</v>
      </c>
      <c r="K21" s="322" t="s">
        <v>513</v>
      </c>
      <c r="L21" s="322">
        <v>0</v>
      </c>
      <c r="M21" s="322"/>
      <c r="N21" s="322">
        <v>0</v>
      </c>
      <c r="O21" s="322" t="s">
        <v>513</v>
      </c>
      <c r="P21" s="322">
        <v>0</v>
      </c>
      <c r="Q21" s="322" t="s">
        <v>513</v>
      </c>
      <c r="R21" s="322">
        <v>0</v>
      </c>
      <c r="S21" s="322" t="s">
        <v>513</v>
      </c>
      <c r="T21" s="322">
        <v>0</v>
      </c>
      <c r="U21" s="322" t="s">
        <v>513</v>
      </c>
      <c r="V21" s="322">
        <v>0</v>
      </c>
    </row>
    <row r="22" spans="3:22" ht="12.75" customHeight="1">
      <c r="C22" s="320" t="s">
        <v>71</v>
      </c>
      <c r="D22" s="322">
        <v>0.17092600000000005</v>
      </c>
      <c r="E22" s="322" t="s">
        <v>513</v>
      </c>
      <c r="F22" s="322">
        <v>0.16668750000000015</v>
      </c>
      <c r="G22" s="322" t="s">
        <v>513</v>
      </c>
      <c r="H22" s="322">
        <v>0.15853050000000002</v>
      </c>
      <c r="I22" s="322" t="s">
        <v>513</v>
      </c>
      <c r="J22" s="322">
        <v>0.18319809999999995</v>
      </c>
      <c r="K22" s="322" t="s">
        <v>513</v>
      </c>
      <c r="L22" s="322">
        <v>0.16909879999999997</v>
      </c>
      <c r="M22" s="322"/>
      <c r="N22" s="322">
        <v>0.22563873999999975</v>
      </c>
      <c r="O22" s="322" t="s">
        <v>513</v>
      </c>
      <c r="P22" s="322">
        <v>0.18578317000000014</v>
      </c>
      <c r="Q22" s="322" t="s">
        <v>513</v>
      </c>
      <c r="R22" s="322">
        <v>0.22167715000000007</v>
      </c>
      <c r="S22" s="322" t="s">
        <v>513</v>
      </c>
      <c r="T22" s="322">
        <v>0.24652913000000007</v>
      </c>
      <c r="U22" s="322" t="s">
        <v>513</v>
      </c>
      <c r="V22" s="322">
        <v>0.22063028000000015</v>
      </c>
    </row>
    <row r="23" spans="3:22" ht="12.75" customHeight="1">
      <c r="C23" s="320" t="s">
        <v>72</v>
      </c>
      <c r="D23" s="322">
        <v>0.015112000000000009</v>
      </c>
      <c r="E23" s="322" t="s">
        <v>513</v>
      </c>
      <c r="F23" s="322">
        <v>0.0096119</v>
      </c>
      <c r="G23" s="322" t="s">
        <v>513</v>
      </c>
      <c r="H23" s="322">
        <v>0.015067500000000005</v>
      </c>
      <c r="I23" s="322" t="s">
        <v>513</v>
      </c>
      <c r="J23" s="322">
        <v>0.014594399999999995</v>
      </c>
      <c r="K23" s="322" t="s">
        <v>513</v>
      </c>
      <c r="L23" s="322">
        <v>0.006060999999999995</v>
      </c>
      <c r="M23" s="322"/>
      <c r="N23" s="322">
        <v>0.11037074000000002</v>
      </c>
      <c r="O23" s="322" t="s">
        <v>513</v>
      </c>
      <c r="P23" s="322">
        <v>0.0648984</v>
      </c>
      <c r="Q23" s="322" t="s">
        <v>513</v>
      </c>
      <c r="R23" s="322">
        <v>0.10441009999999998</v>
      </c>
      <c r="S23" s="322" t="s">
        <v>513</v>
      </c>
      <c r="T23" s="322">
        <v>0.11719474999999999</v>
      </c>
      <c r="U23" s="322" t="s">
        <v>513</v>
      </c>
      <c r="V23" s="322">
        <v>0.05637621</v>
      </c>
    </row>
    <row r="24" spans="3:22" ht="12.75" customHeight="1">
      <c r="C24" s="320" t="s">
        <v>73</v>
      </c>
      <c r="D24" s="322">
        <v>0.007403</v>
      </c>
      <c r="E24" s="322" t="s">
        <v>513</v>
      </c>
      <c r="F24" s="322">
        <v>0.002703299999999999</v>
      </c>
      <c r="G24" s="322" t="s">
        <v>513</v>
      </c>
      <c r="H24" s="322">
        <v>0.0025128999999999985</v>
      </c>
      <c r="I24" s="322" t="s">
        <v>513</v>
      </c>
      <c r="J24" s="322">
        <v>0.0033060000000000008</v>
      </c>
      <c r="K24" s="322" t="s">
        <v>513</v>
      </c>
      <c r="L24" s="322">
        <v>0.0015598000000000003</v>
      </c>
      <c r="M24" s="322"/>
      <c r="N24" s="322">
        <v>0.058104900000000015</v>
      </c>
      <c r="O24" s="322" t="s">
        <v>513</v>
      </c>
      <c r="P24" s="322">
        <v>0.02142117</v>
      </c>
      <c r="Q24" s="322" t="s">
        <v>513</v>
      </c>
      <c r="R24" s="322">
        <v>0.018991249999999987</v>
      </c>
      <c r="S24" s="322" t="s">
        <v>513</v>
      </c>
      <c r="T24" s="322">
        <v>0.026246260000000007</v>
      </c>
      <c r="U24" s="322" t="s">
        <v>513</v>
      </c>
      <c r="V24" s="322">
        <v>0.0132759</v>
      </c>
    </row>
    <row r="25" spans="3:22" ht="12.75" customHeight="1">
      <c r="C25" s="320" t="s">
        <v>74</v>
      </c>
      <c r="D25" s="322">
        <v>0.0045221</v>
      </c>
      <c r="E25" s="322" t="s">
        <v>513</v>
      </c>
      <c r="F25" s="322">
        <v>0.008181099999999998</v>
      </c>
      <c r="G25" s="322" t="s">
        <v>513</v>
      </c>
      <c r="H25" s="322">
        <v>0.0005194000000000002</v>
      </c>
      <c r="I25" s="322" t="s">
        <v>513</v>
      </c>
      <c r="J25" s="322">
        <v>0.0017561</v>
      </c>
      <c r="K25" s="322" t="s">
        <v>513</v>
      </c>
      <c r="L25" s="322">
        <v>0.00011139999999999998</v>
      </c>
      <c r="M25" s="322"/>
      <c r="N25" s="322">
        <v>0.0040547299999999994</v>
      </c>
      <c r="O25" s="322" t="s">
        <v>513</v>
      </c>
      <c r="P25" s="322">
        <v>0.00599911</v>
      </c>
      <c r="Q25" s="322" t="s">
        <v>513</v>
      </c>
      <c r="R25" s="322">
        <v>0.00046033000000000006</v>
      </c>
      <c r="S25" s="322" t="s">
        <v>513</v>
      </c>
      <c r="T25" s="322">
        <v>0.00128496</v>
      </c>
      <c r="U25" s="322" t="s">
        <v>513</v>
      </c>
      <c r="V25" s="322">
        <v>9.456000000000002E-05</v>
      </c>
    </row>
    <row r="26" spans="3:22" ht="12.75" customHeight="1">
      <c r="C26" s="320" t="s">
        <v>75</v>
      </c>
      <c r="D26" s="322">
        <v>0.07424570000000001</v>
      </c>
      <c r="E26" s="322" t="s">
        <v>513</v>
      </c>
      <c r="F26" s="322">
        <v>0.0133053</v>
      </c>
      <c r="G26" s="322" t="s">
        <v>513</v>
      </c>
      <c r="H26" s="322">
        <v>0.03468530000000001</v>
      </c>
      <c r="I26" s="322" t="s">
        <v>513</v>
      </c>
      <c r="J26" s="322">
        <v>0.0411556</v>
      </c>
      <c r="K26" s="322" t="s">
        <v>513</v>
      </c>
      <c r="L26" s="322">
        <v>0.014742900000000001</v>
      </c>
      <c r="M26" s="322"/>
      <c r="N26" s="322">
        <v>0.18421327</v>
      </c>
      <c r="O26" s="322" t="s">
        <v>513</v>
      </c>
      <c r="P26" s="322">
        <v>0.037438830000000006</v>
      </c>
      <c r="Q26" s="322" t="s">
        <v>513</v>
      </c>
      <c r="R26" s="322">
        <v>0.08689075000000002</v>
      </c>
      <c r="S26" s="322" t="s">
        <v>513</v>
      </c>
      <c r="T26" s="322">
        <v>0.10498070000000004</v>
      </c>
      <c r="U26" s="322" t="s">
        <v>513</v>
      </c>
      <c r="V26" s="322">
        <v>0.035339310000000006</v>
      </c>
    </row>
    <row r="27" spans="1:22" ht="12.75" customHeight="1">
      <c r="A27" s="311"/>
      <c r="B27" s="311"/>
      <c r="C27" s="311" t="s">
        <v>439</v>
      </c>
      <c r="D27" s="322">
        <v>0.0699124</v>
      </c>
      <c r="E27" s="322" t="s">
        <v>513</v>
      </c>
      <c r="F27" s="322">
        <v>0.061064099999999996</v>
      </c>
      <c r="G27" s="322" t="s">
        <v>513</v>
      </c>
      <c r="H27" s="322">
        <v>0.10021740000000005</v>
      </c>
      <c r="I27" s="322" t="s">
        <v>513</v>
      </c>
      <c r="J27" s="322">
        <v>0.10194280000000001</v>
      </c>
      <c r="K27" s="322" t="s">
        <v>513</v>
      </c>
      <c r="L27" s="322">
        <v>0.03922859999999998</v>
      </c>
      <c r="M27" s="322"/>
      <c r="N27" s="322">
        <v>0.12403834</v>
      </c>
      <c r="O27" s="322" t="s">
        <v>513</v>
      </c>
      <c r="P27" s="322">
        <v>0.09027532000000012</v>
      </c>
      <c r="Q27" s="322" t="s">
        <v>513</v>
      </c>
      <c r="R27" s="322">
        <v>0.12452396000000009</v>
      </c>
      <c r="S27" s="322" t="s">
        <v>513</v>
      </c>
      <c r="T27" s="322">
        <v>0.12885198999999992</v>
      </c>
      <c r="U27" s="322" t="s">
        <v>513</v>
      </c>
      <c r="V27" s="322">
        <v>0.06430745000000003</v>
      </c>
    </row>
    <row r="28" spans="1:22" s="312" customFormat="1" ht="12.75" customHeight="1">
      <c r="A28" s="324"/>
      <c r="B28" s="324" t="s">
        <v>77</v>
      </c>
      <c r="C28" s="324"/>
      <c r="D28" s="325">
        <v>1.7730944000000004</v>
      </c>
      <c r="E28" s="339" t="s">
        <v>513</v>
      </c>
      <c r="F28" s="325">
        <v>1.0411804</v>
      </c>
      <c r="G28" s="339" t="s">
        <v>513</v>
      </c>
      <c r="H28" s="325">
        <v>1.2402289999999998</v>
      </c>
      <c r="I28" s="339" t="s">
        <v>513</v>
      </c>
      <c r="J28" s="325">
        <v>1.2442828999999997</v>
      </c>
      <c r="K28" s="339" t="s">
        <v>513</v>
      </c>
      <c r="L28" s="325">
        <v>0.6943338999999998</v>
      </c>
      <c r="M28" s="325"/>
      <c r="N28" s="325">
        <v>4.889718623836134</v>
      </c>
      <c r="O28" s="339" t="s">
        <v>513</v>
      </c>
      <c r="P28" s="325">
        <v>3.10754681</v>
      </c>
      <c r="Q28" s="339" t="s">
        <v>513</v>
      </c>
      <c r="R28" s="325">
        <v>3.6332629100000005</v>
      </c>
      <c r="S28" s="339" t="s">
        <v>513</v>
      </c>
      <c r="T28" s="325">
        <v>3.7718639799999996</v>
      </c>
      <c r="U28" s="22" t="s">
        <v>31</v>
      </c>
      <c r="V28" s="325">
        <v>2.1356679700000005</v>
      </c>
    </row>
    <row r="29" spans="1:22" s="312" customFormat="1" ht="12.75" customHeight="1">
      <c r="A29" s="321"/>
      <c r="B29" s="321"/>
      <c r="C29" s="321"/>
      <c r="D29" s="322"/>
      <c r="E29" s="322" t="s">
        <v>513</v>
      </c>
      <c r="F29" s="322"/>
      <c r="G29" s="322" t="s">
        <v>513</v>
      </c>
      <c r="H29" s="322"/>
      <c r="I29" s="322" t="s">
        <v>513</v>
      </c>
      <c r="J29" s="322"/>
      <c r="K29" s="322" t="s">
        <v>513</v>
      </c>
      <c r="L29" s="322"/>
      <c r="M29" s="322"/>
      <c r="N29" s="322"/>
      <c r="O29" s="322" t="s">
        <v>513</v>
      </c>
      <c r="P29" s="322"/>
      <c r="Q29" s="322" t="s">
        <v>513</v>
      </c>
      <c r="R29" s="322"/>
      <c r="S29" s="322" t="s">
        <v>513</v>
      </c>
      <c r="T29" s="322"/>
      <c r="U29" s="322" t="s">
        <v>513</v>
      </c>
      <c r="V29" s="322"/>
    </row>
    <row r="30" spans="3:22" ht="12.75" customHeight="1">
      <c r="C30" s="320" t="s">
        <v>78</v>
      </c>
      <c r="D30" s="322">
        <v>0</v>
      </c>
      <c r="E30" s="322" t="s">
        <v>513</v>
      </c>
      <c r="F30" s="322">
        <v>0</v>
      </c>
      <c r="G30" s="322" t="s">
        <v>513</v>
      </c>
      <c r="H30" s="322">
        <v>0</v>
      </c>
      <c r="I30" s="322" t="s">
        <v>513</v>
      </c>
      <c r="J30" s="322">
        <v>4E-05</v>
      </c>
      <c r="K30" s="322" t="s">
        <v>513</v>
      </c>
      <c r="L30" s="322">
        <v>0</v>
      </c>
      <c r="M30" s="322"/>
      <c r="N30" s="322">
        <v>0</v>
      </c>
      <c r="O30" s="322" t="s">
        <v>513</v>
      </c>
      <c r="P30" s="322">
        <v>0</v>
      </c>
      <c r="Q30" s="322" t="s">
        <v>513</v>
      </c>
      <c r="R30" s="322">
        <v>0</v>
      </c>
      <c r="S30" s="322" t="s">
        <v>513</v>
      </c>
      <c r="T30" s="322">
        <v>4E-05</v>
      </c>
      <c r="U30" s="322" t="s">
        <v>513</v>
      </c>
      <c r="V30" s="322">
        <v>0</v>
      </c>
    </row>
    <row r="31" spans="3:22" ht="12.75" customHeight="1">
      <c r="C31" s="320" t="s">
        <v>79</v>
      </c>
      <c r="D31" s="322">
        <v>0.0012128999999999998</v>
      </c>
      <c r="E31" s="322" t="s">
        <v>513</v>
      </c>
      <c r="F31" s="322">
        <v>0.0121624</v>
      </c>
      <c r="G31" s="322" t="s">
        <v>513</v>
      </c>
      <c r="H31" s="322">
        <v>2.3E-05</v>
      </c>
      <c r="I31" s="322" t="s">
        <v>513</v>
      </c>
      <c r="J31" s="322">
        <v>0.0001628</v>
      </c>
      <c r="K31" s="322" t="s">
        <v>513</v>
      </c>
      <c r="L31" s="322">
        <v>5.5E-05</v>
      </c>
      <c r="M31" s="322"/>
      <c r="N31" s="322">
        <v>0.00127737</v>
      </c>
      <c r="O31" s="322" t="s">
        <v>513</v>
      </c>
      <c r="P31" s="322">
        <v>0.0005707300000000001</v>
      </c>
      <c r="Q31" s="322" t="s">
        <v>513</v>
      </c>
      <c r="R31" s="322">
        <v>2.497E-05</v>
      </c>
      <c r="S31" s="322" t="s">
        <v>513</v>
      </c>
      <c r="T31" s="322">
        <v>0.00027675</v>
      </c>
      <c r="U31" s="322" t="s">
        <v>513</v>
      </c>
      <c r="V31" s="322">
        <v>4.463E-05</v>
      </c>
    </row>
    <row r="32" spans="3:22" ht="12.75" customHeight="1">
      <c r="C32" s="320" t="s">
        <v>80</v>
      </c>
      <c r="D32" s="322">
        <v>0</v>
      </c>
      <c r="E32" s="322" t="s">
        <v>513</v>
      </c>
      <c r="F32" s="322">
        <v>0</v>
      </c>
      <c r="G32" s="322" t="s">
        <v>513</v>
      </c>
      <c r="H32" s="322">
        <v>0</v>
      </c>
      <c r="I32" s="322" t="s">
        <v>513</v>
      </c>
      <c r="J32" s="322">
        <v>0.000308</v>
      </c>
      <c r="K32" s="322" t="s">
        <v>513</v>
      </c>
      <c r="L32" s="322">
        <v>0</v>
      </c>
      <c r="M32" s="322"/>
      <c r="N32" s="322">
        <v>0</v>
      </c>
      <c r="O32" s="322" t="s">
        <v>513</v>
      </c>
      <c r="P32" s="322">
        <v>0</v>
      </c>
      <c r="Q32" s="322" t="s">
        <v>513</v>
      </c>
      <c r="R32" s="322">
        <v>0</v>
      </c>
      <c r="S32" s="322" t="s">
        <v>513</v>
      </c>
      <c r="T32" s="322">
        <v>0.0002926</v>
      </c>
      <c r="U32" s="322" t="s">
        <v>513</v>
      </c>
      <c r="V32" s="322">
        <v>0</v>
      </c>
    </row>
    <row r="33" spans="3:22" ht="12.75" customHeight="1">
      <c r="C33" s="320" t="s">
        <v>81</v>
      </c>
      <c r="D33" s="322">
        <v>0.0002616000000000001</v>
      </c>
      <c r="E33" s="322" t="s">
        <v>513</v>
      </c>
      <c r="F33" s="322">
        <v>0.00012180000000000003</v>
      </c>
      <c r="G33" s="322" t="s">
        <v>513</v>
      </c>
      <c r="H33" s="322">
        <v>0.0017005000000000002</v>
      </c>
      <c r="I33" s="322" t="s">
        <v>513</v>
      </c>
      <c r="J33" s="322">
        <v>0.0011147999999999996</v>
      </c>
      <c r="K33" s="322" t="s">
        <v>513</v>
      </c>
      <c r="L33" s="322">
        <v>0.0005644999999999999</v>
      </c>
      <c r="M33" s="322"/>
      <c r="N33" s="322">
        <v>0.00043701</v>
      </c>
      <c r="O33" s="322" t="s">
        <v>513</v>
      </c>
      <c r="P33" s="322">
        <v>0.0003063</v>
      </c>
      <c r="Q33" s="322" t="s">
        <v>513</v>
      </c>
      <c r="R33" s="322">
        <v>0.00220973</v>
      </c>
      <c r="S33" s="322" t="s">
        <v>513</v>
      </c>
      <c r="T33" s="322">
        <v>0.00185239</v>
      </c>
      <c r="U33" s="322" t="s">
        <v>513</v>
      </c>
      <c r="V33" s="322">
        <v>0.00225887</v>
      </c>
    </row>
    <row r="34" spans="3:22" ht="12.75" customHeight="1">
      <c r="C34" s="320" t="s">
        <v>82</v>
      </c>
      <c r="D34" s="322">
        <v>0</v>
      </c>
      <c r="E34" s="322" t="s">
        <v>513</v>
      </c>
      <c r="F34" s="322">
        <v>0</v>
      </c>
      <c r="G34" s="322" t="s">
        <v>513</v>
      </c>
      <c r="H34" s="322">
        <v>0</v>
      </c>
      <c r="I34" s="322" t="s">
        <v>513</v>
      </c>
      <c r="J34" s="322">
        <v>0</v>
      </c>
      <c r="K34" s="322" t="s">
        <v>513</v>
      </c>
      <c r="L34" s="322">
        <v>0</v>
      </c>
      <c r="M34" s="322"/>
      <c r="N34" s="322">
        <v>0</v>
      </c>
      <c r="O34" s="322" t="s">
        <v>513</v>
      </c>
      <c r="P34" s="322">
        <v>0</v>
      </c>
      <c r="Q34" s="322" t="s">
        <v>513</v>
      </c>
      <c r="R34" s="322">
        <v>0</v>
      </c>
      <c r="S34" s="322" t="s">
        <v>513</v>
      </c>
      <c r="T34" s="322">
        <v>0</v>
      </c>
      <c r="U34" s="322" t="s">
        <v>513</v>
      </c>
      <c r="V34" s="322">
        <v>0</v>
      </c>
    </row>
    <row r="35" spans="1:22" ht="12.75" customHeight="1">
      <c r="A35" s="311"/>
      <c r="B35" s="311"/>
      <c r="C35" s="311" t="s">
        <v>83</v>
      </c>
      <c r="D35" s="322">
        <v>0</v>
      </c>
      <c r="E35" s="322" t="s">
        <v>513</v>
      </c>
      <c r="F35" s="322">
        <v>0.0003835</v>
      </c>
      <c r="G35" s="322" t="s">
        <v>513</v>
      </c>
      <c r="H35" s="322">
        <v>1.6000000000000001E-06</v>
      </c>
      <c r="I35" s="322" t="s">
        <v>513</v>
      </c>
      <c r="J35" s="322">
        <v>0</v>
      </c>
      <c r="K35" s="322" t="s">
        <v>513</v>
      </c>
      <c r="L35" s="322">
        <v>0</v>
      </c>
      <c r="M35" s="322"/>
      <c r="N35" s="322">
        <v>0</v>
      </c>
      <c r="O35" s="322" t="s">
        <v>513</v>
      </c>
      <c r="P35" s="322">
        <v>0.00046019999999999996</v>
      </c>
      <c r="Q35" s="322" t="s">
        <v>513</v>
      </c>
      <c r="R35" s="322">
        <v>9.13E-06</v>
      </c>
      <c r="S35" s="322" t="s">
        <v>513</v>
      </c>
      <c r="T35" s="322">
        <v>0</v>
      </c>
      <c r="U35" s="322" t="s">
        <v>513</v>
      </c>
      <c r="V35" s="322">
        <v>0</v>
      </c>
    </row>
    <row r="36" spans="1:22" s="312" customFormat="1" ht="12.75" customHeight="1">
      <c r="A36" s="324"/>
      <c r="B36" s="324" t="s">
        <v>84</v>
      </c>
      <c r="C36" s="324"/>
      <c r="D36" s="325">
        <v>0.0014745</v>
      </c>
      <c r="E36" s="339" t="s">
        <v>513</v>
      </c>
      <c r="F36" s="325">
        <v>0.0126677</v>
      </c>
      <c r="G36" s="339" t="s">
        <v>513</v>
      </c>
      <c r="H36" s="325">
        <v>0.0017251000000000002</v>
      </c>
      <c r="I36" s="339" t="s">
        <v>513</v>
      </c>
      <c r="J36" s="325">
        <v>0.0016255999999999996</v>
      </c>
      <c r="K36" s="339" t="s">
        <v>513</v>
      </c>
      <c r="L36" s="325">
        <v>0.0006194999999999999</v>
      </c>
      <c r="M36" s="325"/>
      <c r="N36" s="325">
        <v>0.00171438</v>
      </c>
      <c r="O36" s="339" t="s">
        <v>513</v>
      </c>
      <c r="P36" s="325">
        <v>0.00133723</v>
      </c>
      <c r="Q36" s="339" t="s">
        <v>513</v>
      </c>
      <c r="R36" s="325">
        <v>0.00224383</v>
      </c>
      <c r="S36" s="339" t="s">
        <v>513</v>
      </c>
      <c r="T36" s="325">
        <v>0.00246174</v>
      </c>
      <c r="U36" s="339" t="s">
        <v>513</v>
      </c>
      <c r="V36" s="325">
        <v>0.0023035</v>
      </c>
    </row>
    <row r="37" spans="1:22" s="312" customFormat="1" ht="12.75" customHeight="1">
      <c r="A37" s="321"/>
      <c r="B37" s="321"/>
      <c r="C37" s="321"/>
      <c r="D37" s="322"/>
      <c r="E37" s="322" t="s">
        <v>513</v>
      </c>
      <c r="F37" s="322"/>
      <c r="G37" s="322" t="s">
        <v>513</v>
      </c>
      <c r="H37" s="322"/>
      <c r="I37" s="322" t="s">
        <v>513</v>
      </c>
      <c r="J37" s="322"/>
      <c r="K37" s="322" t="s">
        <v>513</v>
      </c>
      <c r="L37" s="322"/>
      <c r="M37" s="322"/>
      <c r="N37" s="322"/>
      <c r="O37" s="322" t="s">
        <v>513</v>
      </c>
      <c r="P37" s="322"/>
      <c r="Q37" s="322" t="s">
        <v>513</v>
      </c>
      <c r="R37" s="322"/>
      <c r="S37" s="322" t="s">
        <v>513</v>
      </c>
      <c r="T37" s="322"/>
      <c r="U37" s="322" t="s">
        <v>513</v>
      </c>
      <c r="V37" s="322"/>
    </row>
    <row r="38" spans="3:22" ht="12.75" customHeight="1">
      <c r="C38" s="320" t="s">
        <v>85</v>
      </c>
      <c r="D38" s="322">
        <v>0</v>
      </c>
      <c r="E38" s="322" t="s">
        <v>513</v>
      </c>
      <c r="F38" s="322">
        <v>0</v>
      </c>
      <c r="G38" s="322" t="s">
        <v>513</v>
      </c>
      <c r="H38" s="322">
        <v>0</v>
      </c>
      <c r="I38" s="322" t="s">
        <v>513</v>
      </c>
      <c r="J38" s="322">
        <v>0.001485</v>
      </c>
      <c r="K38" s="322" t="s">
        <v>513</v>
      </c>
      <c r="L38" s="322">
        <v>0.003359</v>
      </c>
      <c r="M38" s="322"/>
      <c r="N38" s="322">
        <v>0</v>
      </c>
      <c r="O38" s="322" t="s">
        <v>513</v>
      </c>
      <c r="P38" s="322">
        <v>0</v>
      </c>
      <c r="Q38" s="322" t="s">
        <v>513</v>
      </c>
      <c r="R38" s="322">
        <v>0</v>
      </c>
      <c r="S38" s="322" t="s">
        <v>513</v>
      </c>
      <c r="T38" s="322">
        <v>0.0010395</v>
      </c>
      <c r="U38" s="322" t="s">
        <v>513</v>
      </c>
      <c r="V38" s="322">
        <v>0.0038148</v>
      </c>
    </row>
    <row r="39" spans="3:22" ht="12.75" customHeight="1">
      <c r="C39" s="320" t="s">
        <v>86</v>
      </c>
      <c r="D39" s="322">
        <v>0.8265849000000001</v>
      </c>
      <c r="E39" s="322" t="s">
        <v>513</v>
      </c>
      <c r="F39" s="322">
        <v>0.5849456999999988</v>
      </c>
      <c r="G39" s="322" t="s">
        <v>513</v>
      </c>
      <c r="H39" s="322">
        <v>0.5104037999999993</v>
      </c>
      <c r="I39" s="322" t="s">
        <v>513</v>
      </c>
      <c r="J39" s="322">
        <v>0.5188875999999999</v>
      </c>
      <c r="K39" s="322" t="s">
        <v>513</v>
      </c>
      <c r="L39" s="322">
        <v>0.7518586999999994</v>
      </c>
      <c r="M39" s="322"/>
      <c r="N39" s="322">
        <v>0.9917671599999993</v>
      </c>
      <c r="O39" s="322" t="s">
        <v>513</v>
      </c>
      <c r="P39" s="322">
        <v>0.6568710300000006</v>
      </c>
      <c r="Q39" s="322" t="s">
        <v>513</v>
      </c>
      <c r="R39" s="322">
        <v>0.5584174200000004</v>
      </c>
      <c r="S39" s="322" t="s">
        <v>513</v>
      </c>
      <c r="T39" s="322">
        <v>0.6583871999999984</v>
      </c>
      <c r="U39" s="322" t="s">
        <v>513</v>
      </c>
      <c r="V39" s="322">
        <v>1.1914154399999977</v>
      </c>
    </row>
    <row r="40" spans="3:22" ht="12.75" customHeight="1">
      <c r="C40" s="320" t="s">
        <v>87</v>
      </c>
      <c r="D40" s="322">
        <v>0.0012653999999999999</v>
      </c>
      <c r="E40" s="322" t="s">
        <v>513</v>
      </c>
      <c r="F40" s="322">
        <v>0.0001552</v>
      </c>
      <c r="G40" s="322" t="s">
        <v>513</v>
      </c>
      <c r="H40" s="322">
        <v>0.0006762000000000001</v>
      </c>
      <c r="I40" s="322" t="s">
        <v>513</v>
      </c>
      <c r="J40" s="322">
        <v>0.0012302</v>
      </c>
      <c r="K40" s="322" t="s">
        <v>513</v>
      </c>
      <c r="L40" s="322">
        <v>0.0001301</v>
      </c>
      <c r="M40" s="322"/>
      <c r="N40" s="322">
        <v>0.002114869999999999</v>
      </c>
      <c r="O40" s="322" t="s">
        <v>513</v>
      </c>
      <c r="P40" s="322">
        <v>9.52E-05</v>
      </c>
      <c r="Q40" s="322" t="s">
        <v>513</v>
      </c>
      <c r="R40" s="322">
        <v>0.0012397200000000004</v>
      </c>
      <c r="S40" s="322" t="s">
        <v>513</v>
      </c>
      <c r="T40" s="322">
        <v>0.00301084</v>
      </c>
      <c r="U40" s="322" t="s">
        <v>513</v>
      </c>
      <c r="V40" s="322">
        <v>0.0004511800000000001</v>
      </c>
    </row>
    <row r="41" spans="3:22" ht="12.75" customHeight="1">
      <c r="C41" s="320" t="s">
        <v>88</v>
      </c>
      <c r="D41" s="322">
        <v>0.15649120000000005</v>
      </c>
      <c r="E41" s="322" t="s">
        <v>513</v>
      </c>
      <c r="F41" s="322">
        <v>0.18363829999999995</v>
      </c>
      <c r="G41" s="322" t="s">
        <v>513</v>
      </c>
      <c r="H41" s="322">
        <v>0.18427279999999996</v>
      </c>
      <c r="I41" s="322" t="s">
        <v>513</v>
      </c>
      <c r="J41" s="322">
        <v>0.17224980000000017</v>
      </c>
      <c r="K41" s="322" t="s">
        <v>513</v>
      </c>
      <c r="L41" s="322">
        <v>0.1666432</v>
      </c>
      <c r="M41" s="322"/>
      <c r="N41" s="322">
        <v>1.6321286599999991</v>
      </c>
      <c r="O41" s="322" t="s">
        <v>513</v>
      </c>
      <c r="P41" s="322">
        <v>1.7959934799999993</v>
      </c>
      <c r="Q41" s="322" t="s">
        <v>513</v>
      </c>
      <c r="R41" s="322">
        <v>1.9199456999999986</v>
      </c>
      <c r="S41" s="322" t="s">
        <v>513</v>
      </c>
      <c r="T41" s="322">
        <v>2.0327248799999995</v>
      </c>
      <c r="U41" s="322" t="s">
        <v>513</v>
      </c>
      <c r="V41" s="322">
        <v>2.11050403</v>
      </c>
    </row>
    <row r="42" spans="3:22" ht="12.75" customHeight="1">
      <c r="C42" s="320" t="s">
        <v>89</v>
      </c>
      <c r="D42" s="322">
        <v>0</v>
      </c>
      <c r="E42" s="322" t="s">
        <v>513</v>
      </c>
      <c r="F42" s="322">
        <v>0</v>
      </c>
      <c r="G42" s="322" t="s">
        <v>513</v>
      </c>
      <c r="H42" s="322">
        <v>0</v>
      </c>
      <c r="I42" s="322" t="s">
        <v>513</v>
      </c>
      <c r="J42" s="322">
        <v>0</v>
      </c>
      <c r="K42" s="18" t="s">
        <v>31</v>
      </c>
      <c r="L42" s="322">
        <v>0.015275</v>
      </c>
      <c r="M42" s="322"/>
      <c r="N42" s="322">
        <v>0</v>
      </c>
      <c r="O42" s="322" t="s">
        <v>513</v>
      </c>
      <c r="P42" s="322">
        <v>0</v>
      </c>
      <c r="Q42" s="322" t="s">
        <v>513</v>
      </c>
      <c r="R42" s="322">
        <v>0</v>
      </c>
      <c r="S42" s="322" t="s">
        <v>513</v>
      </c>
      <c r="T42" s="322">
        <v>0</v>
      </c>
      <c r="U42" s="322" t="s">
        <v>513</v>
      </c>
      <c r="V42" s="322">
        <v>0.0106015</v>
      </c>
    </row>
    <row r="43" spans="3:22" ht="12.75" customHeight="1">
      <c r="C43" s="320" t="s">
        <v>90</v>
      </c>
      <c r="D43" s="322">
        <v>0.0237111</v>
      </c>
      <c r="E43" s="322" t="s">
        <v>513</v>
      </c>
      <c r="F43" s="322">
        <v>0.0809203</v>
      </c>
      <c r="G43" s="322" t="s">
        <v>513</v>
      </c>
      <c r="H43" s="322">
        <v>0.002744800000000001</v>
      </c>
      <c r="I43" s="322" t="s">
        <v>513</v>
      </c>
      <c r="J43" s="322">
        <v>0.0156487</v>
      </c>
      <c r="K43" s="18" t="s">
        <v>513</v>
      </c>
      <c r="L43" s="322">
        <v>0.010834299999999996</v>
      </c>
      <c r="M43" s="322"/>
      <c r="N43" s="322">
        <v>0.043834620000000005</v>
      </c>
      <c r="O43" s="322" t="s">
        <v>513</v>
      </c>
      <c r="P43" s="322">
        <v>0.25320318999999997</v>
      </c>
      <c r="Q43" s="322" t="s">
        <v>513</v>
      </c>
      <c r="R43" s="322">
        <v>0.01470842</v>
      </c>
      <c r="S43" s="322" t="s">
        <v>513</v>
      </c>
      <c r="T43" s="322">
        <v>0.05483517</v>
      </c>
      <c r="U43" s="322" t="s">
        <v>513</v>
      </c>
      <c r="V43" s="322">
        <v>0.044845590000000005</v>
      </c>
    </row>
    <row r="44" spans="3:22" ht="12.75" customHeight="1">
      <c r="C44" s="320" t="s">
        <v>92</v>
      </c>
      <c r="D44" s="322">
        <v>5.472306199999999</v>
      </c>
      <c r="E44" s="322" t="s">
        <v>513</v>
      </c>
      <c r="F44" s="322">
        <v>3.584191499999998</v>
      </c>
      <c r="G44" s="322" t="s">
        <v>513</v>
      </c>
      <c r="H44" s="322">
        <v>2.375498</v>
      </c>
      <c r="I44" s="322" t="s">
        <v>513</v>
      </c>
      <c r="J44" s="322">
        <v>2.3820826</v>
      </c>
      <c r="K44" s="18" t="s">
        <v>513</v>
      </c>
      <c r="L44" s="322">
        <v>0.7789784999999999</v>
      </c>
      <c r="M44" s="322"/>
      <c r="N44" s="322">
        <v>4.997866910000002</v>
      </c>
      <c r="O44" s="322" t="s">
        <v>513</v>
      </c>
      <c r="P44" s="322">
        <v>3.603771809999999</v>
      </c>
      <c r="Q44" s="322" t="s">
        <v>513</v>
      </c>
      <c r="R44" s="322">
        <v>2.417491100000001</v>
      </c>
      <c r="S44" s="322" t="s">
        <v>513</v>
      </c>
      <c r="T44" s="322">
        <v>2.73088057</v>
      </c>
      <c r="U44" s="322" t="s">
        <v>513</v>
      </c>
      <c r="V44" s="322">
        <v>1.4396283600000004</v>
      </c>
    </row>
    <row r="45" spans="3:22" ht="12.75" customHeight="1">
      <c r="C45" s="320" t="s">
        <v>93</v>
      </c>
      <c r="D45" s="322">
        <v>0</v>
      </c>
      <c r="E45" s="322" t="s">
        <v>513</v>
      </c>
      <c r="F45" s="322">
        <v>0</v>
      </c>
      <c r="G45" s="322" t="s">
        <v>513</v>
      </c>
      <c r="H45" s="322">
        <v>0</v>
      </c>
      <c r="I45" s="322" t="s">
        <v>513</v>
      </c>
      <c r="J45" s="322">
        <v>0.0010234999999999999</v>
      </c>
      <c r="K45" s="18" t="s">
        <v>513</v>
      </c>
      <c r="L45" s="322">
        <v>0.0025879999999999996</v>
      </c>
      <c r="M45" s="322"/>
      <c r="N45" s="322">
        <v>0</v>
      </c>
      <c r="O45" s="322" t="s">
        <v>513</v>
      </c>
      <c r="P45" s="322">
        <v>0</v>
      </c>
      <c r="Q45" s="322" t="s">
        <v>513</v>
      </c>
      <c r="R45" s="322">
        <v>0</v>
      </c>
      <c r="S45" s="322" t="s">
        <v>513</v>
      </c>
      <c r="T45" s="322">
        <v>0.002047</v>
      </c>
      <c r="U45" s="322" t="s">
        <v>513</v>
      </c>
      <c r="V45" s="322">
        <v>0.0027630000000000003</v>
      </c>
    </row>
    <row r="46" spans="3:22" ht="12.75" customHeight="1">
      <c r="C46" s="320" t="s">
        <v>94</v>
      </c>
      <c r="D46" s="322">
        <v>0.018173900000000007</v>
      </c>
      <c r="E46" s="322" t="s">
        <v>513</v>
      </c>
      <c r="F46" s="322">
        <v>0.0039229</v>
      </c>
      <c r="G46" s="322" t="s">
        <v>513</v>
      </c>
      <c r="H46" s="322">
        <v>0.0153205</v>
      </c>
      <c r="I46" s="322" t="s">
        <v>513</v>
      </c>
      <c r="J46" s="322">
        <v>0.003377999999999999</v>
      </c>
      <c r="K46" s="18" t="s">
        <v>513</v>
      </c>
      <c r="L46" s="322">
        <v>0.0001017</v>
      </c>
      <c r="M46" s="322"/>
      <c r="N46" s="322">
        <v>0.021067739999999998</v>
      </c>
      <c r="O46" s="322" t="s">
        <v>513</v>
      </c>
      <c r="P46" s="322">
        <v>0.005458179999999999</v>
      </c>
      <c r="Q46" s="322" t="s">
        <v>513</v>
      </c>
      <c r="R46" s="322">
        <v>0.015619459999999998</v>
      </c>
      <c r="S46" s="322" t="s">
        <v>513</v>
      </c>
      <c r="T46" s="322">
        <v>0.00404225</v>
      </c>
      <c r="U46" s="322" t="s">
        <v>513</v>
      </c>
      <c r="V46" s="322">
        <v>0.00027361</v>
      </c>
    </row>
    <row r="47" spans="3:22" ht="12.75" customHeight="1">
      <c r="C47" s="320" t="s">
        <v>95</v>
      </c>
      <c r="D47" s="322">
        <v>5.060506999999999</v>
      </c>
      <c r="E47" s="322" t="s">
        <v>513</v>
      </c>
      <c r="F47" s="322">
        <v>4.4531597000000005</v>
      </c>
      <c r="G47" s="322" t="s">
        <v>513</v>
      </c>
      <c r="H47" s="322">
        <v>5.0585682</v>
      </c>
      <c r="I47" s="322" t="s">
        <v>513</v>
      </c>
      <c r="J47" s="322">
        <v>6.508695099999996</v>
      </c>
      <c r="K47" s="18" t="s">
        <v>513</v>
      </c>
      <c r="L47" s="322">
        <v>6.9295029999999995</v>
      </c>
      <c r="M47" s="322"/>
      <c r="N47" s="322">
        <v>3.6644970499999983</v>
      </c>
      <c r="O47" s="322" t="s">
        <v>513</v>
      </c>
      <c r="P47" s="322">
        <v>3.6160796700000017</v>
      </c>
      <c r="Q47" s="322" t="s">
        <v>513</v>
      </c>
      <c r="R47" s="322">
        <v>4.6392311500000005</v>
      </c>
      <c r="S47" s="322" t="s">
        <v>513</v>
      </c>
      <c r="T47" s="322">
        <v>6.973643740000002</v>
      </c>
      <c r="U47" s="322" t="s">
        <v>513</v>
      </c>
      <c r="V47" s="322">
        <v>7.898067600000001</v>
      </c>
    </row>
    <row r="48" spans="1:22" ht="12.75" customHeight="1">
      <c r="A48" s="311"/>
      <c r="B48" s="311"/>
      <c r="C48" s="311" t="s">
        <v>96</v>
      </c>
      <c r="D48" s="322">
        <v>0.08742620000000002</v>
      </c>
      <c r="E48" s="322" t="s">
        <v>513</v>
      </c>
      <c r="F48" s="322">
        <v>0.05989880000000001</v>
      </c>
      <c r="G48" s="322" t="s">
        <v>513</v>
      </c>
      <c r="H48" s="322">
        <v>0.04148039999999997</v>
      </c>
      <c r="I48" s="322" t="s">
        <v>513</v>
      </c>
      <c r="J48" s="322">
        <v>0.04501390000000001</v>
      </c>
      <c r="K48" s="18" t="s">
        <v>513</v>
      </c>
      <c r="L48" s="322">
        <v>0.03308499999999998</v>
      </c>
      <c r="M48" s="322"/>
      <c r="N48" s="322">
        <v>0.4786535399999998</v>
      </c>
      <c r="O48" s="322" t="s">
        <v>513</v>
      </c>
      <c r="P48" s="322">
        <v>0.5309900799999999</v>
      </c>
      <c r="Q48" s="322" t="s">
        <v>513</v>
      </c>
      <c r="R48" s="322">
        <v>0.3005021599999999</v>
      </c>
      <c r="S48" s="322" t="s">
        <v>513</v>
      </c>
      <c r="T48" s="322">
        <v>0.47589378000000016</v>
      </c>
      <c r="U48" s="322" t="s">
        <v>513</v>
      </c>
      <c r="V48" s="322">
        <v>0.41660346000000004</v>
      </c>
    </row>
    <row r="49" spans="1:22" s="312" customFormat="1" ht="12.75" customHeight="1">
      <c r="A49" s="324"/>
      <c r="B49" s="324" t="s">
        <v>97</v>
      </c>
      <c r="C49" s="324"/>
      <c r="D49" s="325">
        <v>11.646465899999999</v>
      </c>
      <c r="E49" s="339" t="s">
        <v>513</v>
      </c>
      <c r="F49" s="325">
        <v>8.950832399999996</v>
      </c>
      <c r="G49" s="339" t="s">
        <v>513</v>
      </c>
      <c r="H49" s="325">
        <v>8.188964699999998</v>
      </c>
      <c r="I49" s="339" t="s">
        <v>513</v>
      </c>
      <c r="J49" s="325">
        <v>9.649694399999998</v>
      </c>
      <c r="K49" s="22" t="s">
        <v>31</v>
      </c>
      <c r="L49" s="325">
        <v>8.692356499999999</v>
      </c>
      <c r="M49" s="325"/>
      <c r="N49" s="325">
        <v>11.83193055</v>
      </c>
      <c r="O49" s="339" t="s">
        <v>513</v>
      </c>
      <c r="P49" s="325">
        <v>10.46246264</v>
      </c>
      <c r="Q49" s="339" t="s">
        <v>513</v>
      </c>
      <c r="R49" s="325">
        <v>9.86715513</v>
      </c>
      <c r="S49" s="339" t="s">
        <v>513</v>
      </c>
      <c r="T49" s="325">
        <v>12.93650493</v>
      </c>
      <c r="U49" s="339" t="s">
        <v>513</v>
      </c>
      <c r="V49" s="325">
        <v>13.118968569999998</v>
      </c>
    </row>
    <row r="50" spans="4:22" s="312" customFormat="1" ht="12.75" customHeight="1">
      <c r="D50" s="322"/>
      <c r="E50" s="322" t="s">
        <v>513</v>
      </c>
      <c r="F50" s="322"/>
      <c r="G50" s="322" t="s">
        <v>513</v>
      </c>
      <c r="H50" s="322"/>
      <c r="I50" s="322" t="s">
        <v>513</v>
      </c>
      <c r="J50" s="322"/>
      <c r="K50" s="18" t="s">
        <v>513</v>
      </c>
      <c r="L50" s="322"/>
      <c r="M50" s="322"/>
      <c r="N50" s="322"/>
      <c r="O50" s="322" t="s">
        <v>513</v>
      </c>
      <c r="P50" s="322"/>
      <c r="Q50" s="322" t="s">
        <v>513</v>
      </c>
      <c r="R50" s="310"/>
      <c r="S50" s="322" t="s">
        <v>513</v>
      </c>
      <c r="T50" s="310"/>
      <c r="U50" s="322" t="s">
        <v>513</v>
      </c>
      <c r="V50" s="310"/>
    </row>
    <row r="51" spans="1:22" s="312" customFormat="1" ht="12.75" customHeight="1" thickBot="1">
      <c r="A51" s="326"/>
      <c r="B51" s="326" t="s">
        <v>98</v>
      </c>
      <c r="C51" s="326"/>
      <c r="D51" s="327">
        <v>13.4210348</v>
      </c>
      <c r="E51" s="514" t="s">
        <v>513</v>
      </c>
      <c r="F51" s="327">
        <v>10.004680499999996</v>
      </c>
      <c r="G51" s="514" t="s">
        <v>513</v>
      </c>
      <c r="H51" s="327">
        <v>9.430918799999997</v>
      </c>
      <c r="I51" s="514" t="s">
        <v>513</v>
      </c>
      <c r="J51" s="327">
        <v>10.895602899999998</v>
      </c>
      <c r="K51" s="27" t="s">
        <v>31</v>
      </c>
      <c r="L51" s="327">
        <v>9.3873099</v>
      </c>
      <c r="M51" s="327"/>
      <c r="N51" s="327">
        <v>16.723363553836133</v>
      </c>
      <c r="O51" s="514" t="s">
        <v>513</v>
      </c>
      <c r="P51" s="327">
        <v>13.571346680000001</v>
      </c>
      <c r="Q51" s="514" t="s">
        <v>513</v>
      </c>
      <c r="R51" s="327">
        <v>13.50266187</v>
      </c>
      <c r="S51" s="514" t="s">
        <v>513</v>
      </c>
      <c r="T51" s="327">
        <v>16.71083065</v>
      </c>
      <c r="U51" s="514" t="s">
        <v>513</v>
      </c>
      <c r="V51" s="327">
        <v>15.256940039999998</v>
      </c>
    </row>
    <row r="52" spans="1:18" ht="12.75" customHeight="1">
      <c r="A52" s="6" t="s">
        <v>45</v>
      </c>
      <c r="B52" s="311"/>
      <c r="C52" s="311"/>
      <c r="D52" s="310"/>
      <c r="E52" s="310"/>
      <c r="F52" s="310"/>
      <c r="G52" s="310"/>
      <c r="H52" s="310"/>
      <c r="I52" s="310"/>
      <c r="J52" s="310"/>
      <c r="K52" s="310"/>
      <c r="L52" s="310"/>
      <c r="N52" s="310"/>
      <c r="O52" s="310"/>
      <c r="P52" s="310"/>
      <c r="Q52" s="310"/>
      <c r="R52" s="310"/>
    </row>
    <row r="53" spans="1:18" ht="12.75" customHeight="1">
      <c r="A53" s="311"/>
      <c r="B53" s="311"/>
      <c r="C53" s="311"/>
      <c r="D53" s="310"/>
      <c r="E53" s="310"/>
      <c r="F53" s="310"/>
      <c r="G53" s="310"/>
      <c r="H53" s="310"/>
      <c r="I53" s="310"/>
      <c r="J53" s="310"/>
      <c r="K53" s="310"/>
      <c r="L53" s="310"/>
      <c r="N53" s="310"/>
      <c r="O53" s="310"/>
      <c r="P53" s="310"/>
      <c r="Q53" s="310"/>
      <c r="R53" s="310"/>
    </row>
    <row r="54" spans="1:18" ht="12.75" customHeight="1">
      <c r="A54" s="311" t="s">
        <v>46</v>
      </c>
      <c r="B54" s="311" t="s">
        <v>440</v>
      </c>
      <c r="C54" s="311"/>
      <c r="D54" s="310"/>
      <c r="E54" s="310"/>
      <c r="F54" s="310"/>
      <c r="G54" s="310"/>
      <c r="H54" s="310"/>
      <c r="I54" s="310"/>
      <c r="J54" s="310"/>
      <c r="K54" s="310"/>
      <c r="L54" s="310"/>
      <c r="N54" s="310"/>
      <c r="O54" s="310"/>
      <c r="P54" s="310"/>
      <c r="Q54" s="310"/>
      <c r="R54" s="310"/>
    </row>
    <row r="55" spans="1:18" ht="12.75" customHeight="1">
      <c r="A55" s="311" t="s">
        <v>51</v>
      </c>
      <c r="B55" s="320" t="s">
        <v>441</v>
      </c>
      <c r="C55" s="311"/>
      <c r="D55" s="310"/>
      <c r="E55" s="310"/>
      <c r="F55" s="310"/>
      <c r="G55" s="310"/>
      <c r="H55" s="310"/>
      <c r="I55" s="310"/>
      <c r="J55" s="310"/>
      <c r="K55" s="310"/>
      <c r="L55" s="310"/>
      <c r="N55" s="310"/>
      <c r="O55" s="310"/>
      <c r="P55" s="310"/>
      <c r="Q55" s="310"/>
      <c r="R55" s="310"/>
    </row>
    <row r="56" spans="4:19" s="328" customFormat="1" ht="12.75" customHeight="1">
      <c r="D56" s="310"/>
      <c r="E56" s="310"/>
      <c r="F56" s="310"/>
      <c r="G56" s="310"/>
      <c r="H56" s="310"/>
      <c r="I56" s="310"/>
      <c r="J56" s="310"/>
      <c r="K56" s="310"/>
      <c r="L56" s="310"/>
      <c r="M56" s="310"/>
      <c r="N56" s="310"/>
      <c r="O56" s="310"/>
      <c r="P56" s="310"/>
      <c r="Q56" s="310"/>
      <c r="R56" s="310"/>
      <c r="S56" s="332"/>
    </row>
    <row r="57" spans="1:19" s="328" customFormat="1" ht="12.75" customHeight="1">
      <c r="A57" s="329"/>
      <c r="B57" s="329"/>
      <c r="C57" s="329"/>
      <c r="D57" s="322"/>
      <c r="E57" s="322"/>
      <c r="F57" s="322"/>
      <c r="G57" s="322"/>
      <c r="H57" s="322"/>
      <c r="I57" s="322"/>
      <c r="J57" s="322"/>
      <c r="K57" s="322"/>
      <c r="L57" s="322"/>
      <c r="M57" s="310"/>
      <c r="N57" s="322"/>
      <c r="O57" s="322"/>
      <c r="P57" s="322"/>
      <c r="Q57" s="322"/>
      <c r="R57" s="322"/>
      <c r="S57" s="332"/>
    </row>
    <row r="58" spans="1:19" s="328" customFormat="1" ht="12.75" customHeight="1">
      <c r="A58" s="329"/>
      <c r="B58" s="329"/>
      <c r="C58" s="329"/>
      <c r="D58" s="322"/>
      <c r="E58" s="322"/>
      <c r="F58" s="322"/>
      <c r="G58" s="322"/>
      <c r="H58" s="322"/>
      <c r="I58" s="322"/>
      <c r="J58" s="322"/>
      <c r="K58" s="322"/>
      <c r="L58" s="322"/>
      <c r="M58" s="310"/>
      <c r="N58" s="322"/>
      <c r="O58" s="322"/>
      <c r="P58" s="322"/>
      <c r="Q58" s="322"/>
      <c r="R58" s="322"/>
      <c r="S58" s="332"/>
    </row>
    <row r="59" spans="1:19" s="328" customFormat="1" ht="12.75" customHeight="1">
      <c r="A59" s="329"/>
      <c r="B59" s="329"/>
      <c r="C59" s="329"/>
      <c r="D59" s="322"/>
      <c r="E59" s="322"/>
      <c r="F59" s="322"/>
      <c r="G59" s="322"/>
      <c r="H59" s="322"/>
      <c r="I59" s="322"/>
      <c r="J59" s="322"/>
      <c r="K59" s="322"/>
      <c r="L59" s="322"/>
      <c r="M59" s="310"/>
      <c r="N59" s="322"/>
      <c r="O59" s="322"/>
      <c r="P59" s="322"/>
      <c r="Q59" s="322"/>
      <c r="R59" s="322"/>
      <c r="S59" s="332"/>
    </row>
    <row r="60" spans="1:19" s="328" customFormat="1" ht="12.75" customHeight="1">
      <c r="A60" s="329"/>
      <c r="B60" s="329"/>
      <c r="C60" s="329"/>
      <c r="D60" s="322"/>
      <c r="E60" s="322"/>
      <c r="F60" s="322"/>
      <c r="G60" s="322"/>
      <c r="H60" s="322"/>
      <c r="I60" s="322"/>
      <c r="J60" s="322"/>
      <c r="K60" s="322"/>
      <c r="L60" s="322"/>
      <c r="M60" s="310"/>
      <c r="N60" s="322"/>
      <c r="O60" s="322"/>
      <c r="P60" s="322"/>
      <c r="Q60" s="322"/>
      <c r="R60" s="322"/>
      <c r="S60" s="332"/>
    </row>
    <row r="61" spans="1:19" s="328" customFormat="1" ht="12.75" customHeight="1">
      <c r="A61" s="329"/>
      <c r="B61" s="329"/>
      <c r="C61" s="329"/>
      <c r="D61" s="322"/>
      <c r="E61" s="322"/>
      <c r="F61" s="322"/>
      <c r="G61" s="322"/>
      <c r="H61" s="322"/>
      <c r="I61" s="322"/>
      <c r="J61" s="322"/>
      <c r="K61" s="322"/>
      <c r="L61" s="322"/>
      <c r="M61" s="310"/>
      <c r="N61" s="322"/>
      <c r="O61" s="322"/>
      <c r="P61" s="322"/>
      <c r="Q61" s="322"/>
      <c r="R61" s="322"/>
      <c r="S61" s="332"/>
    </row>
    <row r="62" spans="1:19" s="328" customFormat="1" ht="12.75" customHeight="1">
      <c r="A62" s="329"/>
      <c r="B62" s="329"/>
      <c r="C62" s="329"/>
      <c r="D62" s="322"/>
      <c r="E62" s="322"/>
      <c r="F62" s="322"/>
      <c r="G62" s="322"/>
      <c r="H62" s="322"/>
      <c r="I62" s="322"/>
      <c r="J62" s="322"/>
      <c r="K62" s="322"/>
      <c r="L62" s="322"/>
      <c r="M62" s="310"/>
      <c r="N62" s="322"/>
      <c r="O62" s="322"/>
      <c r="P62" s="322"/>
      <c r="Q62" s="322"/>
      <c r="R62" s="322"/>
      <c r="S62" s="332"/>
    </row>
    <row r="63" spans="1:19" s="328" customFormat="1" ht="12.75" customHeight="1">
      <c r="A63" s="329"/>
      <c r="B63" s="329"/>
      <c r="C63" s="329"/>
      <c r="D63" s="322"/>
      <c r="E63" s="322"/>
      <c r="F63" s="322"/>
      <c r="G63" s="322"/>
      <c r="H63" s="322"/>
      <c r="I63" s="322"/>
      <c r="J63" s="322"/>
      <c r="K63" s="322"/>
      <c r="L63" s="322"/>
      <c r="M63" s="310"/>
      <c r="N63" s="322"/>
      <c r="O63" s="322"/>
      <c r="P63" s="322"/>
      <c r="Q63" s="322"/>
      <c r="R63" s="322"/>
      <c r="S63" s="332"/>
    </row>
  </sheetData>
  <sheetProtection/>
  <mergeCells count="2">
    <mergeCell ref="D3:L3"/>
    <mergeCell ref="N3:V3"/>
  </mergeCells>
  <printOptions horizontalCentered="1"/>
  <pageMargins left="0.7874015748031497" right="0.7874015748031497" top="0.6299212598425197" bottom="0.9448818897637796" header="0.5118110236220472" footer="0.5118110236220472"/>
  <pageSetup firstPageNumber="30" useFirstPageNumber="1"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V63"/>
  <sheetViews>
    <sheetView showGridLines="0" zoomScaleSheetLayoutView="100" zoomScalePageLayoutView="0" workbookViewId="0" topLeftCell="A1">
      <selection activeCell="A1" sqref="A1"/>
    </sheetView>
  </sheetViews>
  <sheetFormatPr defaultColWidth="9.140625" defaultRowHeight="12.75" customHeight="1"/>
  <cols>
    <col min="1" max="1" width="3.00390625" style="320" customWidth="1"/>
    <col min="2" max="2" width="2.00390625" style="320" customWidth="1"/>
    <col min="3" max="3" width="15.57421875" style="320" bestFit="1" customWidth="1"/>
    <col min="4" max="4" width="5.421875" style="322" customWidth="1"/>
    <col min="5" max="5" width="1.7109375" style="322" customWidth="1"/>
    <col min="6" max="6" width="5.421875" style="322" customWidth="1"/>
    <col min="7" max="7" width="1.7109375" style="322" customWidth="1"/>
    <col min="8" max="8" width="5.421875" style="322" customWidth="1"/>
    <col min="9" max="9" width="1.7109375" style="322" customWidth="1"/>
    <col min="10" max="10" width="5.421875" style="322" customWidth="1"/>
    <col min="11" max="11" width="1.7109375" style="322" customWidth="1"/>
    <col min="12" max="12" width="5.421875" style="322" customWidth="1"/>
    <col min="13" max="13" width="2.57421875" style="310" customWidth="1"/>
    <col min="14" max="14" width="5.421875" style="322" customWidth="1"/>
    <col min="15" max="15" width="1.7109375" style="322" customWidth="1"/>
    <col min="16" max="16" width="5.421875" style="322" customWidth="1"/>
    <col min="17" max="17" width="1.7109375" style="322" customWidth="1"/>
    <col min="18" max="18" width="5.421875" style="322" customWidth="1"/>
    <col min="19" max="19" width="1.7109375" style="332" customWidth="1"/>
    <col min="20" max="20" width="5.421875" style="311" customWidth="1"/>
    <col min="21" max="21" width="1.7109375" style="311" customWidth="1"/>
    <col min="22" max="22" width="5.421875" style="311" customWidth="1"/>
    <col min="23" max="16384" width="9.140625" style="311" customWidth="1"/>
  </cols>
  <sheetData>
    <row r="1" spans="1:19" s="307" customFormat="1" ht="15" customHeight="1">
      <c r="A1" s="302" t="s">
        <v>565</v>
      </c>
      <c r="B1" s="303"/>
      <c r="C1" s="303"/>
      <c r="D1" s="304"/>
      <c r="E1" s="304"/>
      <c r="F1" s="304"/>
      <c r="G1" s="304"/>
      <c r="H1" s="304"/>
      <c r="I1" s="304"/>
      <c r="J1" s="304"/>
      <c r="K1" s="304"/>
      <c r="L1" s="304"/>
      <c r="M1" s="305"/>
      <c r="N1" s="304"/>
      <c r="O1" s="304"/>
      <c r="P1" s="304"/>
      <c r="Q1" s="304"/>
      <c r="R1" s="304"/>
      <c r="S1" s="306"/>
    </row>
    <row r="2" spans="1:22" ht="12.75" customHeight="1" thickBot="1">
      <c r="A2" s="308"/>
      <c r="B2" s="308"/>
      <c r="C2" s="308"/>
      <c r="D2" s="309"/>
      <c r="E2" s="309"/>
      <c r="F2" s="309"/>
      <c r="G2" s="309"/>
      <c r="H2" s="309"/>
      <c r="I2" s="309"/>
      <c r="J2" s="309"/>
      <c r="K2" s="309"/>
      <c r="L2" s="309"/>
      <c r="M2" s="309"/>
      <c r="N2" s="309"/>
      <c r="O2" s="309"/>
      <c r="P2" s="309"/>
      <c r="Q2" s="309"/>
      <c r="R2" s="309"/>
      <c r="S2" s="309"/>
      <c r="T2" s="309"/>
      <c r="U2" s="310"/>
      <c r="V2" s="310"/>
    </row>
    <row r="3" spans="1:22" ht="12.75" customHeight="1">
      <c r="A3" s="312"/>
      <c r="B3" s="311"/>
      <c r="C3" s="311"/>
      <c r="D3" s="545" t="s">
        <v>26</v>
      </c>
      <c r="E3" s="542"/>
      <c r="F3" s="542"/>
      <c r="G3" s="542"/>
      <c r="H3" s="542"/>
      <c r="I3" s="542"/>
      <c r="J3" s="542"/>
      <c r="K3" s="542"/>
      <c r="L3" s="542"/>
      <c r="N3" s="545" t="s">
        <v>27</v>
      </c>
      <c r="O3" s="542"/>
      <c r="P3" s="542"/>
      <c r="Q3" s="542"/>
      <c r="R3" s="542"/>
      <c r="S3" s="542"/>
      <c r="T3" s="542"/>
      <c r="U3" s="542"/>
      <c r="V3" s="542"/>
    </row>
    <row r="4" spans="1:22" s="316" customFormat="1" ht="12.75" customHeight="1">
      <c r="A4" s="313"/>
      <c r="B4" s="314"/>
      <c r="C4" s="314"/>
      <c r="D4" s="315">
        <v>2013</v>
      </c>
      <c r="E4" s="315"/>
      <c r="F4" s="315">
        <v>2014</v>
      </c>
      <c r="G4" s="315"/>
      <c r="H4" s="315">
        <v>2015</v>
      </c>
      <c r="I4" s="315"/>
      <c r="J4" s="315">
        <v>2016</v>
      </c>
      <c r="K4" s="315"/>
      <c r="L4" s="315">
        <v>2017</v>
      </c>
      <c r="N4" s="315">
        <v>2013</v>
      </c>
      <c r="O4" s="315"/>
      <c r="P4" s="315">
        <v>2014</v>
      </c>
      <c r="Q4" s="315"/>
      <c r="R4" s="315">
        <v>2015</v>
      </c>
      <c r="S4" s="315"/>
      <c r="T4" s="315">
        <v>2016</v>
      </c>
      <c r="U4" s="315"/>
      <c r="V4" s="315">
        <v>2017</v>
      </c>
    </row>
    <row r="5" spans="1:22" s="312" customFormat="1" ht="12.75" customHeight="1">
      <c r="A5" s="317"/>
      <c r="D5" s="318"/>
      <c r="E5" s="318"/>
      <c r="F5" s="318"/>
      <c r="G5" s="318"/>
      <c r="H5" s="318"/>
      <c r="I5" s="318"/>
      <c r="J5" s="318"/>
      <c r="K5" s="318"/>
      <c r="L5" s="318"/>
      <c r="M5" s="318"/>
      <c r="N5" s="318"/>
      <c r="O5" s="318"/>
      <c r="P5" s="318"/>
      <c r="Q5" s="334"/>
      <c r="R5" s="318"/>
      <c r="S5" s="318"/>
      <c r="T5" s="318"/>
      <c r="U5" s="318"/>
      <c r="V5" s="318"/>
    </row>
    <row r="6" spans="3:22" ht="12.75" customHeight="1">
      <c r="C6" s="320" t="s">
        <v>50</v>
      </c>
      <c r="D6" s="322">
        <v>0.00164</v>
      </c>
      <c r="E6" s="322" t="s">
        <v>513</v>
      </c>
      <c r="F6" s="322">
        <v>0.0006890000000000002</v>
      </c>
      <c r="G6" s="322" t="s">
        <v>513</v>
      </c>
      <c r="H6" s="322">
        <v>0.000396</v>
      </c>
      <c r="I6" s="322" t="s">
        <v>513</v>
      </c>
      <c r="J6" s="322">
        <v>0.0001964</v>
      </c>
      <c r="K6" s="322" t="s">
        <v>513</v>
      </c>
      <c r="L6" s="322">
        <v>0.0001321</v>
      </c>
      <c r="N6" s="322">
        <v>0.01148355</v>
      </c>
      <c r="O6" s="322" t="s">
        <v>513</v>
      </c>
      <c r="P6" s="322">
        <v>0.00495198</v>
      </c>
      <c r="Q6" s="322" t="s">
        <v>513</v>
      </c>
      <c r="R6" s="322">
        <v>0.00273335</v>
      </c>
      <c r="S6" s="322" t="s">
        <v>513</v>
      </c>
      <c r="T6" s="322">
        <v>0.0015655000000000005</v>
      </c>
      <c r="U6" s="322" t="s">
        <v>513</v>
      </c>
      <c r="V6" s="322">
        <v>0.00124246</v>
      </c>
    </row>
    <row r="7" spans="3:22" ht="12.75" customHeight="1">
      <c r="C7" s="320" t="s">
        <v>52</v>
      </c>
      <c r="D7" s="322">
        <v>0.004331900000000002</v>
      </c>
      <c r="E7" s="322" t="s">
        <v>513</v>
      </c>
      <c r="F7" s="322">
        <v>0.003898000000000001</v>
      </c>
      <c r="G7" s="322" t="s">
        <v>513</v>
      </c>
      <c r="H7" s="322">
        <v>0.0057572000000000005</v>
      </c>
      <c r="I7" s="322" t="s">
        <v>513</v>
      </c>
      <c r="J7" s="322">
        <v>0.0051995999999999995</v>
      </c>
      <c r="K7" s="322" t="s">
        <v>513</v>
      </c>
      <c r="L7" s="322">
        <v>0.006141100000000002</v>
      </c>
      <c r="M7" s="322"/>
      <c r="N7" s="322">
        <v>0.020236949999999997</v>
      </c>
      <c r="O7" s="322" t="s">
        <v>513</v>
      </c>
      <c r="P7" s="322">
        <v>0.016054339999999993</v>
      </c>
      <c r="Q7" s="322" t="s">
        <v>513</v>
      </c>
      <c r="R7" s="322">
        <v>0.026618049999999997</v>
      </c>
      <c r="S7" s="322" t="s">
        <v>513</v>
      </c>
      <c r="T7" s="322">
        <v>0.02335790466019418</v>
      </c>
      <c r="U7" s="322" t="s">
        <v>513</v>
      </c>
      <c r="V7" s="322">
        <v>0.028873090000000004</v>
      </c>
    </row>
    <row r="8" spans="3:22" ht="12.75" customHeight="1">
      <c r="C8" s="320" t="s">
        <v>55</v>
      </c>
      <c r="D8" s="322">
        <v>11.925315599999994</v>
      </c>
      <c r="E8" s="322" t="s">
        <v>513</v>
      </c>
      <c r="F8" s="322">
        <v>12.893478799999984</v>
      </c>
      <c r="G8" s="322" t="s">
        <v>513</v>
      </c>
      <c r="H8" s="322">
        <v>13.98961789999999</v>
      </c>
      <c r="I8" s="322" t="s">
        <v>513</v>
      </c>
      <c r="J8" s="322">
        <v>16.4799772</v>
      </c>
      <c r="K8" s="322" t="s">
        <v>513</v>
      </c>
      <c r="L8" s="322">
        <v>18.11296269999998</v>
      </c>
      <c r="M8" s="322"/>
      <c r="N8" s="322">
        <v>23.466897870000004</v>
      </c>
      <c r="O8" s="322" t="s">
        <v>513</v>
      </c>
      <c r="P8" s="322">
        <v>25.857392589999993</v>
      </c>
      <c r="Q8" s="322" t="s">
        <v>513</v>
      </c>
      <c r="R8" s="322">
        <v>27.173996479999992</v>
      </c>
      <c r="S8" s="322" t="s">
        <v>513</v>
      </c>
      <c r="T8" s="322">
        <v>34.292969660000054</v>
      </c>
      <c r="U8" s="322" t="s">
        <v>513</v>
      </c>
      <c r="V8" s="322">
        <v>41.89455338999999</v>
      </c>
    </row>
    <row r="9" spans="3:22" ht="12.75" customHeight="1">
      <c r="C9" s="320" t="s">
        <v>56</v>
      </c>
      <c r="D9" s="322">
        <v>0.022236999999999996</v>
      </c>
      <c r="E9" s="322" t="s">
        <v>513</v>
      </c>
      <c r="F9" s="322">
        <v>0.06715739999999999</v>
      </c>
      <c r="G9" s="322" t="s">
        <v>513</v>
      </c>
      <c r="H9" s="322">
        <v>0.16749859999999997</v>
      </c>
      <c r="I9" s="322" t="s">
        <v>513</v>
      </c>
      <c r="J9" s="322">
        <v>0.16438919999999999</v>
      </c>
      <c r="K9" s="322" t="s">
        <v>513</v>
      </c>
      <c r="L9" s="322">
        <v>0.16087359999999998</v>
      </c>
      <c r="M9" s="322"/>
      <c r="N9" s="322">
        <v>0.00721109</v>
      </c>
      <c r="O9" s="322" t="s">
        <v>513</v>
      </c>
      <c r="P9" s="322">
        <v>0.009917629999999997</v>
      </c>
      <c r="Q9" s="322" t="s">
        <v>513</v>
      </c>
      <c r="R9" s="322">
        <v>0.02749764</v>
      </c>
      <c r="S9" s="322" t="s">
        <v>513</v>
      </c>
      <c r="T9" s="322">
        <v>0.041062869999999994</v>
      </c>
      <c r="U9" s="322" t="s">
        <v>513</v>
      </c>
      <c r="V9" s="322">
        <v>0.04786779999999998</v>
      </c>
    </row>
    <row r="10" spans="3:22" ht="12.75" customHeight="1">
      <c r="C10" s="320" t="s">
        <v>58</v>
      </c>
      <c r="D10" s="322">
        <v>0.3986740000000001</v>
      </c>
      <c r="E10" s="322" t="s">
        <v>513</v>
      </c>
      <c r="F10" s="322">
        <v>0.35876839999999977</v>
      </c>
      <c r="G10" s="322" t="s">
        <v>513</v>
      </c>
      <c r="H10" s="322">
        <v>0.6364946999999999</v>
      </c>
      <c r="I10" s="322" t="s">
        <v>513</v>
      </c>
      <c r="J10" s="322">
        <v>0.6083299999999998</v>
      </c>
      <c r="K10" s="322" t="s">
        <v>513</v>
      </c>
      <c r="L10" s="322">
        <v>0.4170893000000003</v>
      </c>
      <c r="M10" s="322"/>
      <c r="N10" s="322">
        <v>0.22275356999999998</v>
      </c>
      <c r="O10" s="322" t="s">
        <v>513</v>
      </c>
      <c r="P10" s="322">
        <v>0.15213154000000012</v>
      </c>
      <c r="Q10" s="322" t="s">
        <v>513</v>
      </c>
      <c r="R10" s="322">
        <v>0.25625919999999996</v>
      </c>
      <c r="S10" s="322" t="s">
        <v>513</v>
      </c>
      <c r="T10" s="322">
        <v>0.2504343</v>
      </c>
      <c r="U10" s="322" t="s">
        <v>513</v>
      </c>
      <c r="V10" s="322">
        <v>0.18357693999999988</v>
      </c>
    </row>
    <row r="11" spans="3:22" ht="12.75" customHeight="1">
      <c r="C11" s="320" t="s">
        <v>59</v>
      </c>
      <c r="D11" s="322">
        <v>36.726085300000015</v>
      </c>
      <c r="E11" s="322" t="s">
        <v>513</v>
      </c>
      <c r="F11" s="322">
        <v>34.13687660000001</v>
      </c>
      <c r="G11" s="322" t="s">
        <v>513</v>
      </c>
      <c r="H11" s="322">
        <v>30.87771030000003</v>
      </c>
      <c r="I11" s="322" t="s">
        <v>513</v>
      </c>
      <c r="J11" s="322">
        <v>31.594578100000042</v>
      </c>
      <c r="K11" s="322" t="s">
        <v>513</v>
      </c>
      <c r="L11" s="322">
        <v>31.554013400000027</v>
      </c>
      <c r="M11" s="322"/>
      <c r="N11" s="322">
        <v>40.952455299999976</v>
      </c>
      <c r="O11" s="322" t="s">
        <v>513</v>
      </c>
      <c r="P11" s="322">
        <v>47.37186220000001</v>
      </c>
      <c r="Q11" s="322" t="s">
        <v>513</v>
      </c>
      <c r="R11" s="322">
        <v>42.131178659999975</v>
      </c>
      <c r="S11" s="322" t="s">
        <v>513</v>
      </c>
      <c r="T11" s="322">
        <v>41.75347608</v>
      </c>
      <c r="U11" s="322" t="s">
        <v>513</v>
      </c>
      <c r="V11" s="322">
        <v>47.49171053</v>
      </c>
    </row>
    <row r="12" spans="3:22" ht="12.75" customHeight="1">
      <c r="C12" s="320" t="s">
        <v>60</v>
      </c>
      <c r="D12" s="322">
        <v>5.535797300000001</v>
      </c>
      <c r="E12" s="322" t="s">
        <v>513</v>
      </c>
      <c r="F12" s="322">
        <v>7.508268300000003</v>
      </c>
      <c r="G12" s="322" t="s">
        <v>513</v>
      </c>
      <c r="H12" s="322">
        <v>7.405027200000006</v>
      </c>
      <c r="I12" s="322" t="s">
        <v>513</v>
      </c>
      <c r="J12" s="322">
        <v>9.899943099999996</v>
      </c>
      <c r="K12" s="322" t="s">
        <v>513</v>
      </c>
      <c r="L12" s="322">
        <v>10.85213660000002</v>
      </c>
      <c r="M12" s="322"/>
      <c r="N12" s="322">
        <v>14.251069080000002</v>
      </c>
      <c r="O12" s="322" t="s">
        <v>513</v>
      </c>
      <c r="P12" s="322">
        <v>17.789961040000005</v>
      </c>
      <c r="Q12" s="322" t="s">
        <v>513</v>
      </c>
      <c r="R12" s="322">
        <v>18.382132509999984</v>
      </c>
      <c r="S12" s="322" t="s">
        <v>513</v>
      </c>
      <c r="T12" s="322">
        <v>23.81604740000002</v>
      </c>
      <c r="U12" s="322" t="s">
        <v>513</v>
      </c>
      <c r="V12" s="322">
        <v>23.223771459999988</v>
      </c>
    </row>
    <row r="13" spans="3:22" ht="12.75" customHeight="1">
      <c r="C13" s="320" t="s">
        <v>61</v>
      </c>
      <c r="D13" s="322">
        <v>0.04159099999999996</v>
      </c>
      <c r="E13" s="322" t="s">
        <v>513</v>
      </c>
      <c r="F13" s="322">
        <v>0.0318876</v>
      </c>
      <c r="G13" s="322" t="s">
        <v>513</v>
      </c>
      <c r="H13" s="322">
        <v>0.04414959999999996</v>
      </c>
      <c r="I13" s="322" t="s">
        <v>513</v>
      </c>
      <c r="J13" s="322">
        <v>0.1056343999999999</v>
      </c>
      <c r="K13" s="322" t="s">
        <v>513</v>
      </c>
      <c r="L13" s="322">
        <v>0.1698046</v>
      </c>
      <c r="M13" s="322"/>
      <c r="N13" s="322">
        <v>0.42914654999999985</v>
      </c>
      <c r="O13" s="322" t="s">
        <v>513</v>
      </c>
      <c r="P13" s="322">
        <v>0.32469002000000013</v>
      </c>
      <c r="Q13" s="322" t="s">
        <v>513</v>
      </c>
      <c r="R13" s="322">
        <v>0.3593700500000002</v>
      </c>
      <c r="S13" s="322" t="s">
        <v>513</v>
      </c>
      <c r="T13" s="322">
        <v>0.7468202200000001</v>
      </c>
      <c r="U13" s="322" t="s">
        <v>513</v>
      </c>
      <c r="V13" s="322">
        <v>1.2140285499999997</v>
      </c>
    </row>
    <row r="14" spans="3:22" ht="12.75" customHeight="1">
      <c r="C14" s="320" t="s">
        <v>62</v>
      </c>
      <c r="D14" s="322">
        <v>0.6924282000000006</v>
      </c>
      <c r="E14" s="322" t="s">
        <v>513</v>
      </c>
      <c r="F14" s="322">
        <v>0.6861693000000006</v>
      </c>
      <c r="G14" s="322" t="s">
        <v>513</v>
      </c>
      <c r="H14" s="322">
        <v>0.6870061999999999</v>
      </c>
      <c r="I14" s="322" t="s">
        <v>513</v>
      </c>
      <c r="J14" s="322">
        <v>0.8008703000000008</v>
      </c>
      <c r="K14" s="322" t="s">
        <v>513</v>
      </c>
      <c r="L14" s="322">
        <v>0.7044026000000001</v>
      </c>
      <c r="M14" s="322"/>
      <c r="N14" s="322">
        <v>1.9079910400000006</v>
      </c>
      <c r="O14" s="322" t="s">
        <v>513</v>
      </c>
      <c r="P14" s="322">
        <v>2.1212987900000018</v>
      </c>
      <c r="Q14" s="322" t="s">
        <v>513</v>
      </c>
      <c r="R14" s="322">
        <v>2.35597741</v>
      </c>
      <c r="S14" s="322" t="s">
        <v>513</v>
      </c>
      <c r="T14" s="322">
        <v>3.0110127899999997</v>
      </c>
      <c r="U14" s="322" t="s">
        <v>513</v>
      </c>
      <c r="V14" s="322">
        <v>3.048688289999999</v>
      </c>
    </row>
    <row r="15" spans="3:22" ht="12.75" customHeight="1">
      <c r="C15" s="320" t="s">
        <v>63</v>
      </c>
      <c r="D15" s="322">
        <v>3.661766399999997</v>
      </c>
      <c r="E15" s="322" t="s">
        <v>513</v>
      </c>
      <c r="F15" s="322">
        <v>3.969724099999997</v>
      </c>
      <c r="G15" s="322" t="s">
        <v>513</v>
      </c>
      <c r="H15" s="322">
        <v>3.8482066999999978</v>
      </c>
      <c r="I15" s="322" t="s">
        <v>513</v>
      </c>
      <c r="J15" s="322">
        <v>4.642794600000001</v>
      </c>
      <c r="K15" s="322" t="s">
        <v>513</v>
      </c>
      <c r="L15" s="322">
        <v>5.110523699999997</v>
      </c>
      <c r="M15" s="322"/>
      <c r="N15" s="322">
        <v>5.049816099999998</v>
      </c>
      <c r="O15" s="322" t="s">
        <v>513</v>
      </c>
      <c r="P15" s="322">
        <v>4.94008527</v>
      </c>
      <c r="Q15" s="322" t="s">
        <v>513</v>
      </c>
      <c r="R15" s="322">
        <v>4.95605</v>
      </c>
      <c r="S15" s="322" t="s">
        <v>513</v>
      </c>
      <c r="T15" s="322">
        <v>6.707142699999998</v>
      </c>
      <c r="U15" s="322" t="s">
        <v>513</v>
      </c>
      <c r="V15" s="322">
        <v>8.438661460000002</v>
      </c>
    </row>
    <row r="16" spans="3:22" ht="12.75" customHeight="1">
      <c r="C16" s="320" t="s">
        <v>64</v>
      </c>
      <c r="D16" s="322">
        <v>2.2107481000000004</v>
      </c>
      <c r="E16" s="322" t="s">
        <v>513</v>
      </c>
      <c r="F16" s="322">
        <v>2.0288182000000003</v>
      </c>
      <c r="G16" s="322" t="s">
        <v>513</v>
      </c>
      <c r="H16" s="322">
        <v>1.8014067000000005</v>
      </c>
      <c r="I16" s="322" t="s">
        <v>513</v>
      </c>
      <c r="J16" s="322">
        <v>2.0566233</v>
      </c>
      <c r="K16" s="322" t="s">
        <v>513</v>
      </c>
      <c r="L16" s="322">
        <v>1.9083596000000012</v>
      </c>
      <c r="M16" s="322"/>
      <c r="N16" s="322">
        <v>5.324644939999998</v>
      </c>
      <c r="O16" s="322" t="s">
        <v>513</v>
      </c>
      <c r="P16" s="322">
        <v>5.228846120000004</v>
      </c>
      <c r="Q16" s="322" t="s">
        <v>513</v>
      </c>
      <c r="R16" s="322">
        <v>4.2396287500000005</v>
      </c>
      <c r="S16" s="322" t="s">
        <v>513</v>
      </c>
      <c r="T16" s="322">
        <v>5.649639349999998</v>
      </c>
      <c r="U16" s="322" t="s">
        <v>513</v>
      </c>
      <c r="V16" s="322">
        <v>5.579941210000001</v>
      </c>
    </row>
    <row r="17" spans="3:22" ht="12.75" customHeight="1">
      <c r="C17" s="320" t="s">
        <v>65</v>
      </c>
      <c r="D17" s="322">
        <v>6.4530304000000065</v>
      </c>
      <c r="E17" s="322" t="s">
        <v>513</v>
      </c>
      <c r="F17" s="322">
        <v>7.636971300000008</v>
      </c>
      <c r="G17" s="322" t="s">
        <v>513</v>
      </c>
      <c r="H17" s="322">
        <v>10.347022500000008</v>
      </c>
      <c r="I17" s="322" t="s">
        <v>513</v>
      </c>
      <c r="J17" s="322">
        <v>12.5119728</v>
      </c>
      <c r="K17" s="322" t="s">
        <v>513</v>
      </c>
      <c r="L17" s="322">
        <v>12.947927199999985</v>
      </c>
      <c r="M17" s="322"/>
      <c r="N17" s="322">
        <v>19.326413240000015</v>
      </c>
      <c r="O17" s="322" t="s">
        <v>513</v>
      </c>
      <c r="P17" s="322">
        <v>21.930638789999993</v>
      </c>
      <c r="Q17" s="322" t="s">
        <v>513</v>
      </c>
      <c r="R17" s="322">
        <v>25.075954140000018</v>
      </c>
      <c r="S17" s="322" t="s">
        <v>513</v>
      </c>
      <c r="T17" s="322">
        <v>35.75998684000001</v>
      </c>
      <c r="U17" s="322" t="s">
        <v>513</v>
      </c>
      <c r="V17" s="322">
        <v>36.80817674</v>
      </c>
    </row>
    <row r="18" spans="3:22" ht="12.75" customHeight="1">
      <c r="C18" s="320" t="s">
        <v>66</v>
      </c>
      <c r="D18" s="322">
        <v>1.6761396999999998</v>
      </c>
      <c r="E18" s="322" t="s">
        <v>513</v>
      </c>
      <c r="F18" s="322">
        <v>1.3669057999999998</v>
      </c>
      <c r="G18" s="322" t="s">
        <v>513</v>
      </c>
      <c r="H18" s="322">
        <v>1.6882708000000022</v>
      </c>
      <c r="I18" s="322" t="s">
        <v>513</v>
      </c>
      <c r="J18" s="322">
        <v>2.1934276000000006</v>
      </c>
      <c r="K18" s="322" t="s">
        <v>513</v>
      </c>
      <c r="L18" s="322">
        <v>2.1133682</v>
      </c>
      <c r="M18" s="322"/>
      <c r="N18" s="322">
        <v>1.3067670999999992</v>
      </c>
      <c r="O18" s="322" t="s">
        <v>513</v>
      </c>
      <c r="P18" s="322">
        <v>1.0577542700000013</v>
      </c>
      <c r="Q18" s="322" t="s">
        <v>513</v>
      </c>
      <c r="R18" s="322">
        <v>1.1954810099999997</v>
      </c>
      <c r="S18" s="322" t="s">
        <v>513</v>
      </c>
      <c r="T18" s="322">
        <v>2.1824416099999993</v>
      </c>
      <c r="U18" s="322" t="s">
        <v>513</v>
      </c>
      <c r="V18" s="322">
        <v>2.589239580000001</v>
      </c>
    </row>
    <row r="19" spans="3:22" ht="12.75" customHeight="1">
      <c r="C19" s="320" t="s">
        <v>67</v>
      </c>
      <c r="D19" s="322">
        <v>0.41638090000000033</v>
      </c>
      <c r="E19" s="322" t="s">
        <v>513</v>
      </c>
      <c r="F19" s="322">
        <v>0.3588101000000003</v>
      </c>
      <c r="G19" s="322" t="s">
        <v>513</v>
      </c>
      <c r="H19" s="322">
        <v>0.5426193000000004</v>
      </c>
      <c r="I19" s="322" t="s">
        <v>513</v>
      </c>
      <c r="J19" s="322">
        <v>0.40738960000000024</v>
      </c>
      <c r="K19" s="322" t="s">
        <v>513</v>
      </c>
      <c r="L19" s="322">
        <v>0.4777744000000001</v>
      </c>
      <c r="M19" s="322"/>
      <c r="N19" s="322">
        <v>0.8208733700000004</v>
      </c>
      <c r="O19" s="322" t="s">
        <v>513</v>
      </c>
      <c r="P19" s="322">
        <v>0.7027986199999995</v>
      </c>
      <c r="Q19" s="322" t="s">
        <v>513</v>
      </c>
      <c r="R19" s="322">
        <v>0.9738958799999999</v>
      </c>
      <c r="S19" s="322" t="s">
        <v>513</v>
      </c>
      <c r="T19" s="322">
        <v>0.9601606299999995</v>
      </c>
      <c r="U19" s="322" t="s">
        <v>513</v>
      </c>
      <c r="V19" s="322">
        <v>1.280088520000001</v>
      </c>
    </row>
    <row r="20" spans="3:22" ht="12.75" customHeight="1">
      <c r="C20" s="320" t="s">
        <v>68</v>
      </c>
      <c r="D20" s="322">
        <v>12.705496899999998</v>
      </c>
      <c r="E20" s="322" t="s">
        <v>513</v>
      </c>
      <c r="F20" s="322">
        <v>11.009204700000002</v>
      </c>
      <c r="G20" s="322" t="s">
        <v>513</v>
      </c>
      <c r="H20" s="322">
        <v>9.762578099999992</v>
      </c>
      <c r="I20" s="322" t="s">
        <v>513</v>
      </c>
      <c r="J20" s="322">
        <v>9.838164</v>
      </c>
      <c r="K20" s="322" t="s">
        <v>513</v>
      </c>
      <c r="L20" s="322">
        <v>9.918207199999982</v>
      </c>
      <c r="M20" s="322"/>
      <c r="N20" s="322">
        <v>10.757363360000006</v>
      </c>
      <c r="O20" s="322" t="s">
        <v>513</v>
      </c>
      <c r="P20" s="322">
        <v>10.032234859999996</v>
      </c>
      <c r="Q20" s="322" t="s">
        <v>513</v>
      </c>
      <c r="R20" s="322">
        <v>8.389302110000004</v>
      </c>
      <c r="S20" s="322" t="s">
        <v>513</v>
      </c>
      <c r="T20" s="322">
        <v>10.201687720000004</v>
      </c>
      <c r="U20" s="322" t="s">
        <v>513</v>
      </c>
      <c r="V20" s="322">
        <v>9.786075089999995</v>
      </c>
    </row>
    <row r="21" spans="3:22" ht="12.75" customHeight="1">
      <c r="C21" s="320" t="s">
        <v>69</v>
      </c>
      <c r="D21" s="322">
        <v>0</v>
      </c>
      <c r="E21" s="322" t="s">
        <v>513</v>
      </c>
      <c r="F21" s="322">
        <v>0</v>
      </c>
      <c r="G21" s="322" t="s">
        <v>513</v>
      </c>
      <c r="H21" s="322">
        <v>0</v>
      </c>
      <c r="I21" s="322" t="s">
        <v>513</v>
      </c>
      <c r="J21" s="322">
        <v>0</v>
      </c>
      <c r="K21" s="322" t="s">
        <v>513</v>
      </c>
      <c r="L21" s="322">
        <v>0</v>
      </c>
      <c r="M21" s="322"/>
      <c r="N21" s="322">
        <v>0</v>
      </c>
      <c r="O21" s="322" t="s">
        <v>513</v>
      </c>
      <c r="P21" s="322">
        <v>0</v>
      </c>
      <c r="Q21" s="322" t="s">
        <v>513</v>
      </c>
      <c r="R21" s="322">
        <v>0</v>
      </c>
      <c r="S21" s="322" t="s">
        <v>513</v>
      </c>
      <c r="T21" s="322">
        <v>0</v>
      </c>
      <c r="U21" s="322" t="s">
        <v>513</v>
      </c>
      <c r="V21" s="322">
        <v>0</v>
      </c>
    </row>
    <row r="22" spans="3:22" ht="12.75" customHeight="1">
      <c r="C22" s="320" t="s">
        <v>71</v>
      </c>
      <c r="D22" s="322">
        <v>0.5481291999999994</v>
      </c>
      <c r="E22" s="322" t="s">
        <v>513</v>
      </c>
      <c r="F22" s="322">
        <v>0.5891992000000003</v>
      </c>
      <c r="G22" s="322" t="s">
        <v>513</v>
      </c>
      <c r="H22" s="322">
        <v>0.5946193999999999</v>
      </c>
      <c r="I22" s="322" t="s">
        <v>513</v>
      </c>
      <c r="J22" s="322">
        <v>0.6033145999999995</v>
      </c>
      <c r="K22" s="322" t="s">
        <v>513</v>
      </c>
      <c r="L22" s="322">
        <v>0.5882646000000005</v>
      </c>
      <c r="M22" s="322"/>
      <c r="N22" s="322">
        <v>0.48262725000000034</v>
      </c>
      <c r="O22" s="322" t="s">
        <v>513</v>
      </c>
      <c r="P22" s="322">
        <v>0.5165340600000004</v>
      </c>
      <c r="Q22" s="322" t="s">
        <v>513</v>
      </c>
      <c r="R22" s="322">
        <v>0.50021731</v>
      </c>
      <c r="S22" s="322" t="s">
        <v>513</v>
      </c>
      <c r="T22" s="322">
        <v>0.6212471100000001</v>
      </c>
      <c r="U22" s="322" t="s">
        <v>513</v>
      </c>
      <c r="V22" s="322">
        <v>0.6049099200000004</v>
      </c>
    </row>
    <row r="23" spans="3:22" ht="12.75" customHeight="1">
      <c r="C23" s="320" t="s">
        <v>72</v>
      </c>
      <c r="D23" s="322">
        <v>0.0018398000000000004</v>
      </c>
      <c r="E23" s="322" t="s">
        <v>513</v>
      </c>
      <c r="F23" s="322">
        <v>0.003518700000000001</v>
      </c>
      <c r="G23" s="322" t="s">
        <v>513</v>
      </c>
      <c r="H23" s="322">
        <v>0.0029224000000000003</v>
      </c>
      <c r="I23" s="322" t="s">
        <v>513</v>
      </c>
      <c r="J23" s="322">
        <v>0.0021471999999999997</v>
      </c>
      <c r="K23" s="322" t="s">
        <v>513</v>
      </c>
      <c r="L23" s="322">
        <v>0.0027213</v>
      </c>
      <c r="M23" s="322"/>
      <c r="N23" s="322">
        <v>0.01114579</v>
      </c>
      <c r="O23" s="322" t="s">
        <v>513</v>
      </c>
      <c r="P23" s="322">
        <v>0.021140120000000005</v>
      </c>
      <c r="Q23" s="322" t="s">
        <v>513</v>
      </c>
      <c r="R23" s="322">
        <v>0.01665495</v>
      </c>
      <c r="S23" s="322" t="s">
        <v>513</v>
      </c>
      <c r="T23" s="322">
        <v>0.01286996</v>
      </c>
      <c r="U23" s="322" t="s">
        <v>513</v>
      </c>
      <c r="V23" s="322">
        <v>0.02091073</v>
      </c>
    </row>
    <row r="24" spans="3:22" ht="12.75" customHeight="1">
      <c r="C24" s="320" t="s">
        <v>73</v>
      </c>
      <c r="D24" s="322">
        <v>0.048922200000000034</v>
      </c>
      <c r="E24" s="322" t="s">
        <v>513</v>
      </c>
      <c r="F24" s="322">
        <v>0.04970640000000005</v>
      </c>
      <c r="G24" s="322" t="s">
        <v>513</v>
      </c>
      <c r="H24" s="322">
        <v>0.06348800000000003</v>
      </c>
      <c r="I24" s="322" t="s">
        <v>513</v>
      </c>
      <c r="J24" s="322">
        <v>0.05203400000000001</v>
      </c>
      <c r="K24" s="322" t="s">
        <v>513</v>
      </c>
      <c r="L24" s="322">
        <v>0.05759680000000002</v>
      </c>
      <c r="M24" s="322"/>
      <c r="N24" s="322">
        <v>0.40500016000000033</v>
      </c>
      <c r="O24" s="322" t="s">
        <v>513</v>
      </c>
      <c r="P24" s="322">
        <v>0.41829679000000003</v>
      </c>
      <c r="Q24" s="322" t="s">
        <v>513</v>
      </c>
      <c r="R24" s="322">
        <v>0.5129440799999999</v>
      </c>
      <c r="S24" s="322" t="s">
        <v>513</v>
      </c>
      <c r="T24" s="322">
        <v>0.4369996</v>
      </c>
      <c r="U24" s="322" t="s">
        <v>513</v>
      </c>
      <c r="V24" s="322">
        <v>0.4900930600000001</v>
      </c>
    </row>
    <row r="25" spans="3:22" ht="12.75" customHeight="1">
      <c r="C25" s="320" t="s">
        <v>74</v>
      </c>
      <c r="D25" s="322">
        <v>10.054490900000003</v>
      </c>
      <c r="E25" s="322" t="s">
        <v>513</v>
      </c>
      <c r="F25" s="322">
        <v>9.315003600000006</v>
      </c>
      <c r="G25" s="322" t="s">
        <v>513</v>
      </c>
      <c r="H25" s="322">
        <v>9.097119199999998</v>
      </c>
      <c r="I25" s="322" t="s">
        <v>513</v>
      </c>
      <c r="J25" s="322">
        <v>8.751027399999996</v>
      </c>
      <c r="K25" s="322" t="s">
        <v>513</v>
      </c>
      <c r="L25" s="322">
        <v>8.69084130000002</v>
      </c>
      <c r="M25" s="322"/>
      <c r="N25" s="322">
        <v>10.164476259999988</v>
      </c>
      <c r="O25" s="322" t="s">
        <v>513</v>
      </c>
      <c r="P25" s="322">
        <v>10.47096436000001</v>
      </c>
      <c r="Q25" s="322" t="s">
        <v>513</v>
      </c>
      <c r="R25" s="322">
        <v>9.830596740000017</v>
      </c>
      <c r="S25" s="322" t="s">
        <v>513</v>
      </c>
      <c r="T25" s="322">
        <v>9.709362090000003</v>
      </c>
      <c r="U25" s="322" t="s">
        <v>513</v>
      </c>
      <c r="V25" s="322">
        <v>11.377896220000016</v>
      </c>
    </row>
    <row r="26" spans="3:22" ht="12.75" customHeight="1">
      <c r="C26" s="320" t="s">
        <v>75</v>
      </c>
      <c r="D26" s="322">
        <v>0.63327</v>
      </c>
      <c r="E26" s="322" t="s">
        <v>513</v>
      </c>
      <c r="F26" s="322">
        <v>0.6705140000000004</v>
      </c>
      <c r="G26" s="322" t="s">
        <v>513</v>
      </c>
      <c r="H26" s="322">
        <v>0.5472414000000007</v>
      </c>
      <c r="I26" s="322" t="s">
        <v>513</v>
      </c>
      <c r="J26" s="322">
        <v>0.6875509999999999</v>
      </c>
      <c r="K26" s="322" t="s">
        <v>513</v>
      </c>
      <c r="L26" s="322">
        <v>0.9237777000000004</v>
      </c>
      <c r="M26" s="322"/>
      <c r="N26" s="322">
        <v>0.5787756899999998</v>
      </c>
      <c r="O26" s="322" t="s">
        <v>513</v>
      </c>
      <c r="P26" s="322">
        <v>0.6480305600000005</v>
      </c>
      <c r="Q26" s="322" t="s">
        <v>513</v>
      </c>
      <c r="R26" s="322">
        <v>0.5788343999999996</v>
      </c>
      <c r="S26" s="322" t="s">
        <v>513</v>
      </c>
      <c r="T26" s="322">
        <v>0.8134945899999997</v>
      </c>
      <c r="U26" s="322" t="s">
        <v>513</v>
      </c>
      <c r="V26" s="322">
        <v>1.0333035500000016</v>
      </c>
    </row>
    <row r="27" spans="1:22" ht="12.75" customHeight="1">
      <c r="A27" s="311"/>
      <c r="B27" s="311"/>
      <c r="C27" s="311" t="s">
        <v>439</v>
      </c>
      <c r="D27" s="322">
        <v>1.7865922999999984</v>
      </c>
      <c r="E27" s="322" t="s">
        <v>513</v>
      </c>
      <c r="F27" s="322">
        <v>1.7493839999999992</v>
      </c>
      <c r="G27" s="322" t="s">
        <v>513</v>
      </c>
      <c r="H27" s="322">
        <v>1.6815789999999995</v>
      </c>
      <c r="I27" s="322" t="s">
        <v>513</v>
      </c>
      <c r="J27" s="322">
        <v>1.6975063000000001</v>
      </c>
      <c r="K27" s="322" t="s">
        <v>513</v>
      </c>
      <c r="L27" s="322">
        <v>1.7370987</v>
      </c>
      <c r="M27" s="322"/>
      <c r="N27" s="322">
        <v>2.7456209400000016</v>
      </c>
      <c r="O27" s="322" t="s">
        <v>513</v>
      </c>
      <c r="P27" s="322">
        <v>2.559274950000004</v>
      </c>
      <c r="Q27" s="322" t="s">
        <v>513</v>
      </c>
      <c r="R27" s="322">
        <v>3.670975409999996</v>
      </c>
      <c r="S27" s="322" t="s">
        <v>513</v>
      </c>
      <c r="T27" s="322">
        <v>6.002946339999992</v>
      </c>
      <c r="U27" s="322" t="s">
        <v>513</v>
      </c>
      <c r="V27" s="322">
        <v>3.1799600620055966</v>
      </c>
    </row>
    <row r="28" spans="1:22" s="312" customFormat="1" ht="12.75" customHeight="1">
      <c r="A28" s="324"/>
      <c r="B28" s="324" t="s">
        <v>77</v>
      </c>
      <c r="C28" s="324"/>
      <c r="D28" s="325">
        <v>95.54490710000002</v>
      </c>
      <c r="E28" s="339" t="s">
        <v>513</v>
      </c>
      <c r="F28" s="325">
        <v>94.4349535</v>
      </c>
      <c r="G28" s="339" t="s">
        <v>513</v>
      </c>
      <c r="H28" s="325">
        <v>93.79073120000002</v>
      </c>
      <c r="I28" s="339" t="s">
        <v>513</v>
      </c>
      <c r="J28" s="325">
        <v>103.10307070000005</v>
      </c>
      <c r="K28" s="339" t="s">
        <v>513</v>
      </c>
      <c r="L28" s="325">
        <v>106.45401670000001</v>
      </c>
      <c r="M28" s="325"/>
      <c r="N28" s="325">
        <v>138.24276920000003</v>
      </c>
      <c r="O28" s="339" t="s">
        <v>513</v>
      </c>
      <c r="P28" s="325">
        <v>152.1748589</v>
      </c>
      <c r="Q28" s="339" t="s">
        <v>513</v>
      </c>
      <c r="R28" s="325">
        <v>150.65629812999998</v>
      </c>
      <c r="S28" s="339" t="s">
        <v>513</v>
      </c>
      <c r="T28" s="325">
        <v>182.99472526466027</v>
      </c>
      <c r="U28" s="339" t="s">
        <v>513</v>
      </c>
      <c r="V28" s="325">
        <v>198.32356865200558</v>
      </c>
    </row>
    <row r="29" spans="1:22" s="312" customFormat="1" ht="12.75" customHeight="1">
      <c r="A29" s="321"/>
      <c r="B29" s="321"/>
      <c r="C29" s="321"/>
      <c r="D29" s="322"/>
      <c r="E29" s="322" t="s">
        <v>513</v>
      </c>
      <c r="F29" s="322"/>
      <c r="G29" s="322" t="s">
        <v>513</v>
      </c>
      <c r="H29" s="322"/>
      <c r="I29" s="322" t="s">
        <v>513</v>
      </c>
      <c r="J29" s="322"/>
      <c r="K29" s="322" t="s">
        <v>513</v>
      </c>
      <c r="L29" s="322"/>
      <c r="M29" s="322"/>
      <c r="N29" s="322"/>
      <c r="O29" s="322" t="s">
        <v>513</v>
      </c>
      <c r="P29" s="322"/>
      <c r="Q29" s="322" t="s">
        <v>513</v>
      </c>
      <c r="R29" s="322"/>
      <c r="S29" s="322" t="s">
        <v>513</v>
      </c>
      <c r="T29" s="322"/>
      <c r="U29" s="322" t="s">
        <v>513</v>
      </c>
      <c r="V29" s="322"/>
    </row>
    <row r="30" spans="3:22" ht="12.75" customHeight="1">
      <c r="C30" s="320" t="s">
        <v>78</v>
      </c>
      <c r="D30" s="322">
        <v>8.16519</v>
      </c>
      <c r="E30" s="322" t="s">
        <v>513</v>
      </c>
      <c r="F30" s="322">
        <v>9.6870437</v>
      </c>
      <c r="G30" s="322" t="s">
        <v>513</v>
      </c>
      <c r="H30" s="322">
        <v>12.149702000000001</v>
      </c>
      <c r="I30" s="322" t="s">
        <v>513</v>
      </c>
      <c r="J30" s="322">
        <v>11.9081603</v>
      </c>
      <c r="K30" s="322" t="s">
        <v>513</v>
      </c>
      <c r="L30" s="322">
        <v>13.117305</v>
      </c>
      <c r="M30" s="322"/>
      <c r="N30" s="322">
        <v>1.8182098000000002</v>
      </c>
      <c r="O30" s="322" t="s">
        <v>513</v>
      </c>
      <c r="P30" s="322">
        <v>1.26569434</v>
      </c>
      <c r="Q30" s="322" t="s">
        <v>513</v>
      </c>
      <c r="R30" s="322">
        <v>1.9940090000000001</v>
      </c>
      <c r="S30" s="322" t="s">
        <v>513</v>
      </c>
      <c r="T30" s="322">
        <v>2.3521051</v>
      </c>
      <c r="U30" s="322" t="s">
        <v>513</v>
      </c>
      <c r="V30" s="322">
        <v>1.5879990299999998</v>
      </c>
    </row>
    <row r="31" spans="3:22" ht="12.75" customHeight="1">
      <c r="C31" s="320" t="s">
        <v>79</v>
      </c>
      <c r="D31" s="322">
        <v>29.0329179</v>
      </c>
      <c r="E31" s="322" t="s">
        <v>513</v>
      </c>
      <c r="F31" s="322">
        <v>31.308144200000005</v>
      </c>
      <c r="G31" s="322" t="s">
        <v>513</v>
      </c>
      <c r="H31" s="322">
        <v>32.0860433</v>
      </c>
      <c r="I31" s="322" t="s">
        <v>513</v>
      </c>
      <c r="J31" s="322">
        <v>33.112475499999995</v>
      </c>
      <c r="K31" s="322" t="s">
        <v>513</v>
      </c>
      <c r="L31" s="322">
        <v>37.3705815</v>
      </c>
      <c r="M31" s="322"/>
      <c r="N31" s="322">
        <v>10.94149582</v>
      </c>
      <c r="O31" s="322" t="s">
        <v>513</v>
      </c>
      <c r="P31" s="322">
        <v>8.541709209999999</v>
      </c>
      <c r="Q31" s="322" t="s">
        <v>513</v>
      </c>
      <c r="R31" s="322">
        <v>11.34256696</v>
      </c>
      <c r="S31" s="322" t="s">
        <v>513</v>
      </c>
      <c r="T31" s="322">
        <v>21.6651492</v>
      </c>
      <c r="U31" s="322" t="s">
        <v>513</v>
      </c>
      <c r="V31" s="322">
        <v>15.242046310000001</v>
      </c>
    </row>
    <row r="32" spans="3:22" ht="12.75" customHeight="1">
      <c r="C32" s="320" t="s">
        <v>80</v>
      </c>
      <c r="D32" s="322">
        <v>0.5875377999999999</v>
      </c>
      <c r="E32" s="322" t="s">
        <v>513</v>
      </c>
      <c r="F32" s="322">
        <v>0.7630594</v>
      </c>
      <c r="G32" s="322" t="s">
        <v>513</v>
      </c>
      <c r="H32" s="322">
        <v>0.6988074000000001</v>
      </c>
      <c r="I32" s="322" t="s">
        <v>513</v>
      </c>
      <c r="J32" s="322">
        <v>0.0058341999999999995</v>
      </c>
      <c r="K32" s="322" t="s">
        <v>513</v>
      </c>
      <c r="L32" s="322">
        <v>0.005042999999999999</v>
      </c>
      <c r="M32" s="322"/>
      <c r="N32" s="322">
        <v>0.3333824700000001</v>
      </c>
      <c r="O32" s="322" t="s">
        <v>513</v>
      </c>
      <c r="P32" s="322">
        <v>0.44470919000000003</v>
      </c>
      <c r="Q32" s="322" t="s">
        <v>513</v>
      </c>
      <c r="R32" s="322">
        <v>0.4844263899999999</v>
      </c>
      <c r="S32" s="322" t="s">
        <v>513</v>
      </c>
      <c r="T32" s="322">
        <v>0.00281886</v>
      </c>
      <c r="U32" s="322" t="s">
        <v>513</v>
      </c>
      <c r="V32" s="322">
        <v>0.0018635400000000003</v>
      </c>
    </row>
    <row r="33" spans="3:22" ht="12.75" customHeight="1">
      <c r="C33" s="320" t="s">
        <v>81</v>
      </c>
      <c r="D33" s="322">
        <v>75.13005790000003</v>
      </c>
      <c r="E33" s="322" t="s">
        <v>513</v>
      </c>
      <c r="F33" s="322">
        <v>122.12840479999991</v>
      </c>
      <c r="G33" s="322" t="s">
        <v>513</v>
      </c>
      <c r="H33" s="322">
        <v>90.60179559999995</v>
      </c>
      <c r="I33" s="322" t="s">
        <v>513</v>
      </c>
      <c r="J33" s="322">
        <v>99.23858330000012</v>
      </c>
      <c r="K33" s="322" t="s">
        <v>513</v>
      </c>
      <c r="L33" s="322">
        <v>90.27719680000008</v>
      </c>
      <c r="M33" s="322"/>
      <c r="N33" s="322">
        <v>67.04057287000002</v>
      </c>
      <c r="O33" s="322" t="s">
        <v>513</v>
      </c>
      <c r="P33" s="322">
        <v>99.89833164999995</v>
      </c>
      <c r="Q33" s="322" t="s">
        <v>513</v>
      </c>
      <c r="R33" s="322">
        <v>57.476167660000016</v>
      </c>
      <c r="S33" s="322" t="s">
        <v>513</v>
      </c>
      <c r="T33" s="322">
        <v>85.32391351999998</v>
      </c>
      <c r="U33" s="322" t="s">
        <v>513</v>
      </c>
      <c r="V33" s="322">
        <v>81.53648947999999</v>
      </c>
    </row>
    <row r="34" spans="3:22" ht="12.75" customHeight="1">
      <c r="C34" s="320" t="s">
        <v>82</v>
      </c>
      <c r="D34" s="322">
        <v>0</v>
      </c>
      <c r="E34" s="322" t="s">
        <v>513</v>
      </c>
      <c r="F34" s="322">
        <v>0</v>
      </c>
      <c r="G34" s="322" t="s">
        <v>513</v>
      </c>
      <c r="H34" s="322">
        <v>0</v>
      </c>
      <c r="I34" s="322" t="s">
        <v>513</v>
      </c>
      <c r="J34" s="322">
        <v>0</v>
      </c>
      <c r="K34" s="322" t="s">
        <v>513</v>
      </c>
      <c r="L34" s="322">
        <v>0</v>
      </c>
      <c r="M34" s="322"/>
      <c r="N34" s="322">
        <v>0</v>
      </c>
      <c r="O34" s="322" t="s">
        <v>513</v>
      </c>
      <c r="P34" s="322">
        <v>0</v>
      </c>
      <c r="Q34" s="322" t="s">
        <v>513</v>
      </c>
      <c r="R34" s="322">
        <v>0</v>
      </c>
      <c r="S34" s="322" t="s">
        <v>513</v>
      </c>
      <c r="T34" s="322">
        <v>0</v>
      </c>
      <c r="U34" s="322" t="s">
        <v>513</v>
      </c>
      <c r="V34" s="322">
        <v>0</v>
      </c>
    </row>
    <row r="35" spans="1:22" ht="12.75" customHeight="1">
      <c r="A35" s="311"/>
      <c r="B35" s="311"/>
      <c r="C35" s="311" t="s">
        <v>83</v>
      </c>
      <c r="D35" s="322">
        <v>0.968141</v>
      </c>
      <c r="E35" s="322" t="s">
        <v>513</v>
      </c>
      <c r="F35" s="322">
        <v>1.539734</v>
      </c>
      <c r="G35" s="322" t="s">
        <v>513</v>
      </c>
      <c r="H35" s="322">
        <v>1.0604749999999998</v>
      </c>
      <c r="I35" s="322" t="s">
        <v>513</v>
      </c>
      <c r="J35" s="322">
        <v>2.1790339999999997</v>
      </c>
      <c r="K35" s="322" t="s">
        <v>513</v>
      </c>
      <c r="L35" s="322">
        <v>1.4464244000000002</v>
      </c>
      <c r="M35" s="322"/>
      <c r="N35" s="322">
        <v>0.2253511</v>
      </c>
      <c r="O35" s="322" t="s">
        <v>513</v>
      </c>
      <c r="P35" s="322">
        <v>0.36988847999999996</v>
      </c>
      <c r="Q35" s="322" t="s">
        <v>513</v>
      </c>
      <c r="R35" s="322">
        <v>0.24883858999999997</v>
      </c>
      <c r="S35" s="322" t="s">
        <v>513</v>
      </c>
      <c r="T35" s="322">
        <v>0.50319353</v>
      </c>
      <c r="U35" s="322" t="s">
        <v>513</v>
      </c>
      <c r="V35" s="322">
        <v>0.32406216</v>
      </c>
    </row>
    <row r="36" spans="1:22" s="312" customFormat="1" ht="12.75" customHeight="1">
      <c r="A36" s="324"/>
      <c r="B36" s="324" t="s">
        <v>84</v>
      </c>
      <c r="C36" s="324"/>
      <c r="D36" s="325">
        <v>113.88384460000003</v>
      </c>
      <c r="E36" s="339" t="s">
        <v>513</v>
      </c>
      <c r="F36" s="325">
        <v>165.42638609999995</v>
      </c>
      <c r="G36" s="339" t="s">
        <v>513</v>
      </c>
      <c r="H36" s="325">
        <v>136.59682329999995</v>
      </c>
      <c r="I36" s="339" t="s">
        <v>513</v>
      </c>
      <c r="J36" s="325">
        <v>146.44408730000012</v>
      </c>
      <c r="K36" s="339" t="s">
        <v>513</v>
      </c>
      <c r="L36" s="325">
        <v>142.21655070000008</v>
      </c>
      <c r="M36" s="325"/>
      <c r="N36" s="325">
        <v>80.35901206000001</v>
      </c>
      <c r="O36" s="339" t="s">
        <v>513</v>
      </c>
      <c r="P36" s="325">
        <v>110.52033286999995</v>
      </c>
      <c r="Q36" s="339" t="s">
        <v>513</v>
      </c>
      <c r="R36" s="325">
        <v>71.54600860000002</v>
      </c>
      <c r="S36" s="339" t="s">
        <v>513</v>
      </c>
      <c r="T36" s="325">
        <v>109.84718020999998</v>
      </c>
      <c r="U36" s="339" t="s">
        <v>513</v>
      </c>
      <c r="V36" s="325">
        <v>98.69246051999998</v>
      </c>
    </row>
    <row r="37" spans="1:22" s="312" customFormat="1" ht="12.75" customHeight="1">
      <c r="A37" s="321"/>
      <c r="B37" s="321"/>
      <c r="C37" s="321"/>
      <c r="D37" s="322"/>
      <c r="E37" s="322" t="s">
        <v>513</v>
      </c>
      <c r="F37" s="322"/>
      <c r="G37" s="322" t="s">
        <v>513</v>
      </c>
      <c r="H37" s="322"/>
      <c r="I37" s="322" t="s">
        <v>513</v>
      </c>
      <c r="J37" s="322"/>
      <c r="K37" s="322" t="s">
        <v>513</v>
      </c>
      <c r="L37" s="322"/>
      <c r="M37" s="322"/>
      <c r="N37" s="322"/>
      <c r="O37" s="322" t="s">
        <v>513</v>
      </c>
      <c r="P37" s="322"/>
      <c r="Q37" s="322" t="s">
        <v>513</v>
      </c>
      <c r="R37" s="322"/>
      <c r="S37" s="322" t="s">
        <v>513</v>
      </c>
      <c r="T37" s="322"/>
      <c r="U37" s="322" t="s">
        <v>513</v>
      </c>
      <c r="V37" s="322"/>
    </row>
    <row r="38" spans="3:22" ht="12.75" customHeight="1">
      <c r="C38" s="320" t="s">
        <v>85</v>
      </c>
      <c r="D38" s="322">
        <v>0.000121</v>
      </c>
      <c r="E38" s="322" t="s">
        <v>513</v>
      </c>
      <c r="F38" s="322">
        <v>0.000232</v>
      </c>
      <c r="G38" s="322" t="s">
        <v>513</v>
      </c>
      <c r="H38" s="322">
        <v>3.4500000000000005E-05</v>
      </c>
      <c r="I38" s="322" t="s">
        <v>513</v>
      </c>
      <c r="J38" s="322">
        <v>3E-06</v>
      </c>
      <c r="K38" s="322" t="s">
        <v>513</v>
      </c>
      <c r="L38" s="322">
        <v>0.002359</v>
      </c>
      <c r="M38" s="322"/>
      <c r="N38" s="322">
        <v>0.00023076</v>
      </c>
      <c r="O38" s="322" t="s">
        <v>513</v>
      </c>
      <c r="P38" s="322">
        <v>0.000464</v>
      </c>
      <c r="Q38" s="322" t="s">
        <v>513</v>
      </c>
      <c r="R38" s="322">
        <v>4.686E-05</v>
      </c>
      <c r="S38" s="322" t="s">
        <v>513</v>
      </c>
      <c r="T38" s="322">
        <v>1.035E-05</v>
      </c>
      <c r="U38" s="322" t="s">
        <v>513</v>
      </c>
      <c r="V38" s="322">
        <v>0.000639</v>
      </c>
    </row>
    <row r="39" spans="3:22" ht="12.75" customHeight="1">
      <c r="C39" s="320" t="s">
        <v>86</v>
      </c>
      <c r="D39" s="322">
        <v>12.759161900000016</v>
      </c>
      <c r="E39" s="322" t="s">
        <v>513</v>
      </c>
      <c r="F39" s="322">
        <v>14.270368900000003</v>
      </c>
      <c r="G39" s="322" t="s">
        <v>513</v>
      </c>
      <c r="H39" s="322">
        <v>12.808531999999994</v>
      </c>
      <c r="I39" s="322" t="s">
        <v>513</v>
      </c>
      <c r="J39" s="322">
        <v>13.91363599999998</v>
      </c>
      <c r="K39" s="322" t="s">
        <v>513</v>
      </c>
      <c r="L39" s="322">
        <v>13.515671799999975</v>
      </c>
      <c r="M39" s="322"/>
      <c r="N39" s="322">
        <v>17.977391729999987</v>
      </c>
      <c r="O39" s="322" t="s">
        <v>513</v>
      </c>
      <c r="P39" s="322">
        <v>20.498817699999954</v>
      </c>
      <c r="Q39" s="322" t="s">
        <v>513</v>
      </c>
      <c r="R39" s="322">
        <v>18.11199527000004</v>
      </c>
      <c r="S39" s="322" t="s">
        <v>513</v>
      </c>
      <c r="T39" s="322">
        <v>21.749782369999973</v>
      </c>
      <c r="U39" s="322" t="s">
        <v>513</v>
      </c>
      <c r="V39" s="322">
        <v>25.414886649999932</v>
      </c>
    </row>
    <row r="40" spans="3:22" ht="12.75" customHeight="1">
      <c r="C40" s="320" t="s">
        <v>87</v>
      </c>
      <c r="D40" s="322">
        <v>9.3E-05</v>
      </c>
      <c r="E40" s="322" t="s">
        <v>513</v>
      </c>
      <c r="F40" s="322">
        <v>0</v>
      </c>
      <c r="G40" s="322" t="s">
        <v>513</v>
      </c>
      <c r="H40" s="322">
        <v>0.0009065999999999999</v>
      </c>
      <c r="I40" s="322" t="s">
        <v>513</v>
      </c>
      <c r="J40" s="322">
        <v>0.0007130999999999999</v>
      </c>
      <c r="K40" s="322" t="s">
        <v>513</v>
      </c>
      <c r="L40" s="322">
        <v>0.020119799999999997</v>
      </c>
      <c r="M40" s="322"/>
      <c r="N40" s="322">
        <v>0.00022267</v>
      </c>
      <c r="O40" s="322" t="s">
        <v>513</v>
      </c>
      <c r="P40" s="322">
        <v>0</v>
      </c>
      <c r="Q40" s="322" t="s">
        <v>513</v>
      </c>
      <c r="R40" s="322">
        <v>0.00104859</v>
      </c>
      <c r="S40" s="322" t="s">
        <v>513</v>
      </c>
      <c r="T40" s="322">
        <v>0.0006475000000000001</v>
      </c>
      <c r="U40" s="322" t="s">
        <v>513</v>
      </c>
      <c r="V40" s="322">
        <v>0.06001919</v>
      </c>
    </row>
    <row r="41" spans="3:22" ht="12.75" customHeight="1">
      <c r="C41" s="320" t="s">
        <v>88</v>
      </c>
      <c r="D41" s="322">
        <v>1.0295756999999979</v>
      </c>
      <c r="E41" s="322" t="s">
        <v>513</v>
      </c>
      <c r="F41" s="322">
        <v>1.221222800000001</v>
      </c>
      <c r="G41" s="322" t="s">
        <v>513</v>
      </c>
      <c r="H41" s="322">
        <v>1.0494668000000003</v>
      </c>
      <c r="I41" s="322" t="s">
        <v>513</v>
      </c>
      <c r="J41" s="322">
        <v>1.1436058000000007</v>
      </c>
      <c r="K41" s="322" t="s">
        <v>513</v>
      </c>
      <c r="L41" s="322">
        <v>1.2119899000000005</v>
      </c>
      <c r="M41" s="322"/>
      <c r="N41" s="322">
        <v>10.643919009999983</v>
      </c>
      <c r="O41" s="322" t="s">
        <v>513</v>
      </c>
      <c r="P41" s="322">
        <v>12.566833219999978</v>
      </c>
      <c r="Q41" s="322" t="s">
        <v>513</v>
      </c>
      <c r="R41" s="322">
        <v>11.079467400000006</v>
      </c>
      <c r="S41" s="322" t="s">
        <v>513</v>
      </c>
      <c r="T41" s="322">
        <v>13.699982109999985</v>
      </c>
      <c r="U41" s="322" t="s">
        <v>513</v>
      </c>
      <c r="V41" s="322">
        <v>17.078609409999984</v>
      </c>
    </row>
    <row r="42" spans="3:22" ht="12.75" customHeight="1">
      <c r="C42" s="320" t="s">
        <v>89</v>
      </c>
      <c r="D42" s="322">
        <v>0.27897259999999996</v>
      </c>
      <c r="E42" s="322" t="s">
        <v>513</v>
      </c>
      <c r="F42" s="322">
        <v>0.10642</v>
      </c>
      <c r="G42" s="322" t="s">
        <v>513</v>
      </c>
      <c r="H42" s="322">
        <v>0</v>
      </c>
      <c r="I42" s="322" t="s">
        <v>513</v>
      </c>
      <c r="J42" s="322">
        <v>0</v>
      </c>
      <c r="K42" s="322" t="s">
        <v>513</v>
      </c>
      <c r="L42" s="322">
        <v>0.0003219</v>
      </c>
      <c r="M42" s="322"/>
      <c r="N42" s="322">
        <v>0.09788356</v>
      </c>
      <c r="O42" s="322" t="s">
        <v>513</v>
      </c>
      <c r="P42" s="322">
        <v>0.04517764</v>
      </c>
      <c r="Q42" s="322" t="s">
        <v>513</v>
      </c>
      <c r="R42" s="322">
        <v>0</v>
      </c>
      <c r="S42" s="322" t="s">
        <v>513</v>
      </c>
      <c r="T42" s="322">
        <v>0</v>
      </c>
      <c r="U42" s="322" t="s">
        <v>513</v>
      </c>
      <c r="V42" s="322">
        <v>0.00254293</v>
      </c>
    </row>
    <row r="43" spans="3:22" ht="12.75" customHeight="1">
      <c r="C43" s="320" t="s">
        <v>90</v>
      </c>
      <c r="D43" s="322">
        <v>17.893508799999967</v>
      </c>
      <c r="E43" s="322" t="s">
        <v>513</v>
      </c>
      <c r="F43" s="322">
        <v>20.181649500000034</v>
      </c>
      <c r="G43" s="322" t="s">
        <v>513</v>
      </c>
      <c r="H43" s="322">
        <v>16.06237219999998</v>
      </c>
      <c r="I43" s="322" t="s">
        <v>513</v>
      </c>
      <c r="J43" s="322">
        <v>19.969177100000028</v>
      </c>
      <c r="K43" s="322" t="s">
        <v>513</v>
      </c>
      <c r="L43" s="322">
        <v>20.75845050000003</v>
      </c>
      <c r="M43" s="322"/>
      <c r="N43" s="322">
        <v>61.666628710000026</v>
      </c>
      <c r="O43" s="322" t="s">
        <v>513</v>
      </c>
      <c r="P43" s="322">
        <v>73.12533753000007</v>
      </c>
      <c r="Q43" s="322" t="s">
        <v>513</v>
      </c>
      <c r="R43" s="322">
        <v>59.19313122999987</v>
      </c>
      <c r="S43" s="322" t="s">
        <v>513</v>
      </c>
      <c r="T43" s="322">
        <v>72.5671158799999</v>
      </c>
      <c r="U43" s="18" t="s">
        <v>31</v>
      </c>
      <c r="V43" s="322">
        <v>71.42107375999994</v>
      </c>
    </row>
    <row r="44" spans="3:22" ht="12.75" customHeight="1">
      <c r="C44" s="320" t="s">
        <v>92</v>
      </c>
      <c r="D44" s="322">
        <v>17.821380999999995</v>
      </c>
      <c r="E44" s="322" t="s">
        <v>513</v>
      </c>
      <c r="F44" s="322">
        <v>13.762844200000007</v>
      </c>
      <c r="G44" s="322" t="s">
        <v>513</v>
      </c>
      <c r="H44" s="322">
        <v>14.081707700000006</v>
      </c>
      <c r="I44" s="322" t="s">
        <v>513</v>
      </c>
      <c r="J44" s="322">
        <v>16.15413539999999</v>
      </c>
      <c r="K44" s="322" t="s">
        <v>513</v>
      </c>
      <c r="L44" s="322">
        <v>11.017923800000002</v>
      </c>
      <c r="M44" s="322"/>
      <c r="N44" s="322">
        <v>26.452014640000016</v>
      </c>
      <c r="O44" s="322" t="s">
        <v>513</v>
      </c>
      <c r="P44" s="322">
        <v>23.61453607000002</v>
      </c>
      <c r="Q44" s="322" t="s">
        <v>513</v>
      </c>
      <c r="R44" s="322">
        <v>24.69470239999996</v>
      </c>
      <c r="S44" s="322" t="s">
        <v>513</v>
      </c>
      <c r="T44" s="322">
        <v>33.19423478</v>
      </c>
      <c r="U44" s="18" t="s">
        <v>513</v>
      </c>
      <c r="V44" s="322">
        <v>25.856522990000013</v>
      </c>
    </row>
    <row r="45" spans="3:22" ht="12.75" customHeight="1">
      <c r="C45" s="320" t="s">
        <v>93</v>
      </c>
      <c r="D45" s="322">
        <v>0.0003686</v>
      </c>
      <c r="E45" s="322" t="s">
        <v>513</v>
      </c>
      <c r="F45" s="322">
        <v>0.00027040000000000007</v>
      </c>
      <c r="G45" s="322" t="s">
        <v>513</v>
      </c>
      <c r="H45" s="322">
        <v>0.0003033</v>
      </c>
      <c r="I45" s="322" t="s">
        <v>513</v>
      </c>
      <c r="J45" s="322">
        <v>0.00033630000000000004</v>
      </c>
      <c r="K45" s="322" t="s">
        <v>513</v>
      </c>
      <c r="L45" s="322">
        <v>0.006693399999999997</v>
      </c>
      <c r="M45" s="322"/>
      <c r="N45" s="322">
        <v>0.004881519999999999</v>
      </c>
      <c r="O45" s="322" t="s">
        <v>513</v>
      </c>
      <c r="P45" s="322">
        <v>0.0017959899999999997</v>
      </c>
      <c r="Q45" s="322" t="s">
        <v>513</v>
      </c>
      <c r="R45" s="322">
        <v>0.0053033</v>
      </c>
      <c r="S45" s="322" t="s">
        <v>513</v>
      </c>
      <c r="T45" s="322">
        <v>0.00751336</v>
      </c>
      <c r="U45" s="18" t="s">
        <v>513</v>
      </c>
      <c r="V45" s="322">
        <v>0.050858360000000005</v>
      </c>
    </row>
    <row r="46" spans="3:22" ht="12.75" customHeight="1">
      <c r="C46" s="320" t="s">
        <v>94</v>
      </c>
      <c r="D46" s="322">
        <v>1.1555879999999998</v>
      </c>
      <c r="E46" s="322" t="s">
        <v>513</v>
      </c>
      <c r="F46" s="322">
        <v>2.1635682999999983</v>
      </c>
      <c r="G46" s="322" t="s">
        <v>513</v>
      </c>
      <c r="H46" s="322">
        <v>1.2771332</v>
      </c>
      <c r="I46" s="322" t="s">
        <v>513</v>
      </c>
      <c r="J46" s="322">
        <v>1.682008000000002</v>
      </c>
      <c r="K46" s="322" t="s">
        <v>513</v>
      </c>
      <c r="L46" s="322">
        <v>2.8756730000000004</v>
      </c>
      <c r="M46" s="322"/>
      <c r="N46" s="322">
        <v>4.149184429999994</v>
      </c>
      <c r="O46" s="322" t="s">
        <v>513</v>
      </c>
      <c r="P46" s="322">
        <v>6.19781037</v>
      </c>
      <c r="Q46" s="322" t="s">
        <v>513</v>
      </c>
      <c r="R46" s="322">
        <v>4.189627089999999</v>
      </c>
      <c r="S46" s="322" t="s">
        <v>513</v>
      </c>
      <c r="T46" s="322">
        <v>6.458000050000005</v>
      </c>
      <c r="U46" s="18" t="s">
        <v>513</v>
      </c>
      <c r="V46" s="322">
        <v>10.649146000000005</v>
      </c>
    </row>
    <row r="47" spans="3:22" ht="12.75" customHeight="1">
      <c r="C47" s="320" t="s">
        <v>95</v>
      </c>
      <c r="D47" s="322">
        <v>0.6770641999999999</v>
      </c>
      <c r="E47" s="322" t="s">
        <v>513</v>
      </c>
      <c r="F47" s="322">
        <v>0.8616254000000008</v>
      </c>
      <c r="G47" s="322" t="s">
        <v>513</v>
      </c>
      <c r="H47" s="322">
        <v>1.1276080999999993</v>
      </c>
      <c r="I47" s="322" t="s">
        <v>513</v>
      </c>
      <c r="J47" s="322">
        <v>1.909284099999999</v>
      </c>
      <c r="K47" s="322" t="s">
        <v>513</v>
      </c>
      <c r="L47" s="322">
        <v>1.8243687999999991</v>
      </c>
      <c r="M47" s="322"/>
      <c r="N47" s="322">
        <v>0.4830095399999998</v>
      </c>
      <c r="O47" s="322" t="s">
        <v>513</v>
      </c>
      <c r="P47" s="322">
        <v>0.6828956599999998</v>
      </c>
      <c r="Q47" s="322" t="s">
        <v>513</v>
      </c>
      <c r="R47" s="322">
        <v>0.93991279</v>
      </c>
      <c r="S47" s="322" t="s">
        <v>513</v>
      </c>
      <c r="T47" s="322">
        <v>1.7231824100000028</v>
      </c>
      <c r="U47" s="18" t="s">
        <v>513</v>
      </c>
      <c r="V47" s="322">
        <v>1.9319475100000012</v>
      </c>
    </row>
    <row r="48" spans="1:22" ht="12.75" customHeight="1">
      <c r="A48" s="311"/>
      <c r="B48" s="311"/>
      <c r="C48" s="311" t="s">
        <v>96</v>
      </c>
      <c r="D48" s="322">
        <v>1.057554400000001</v>
      </c>
      <c r="E48" s="322" t="s">
        <v>513</v>
      </c>
      <c r="F48" s="322">
        <v>0.5119931000000001</v>
      </c>
      <c r="G48" s="322" t="s">
        <v>513</v>
      </c>
      <c r="H48" s="322">
        <v>0.43153529999999996</v>
      </c>
      <c r="I48" s="322" t="s">
        <v>513</v>
      </c>
      <c r="J48" s="322">
        <v>0.5666718999999995</v>
      </c>
      <c r="K48" s="322" t="s">
        <v>513</v>
      </c>
      <c r="L48" s="322">
        <v>0.6780795000000002</v>
      </c>
      <c r="M48" s="322"/>
      <c r="N48" s="322">
        <v>3.6171743300000005</v>
      </c>
      <c r="O48" s="322" t="s">
        <v>513</v>
      </c>
      <c r="P48" s="322">
        <v>1.8890655700000012</v>
      </c>
      <c r="Q48" s="322" t="s">
        <v>513</v>
      </c>
      <c r="R48" s="322">
        <v>1.8881414099999996</v>
      </c>
      <c r="S48" s="322" t="s">
        <v>513</v>
      </c>
      <c r="T48" s="322">
        <v>2.5894753399999995</v>
      </c>
      <c r="U48" s="18" t="s">
        <v>513</v>
      </c>
      <c r="V48" s="322">
        <v>3.8190613700000022</v>
      </c>
    </row>
    <row r="49" spans="1:22" s="312" customFormat="1" ht="12.75" customHeight="1">
      <c r="A49" s="324"/>
      <c r="B49" s="324" t="s">
        <v>97</v>
      </c>
      <c r="C49" s="324"/>
      <c r="D49" s="325">
        <v>52.673389199999974</v>
      </c>
      <c r="E49" s="339" t="s">
        <v>513</v>
      </c>
      <c r="F49" s="325">
        <v>53.08019460000005</v>
      </c>
      <c r="G49" s="339" t="s">
        <v>513</v>
      </c>
      <c r="H49" s="325">
        <v>46.83959969999998</v>
      </c>
      <c r="I49" s="339" t="s">
        <v>513</v>
      </c>
      <c r="J49" s="325">
        <v>55.33957070000001</v>
      </c>
      <c r="K49" s="339" t="s">
        <v>513</v>
      </c>
      <c r="L49" s="325">
        <v>51.91165140000001</v>
      </c>
      <c r="M49" s="325"/>
      <c r="N49" s="325">
        <v>125.09254089999999</v>
      </c>
      <c r="O49" s="339" t="s">
        <v>513</v>
      </c>
      <c r="P49" s="325">
        <v>138.62273375000007</v>
      </c>
      <c r="Q49" s="339" t="s">
        <v>513</v>
      </c>
      <c r="R49" s="325">
        <v>120.10337633999987</v>
      </c>
      <c r="S49" s="339" t="s">
        <v>513</v>
      </c>
      <c r="T49" s="325">
        <v>151.98994414999987</v>
      </c>
      <c r="U49" s="22" t="s">
        <v>31</v>
      </c>
      <c r="V49" s="325">
        <v>156.2853071699999</v>
      </c>
    </row>
    <row r="50" spans="4:22" s="312" customFormat="1" ht="12.75" customHeight="1">
      <c r="D50" s="322"/>
      <c r="E50" s="322" t="s">
        <v>513</v>
      </c>
      <c r="F50" s="322"/>
      <c r="G50" s="322" t="s">
        <v>513</v>
      </c>
      <c r="H50" s="322"/>
      <c r="I50" s="322" t="s">
        <v>513</v>
      </c>
      <c r="J50" s="322"/>
      <c r="K50" s="322" t="s">
        <v>513</v>
      </c>
      <c r="L50" s="322"/>
      <c r="M50" s="322"/>
      <c r="N50" s="322"/>
      <c r="O50" s="322" t="s">
        <v>513</v>
      </c>
      <c r="P50" s="322"/>
      <c r="Q50" s="322" t="s">
        <v>513</v>
      </c>
      <c r="R50" s="310"/>
      <c r="S50" s="322" t="s">
        <v>513</v>
      </c>
      <c r="T50" s="310"/>
      <c r="U50" s="18" t="s">
        <v>513</v>
      </c>
      <c r="V50" s="310"/>
    </row>
    <row r="51" spans="1:22" s="312" customFormat="1" ht="12.75" customHeight="1" thickBot="1">
      <c r="A51" s="326"/>
      <c r="B51" s="326" t="s">
        <v>98</v>
      </c>
      <c r="C51" s="326"/>
      <c r="D51" s="327">
        <v>262.1021409</v>
      </c>
      <c r="E51" s="514" t="s">
        <v>513</v>
      </c>
      <c r="F51" s="327">
        <v>312.9415342</v>
      </c>
      <c r="G51" s="514" t="s">
        <v>513</v>
      </c>
      <c r="H51" s="327">
        <v>277.2271542</v>
      </c>
      <c r="I51" s="514" t="s">
        <v>513</v>
      </c>
      <c r="J51" s="327">
        <v>304.88672870000016</v>
      </c>
      <c r="K51" s="514" t="s">
        <v>513</v>
      </c>
      <c r="L51" s="327">
        <v>300.5822188000001</v>
      </c>
      <c r="M51" s="327"/>
      <c r="N51" s="327">
        <v>343.69432216000007</v>
      </c>
      <c r="O51" s="514" t="s">
        <v>513</v>
      </c>
      <c r="P51" s="327">
        <v>401.31792552</v>
      </c>
      <c r="Q51" s="514" t="s">
        <v>513</v>
      </c>
      <c r="R51" s="327">
        <v>342.3056830699999</v>
      </c>
      <c r="S51" s="514" t="s">
        <v>513</v>
      </c>
      <c r="T51" s="327">
        <v>444.8318496246601</v>
      </c>
      <c r="U51" s="27" t="s">
        <v>513</v>
      </c>
      <c r="V51" s="327">
        <v>453.30133634200547</v>
      </c>
    </row>
    <row r="52" spans="1:21" ht="12.75" customHeight="1">
      <c r="A52" s="6" t="s">
        <v>45</v>
      </c>
      <c r="B52" s="311"/>
      <c r="C52" s="311"/>
      <c r="D52" s="310"/>
      <c r="E52" s="310"/>
      <c r="F52" s="310"/>
      <c r="G52" s="310"/>
      <c r="H52" s="310"/>
      <c r="I52" s="310"/>
      <c r="J52" s="310"/>
      <c r="K52" s="310"/>
      <c r="L52" s="310"/>
      <c r="N52" s="310"/>
      <c r="O52" s="310"/>
      <c r="P52" s="310"/>
      <c r="Q52" s="310"/>
      <c r="R52" s="310"/>
      <c r="U52" s="18"/>
    </row>
    <row r="53" spans="1:18" ht="12.75" customHeight="1">
      <c r="A53" s="311"/>
      <c r="B53" s="311"/>
      <c r="C53" s="311"/>
      <c r="D53" s="310"/>
      <c r="E53" s="310"/>
      <c r="F53" s="310"/>
      <c r="G53" s="310"/>
      <c r="H53" s="310"/>
      <c r="I53" s="310"/>
      <c r="J53" s="310"/>
      <c r="K53" s="310"/>
      <c r="L53" s="310"/>
      <c r="N53" s="310"/>
      <c r="O53" s="310"/>
      <c r="P53" s="310"/>
      <c r="Q53" s="310"/>
      <c r="R53" s="310"/>
    </row>
    <row r="54" spans="1:18" ht="12.75" customHeight="1">
      <c r="A54" s="311" t="s">
        <v>46</v>
      </c>
      <c r="B54" s="311" t="s">
        <v>440</v>
      </c>
      <c r="C54" s="311"/>
      <c r="D54" s="310"/>
      <c r="E54" s="310"/>
      <c r="F54" s="310"/>
      <c r="G54" s="310"/>
      <c r="H54" s="310"/>
      <c r="I54" s="310"/>
      <c r="J54" s="310"/>
      <c r="K54" s="310"/>
      <c r="L54" s="310"/>
      <c r="N54" s="310"/>
      <c r="O54" s="310"/>
      <c r="P54" s="310"/>
      <c r="Q54" s="310"/>
      <c r="R54" s="310"/>
    </row>
    <row r="55" spans="1:18" ht="12.75" customHeight="1">
      <c r="A55" s="311" t="s">
        <v>51</v>
      </c>
      <c r="B55" s="320" t="s">
        <v>441</v>
      </c>
      <c r="C55" s="311"/>
      <c r="D55" s="310"/>
      <c r="E55" s="310"/>
      <c r="F55" s="310"/>
      <c r="G55" s="310"/>
      <c r="H55" s="310"/>
      <c r="I55" s="310"/>
      <c r="J55" s="310"/>
      <c r="K55" s="310"/>
      <c r="L55" s="310"/>
      <c r="N55" s="310"/>
      <c r="O55" s="310"/>
      <c r="P55" s="310"/>
      <c r="Q55" s="310"/>
      <c r="R55" s="310"/>
    </row>
    <row r="56" spans="1:19" s="328" customFormat="1" ht="12.75" customHeight="1">
      <c r="A56" s="340"/>
      <c r="B56" s="340"/>
      <c r="C56" s="340"/>
      <c r="D56" s="341"/>
      <c r="E56" s="341"/>
      <c r="F56" s="341"/>
      <c r="G56" s="341"/>
      <c r="H56" s="341"/>
      <c r="I56" s="341"/>
      <c r="J56" s="341"/>
      <c r="K56" s="341"/>
      <c r="L56" s="341"/>
      <c r="M56" s="341"/>
      <c r="N56" s="341"/>
      <c r="O56" s="341"/>
      <c r="P56" s="341"/>
      <c r="Q56" s="341"/>
      <c r="R56" s="341"/>
      <c r="S56" s="332"/>
    </row>
    <row r="57" spans="1:19" s="328" customFormat="1" ht="12.75" customHeight="1">
      <c r="A57" s="329"/>
      <c r="B57" s="329"/>
      <c r="C57" s="329"/>
      <c r="D57" s="322"/>
      <c r="E57" s="322"/>
      <c r="F57" s="322"/>
      <c r="G57" s="322"/>
      <c r="H57" s="322"/>
      <c r="I57" s="322"/>
      <c r="J57" s="322"/>
      <c r="K57" s="322"/>
      <c r="L57" s="322"/>
      <c r="M57" s="310"/>
      <c r="N57" s="322"/>
      <c r="O57" s="322"/>
      <c r="P57" s="322"/>
      <c r="Q57" s="322"/>
      <c r="R57" s="322"/>
      <c r="S57" s="332"/>
    </row>
    <row r="58" spans="1:19" s="328" customFormat="1" ht="12.75" customHeight="1">
      <c r="A58" s="329"/>
      <c r="B58" s="329"/>
      <c r="C58" s="329"/>
      <c r="D58" s="322"/>
      <c r="E58" s="322"/>
      <c r="F58" s="322"/>
      <c r="G58" s="322"/>
      <c r="H58" s="322"/>
      <c r="I58" s="322"/>
      <c r="J58" s="322"/>
      <c r="K58" s="322"/>
      <c r="L58" s="322"/>
      <c r="M58" s="310"/>
      <c r="N58" s="322"/>
      <c r="O58" s="322"/>
      <c r="P58" s="322"/>
      <c r="Q58" s="322"/>
      <c r="R58" s="322"/>
      <c r="S58" s="332"/>
    </row>
    <row r="59" spans="1:19" s="328" customFormat="1" ht="12.75" customHeight="1">
      <c r="A59" s="329"/>
      <c r="B59" s="329"/>
      <c r="C59" s="329"/>
      <c r="D59" s="322"/>
      <c r="E59" s="322"/>
      <c r="F59" s="322"/>
      <c r="G59" s="322"/>
      <c r="H59" s="322"/>
      <c r="I59" s="322"/>
      <c r="J59" s="322"/>
      <c r="K59" s="322"/>
      <c r="L59" s="322"/>
      <c r="M59" s="310"/>
      <c r="N59" s="322"/>
      <c r="O59" s="322"/>
      <c r="P59" s="322"/>
      <c r="Q59" s="322"/>
      <c r="R59" s="322"/>
      <c r="S59" s="332"/>
    </row>
    <row r="60" spans="1:19" s="328" customFormat="1" ht="12.75" customHeight="1">
      <c r="A60" s="329"/>
      <c r="B60" s="329"/>
      <c r="C60" s="329"/>
      <c r="D60" s="322"/>
      <c r="E60" s="322"/>
      <c r="F60" s="322"/>
      <c r="G60" s="322"/>
      <c r="H60" s="322"/>
      <c r="I60" s="322"/>
      <c r="J60" s="322"/>
      <c r="K60" s="322"/>
      <c r="L60" s="322"/>
      <c r="M60" s="310"/>
      <c r="N60" s="322"/>
      <c r="O60" s="322"/>
      <c r="P60" s="322"/>
      <c r="Q60" s="322"/>
      <c r="R60" s="322"/>
      <c r="S60" s="332"/>
    </row>
    <row r="61" spans="1:19" s="328" customFormat="1" ht="12.75" customHeight="1">
      <c r="A61" s="329"/>
      <c r="B61" s="329"/>
      <c r="C61" s="329"/>
      <c r="D61" s="322"/>
      <c r="E61" s="322"/>
      <c r="F61" s="322"/>
      <c r="G61" s="322"/>
      <c r="H61" s="322"/>
      <c r="I61" s="322"/>
      <c r="J61" s="322"/>
      <c r="K61" s="322"/>
      <c r="L61" s="322"/>
      <c r="M61" s="310"/>
      <c r="N61" s="322"/>
      <c r="O61" s="322"/>
      <c r="P61" s="322"/>
      <c r="Q61" s="322"/>
      <c r="R61" s="322"/>
      <c r="S61" s="332"/>
    </row>
    <row r="62" spans="1:19" s="328" customFormat="1" ht="12.75" customHeight="1">
      <c r="A62" s="329"/>
      <c r="B62" s="329"/>
      <c r="C62" s="329"/>
      <c r="D62" s="322"/>
      <c r="E62" s="322"/>
      <c r="F62" s="322"/>
      <c r="G62" s="322"/>
      <c r="H62" s="322"/>
      <c r="I62" s="322"/>
      <c r="J62" s="322"/>
      <c r="K62" s="322"/>
      <c r="L62" s="322"/>
      <c r="M62" s="310"/>
      <c r="N62" s="322"/>
      <c r="O62" s="322"/>
      <c r="P62" s="322"/>
      <c r="Q62" s="322"/>
      <c r="R62" s="322"/>
      <c r="S62" s="332"/>
    </row>
    <row r="63" spans="1:19" s="328" customFormat="1" ht="12.75" customHeight="1">
      <c r="A63" s="329"/>
      <c r="B63" s="329"/>
      <c r="C63" s="329"/>
      <c r="D63" s="322"/>
      <c r="E63" s="322"/>
      <c r="F63" s="322"/>
      <c r="G63" s="322"/>
      <c r="H63" s="322"/>
      <c r="I63" s="322"/>
      <c r="J63" s="322"/>
      <c r="K63" s="322"/>
      <c r="L63" s="322"/>
      <c r="M63" s="310"/>
      <c r="N63" s="322"/>
      <c r="O63" s="322"/>
      <c r="P63" s="322"/>
      <c r="Q63" s="322"/>
      <c r="R63" s="322"/>
      <c r="S63" s="332"/>
    </row>
  </sheetData>
  <sheetProtection/>
  <mergeCells count="2">
    <mergeCell ref="D3:L3"/>
    <mergeCell ref="N3:V3"/>
  </mergeCells>
  <printOptions horizontalCentered="1"/>
  <pageMargins left="0.7874015748031497" right="0.7874015748031497" top="0.6299212598425197" bottom="0.9448818897637796" header="0.5118110236220472" footer="0.5118110236220472"/>
  <pageSetup firstPageNumber="30" useFirstPageNumber="1"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V63"/>
  <sheetViews>
    <sheetView showGridLines="0" zoomScaleSheetLayoutView="100" zoomScalePageLayoutView="0" workbookViewId="0" topLeftCell="A1">
      <selection activeCell="A1" sqref="A1"/>
    </sheetView>
  </sheetViews>
  <sheetFormatPr defaultColWidth="9.140625" defaultRowHeight="12.75" customHeight="1"/>
  <cols>
    <col min="1" max="1" width="3.00390625" style="320" customWidth="1"/>
    <col min="2" max="2" width="2.00390625" style="320" customWidth="1"/>
    <col min="3" max="3" width="15.57421875" style="320" bestFit="1" customWidth="1"/>
    <col min="4" max="4" width="5.421875" style="322" customWidth="1"/>
    <col min="5" max="5" width="1.7109375" style="322" customWidth="1"/>
    <col min="6" max="6" width="5.421875" style="322" customWidth="1"/>
    <col min="7" max="7" width="1.7109375" style="322" customWidth="1"/>
    <col min="8" max="8" width="5.421875" style="322" customWidth="1"/>
    <col min="9" max="9" width="1.7109375" style="322" customWidth="1"/>
    <col min="10" max="10" width="5.421875" style="322" customWidth="1"/>
    <col min="11" max="11" width="1.7109375" style="322" customWidth="1"/>
    <col min="12" max="12" width="5.421875" style="322" customWidth="1"/>
    <col min="13" max="13" width="2.57421875" style="310" customWidth="1"/>
    <col min="14" max="14" width="5.421875" style="322" customWidth="1"/>
    <col min="15" max="15" width="1.7109375" style="322" customWidth="1"/>
    <col min="16" max="16" width="5.421875" style="322" customWidth="1"/>
    <col min="17" max="17" width="1.7109375" style="322" customWidth="1"/>
    <col min="18" max="18" width="5.421875" style="322" customWidth="1"/>
    <col min="19" max="19" width="1.7109375" style="332" customWidth="1"/>
    <col min="20" max="20" width="5.421875" style="311" customWidth="1"/>
    <col min="21" max="21" width="1.7109375" style="311" customWidth="1"/>
    <col min="22" max="22" width="5.421875" style="311" customWidth="1"/>
    <col min="23" max="16384" width="9.140625" style="311" customWidth="1"/>
  </cols>
  <sheetData>
    <row r="1" spans="1:19" s="307" customFormat="1" ht="15" customHeight="1">
      <c r="A1" s="302" t="s">
        <v>566</v>
      </c>
      <c r="B1" s="303"/>
      <c r="C1" s="303"/>
      <c r="D1" s="304"/>
      <c r="E1" s="304"/>
      <c r="F1" s="304"/>
      <c r="G1" s="304"/>
      <c r="H1" s="304"/>
      <c r="I1" s="304"/>
      <c r="J1" s="304"/>
      <c r="K1" s="304"/>
      <c r="L1" s="304"/>
      <c r="M1" s="305"/>
      <c r="N1" s="304"/>
      <c r="O1" s="304"/>
      <c r="P1" s="304"/>
      <c r="Q1" s="304"/>
      <c r="R1" s="304"/>
      <c r="S1" s="306"/>
    </row>
    <row r="2" spans="1:22" ht="12.75" customHeight="1" thickBot="1">
      <c r="A2" s="308"/>
      <c r="B2" s="308"/>
      <c r="C2" s="308"/>
      <c r="D2" s="309"/>
      <c r="E2" s="309"/>
      <c r="F2" s="309"/>
      <c r="G2" s="309"/>
      <c r="H2" s="309"/>
      <c r="I2" s="309"/>
      <c r="J2" s="309"/>
      <c r="K2" s="309"/>
      <c r="L2" s="309"/>
      <c r="M2" s="309"/>
      <c r="N2" s="309"/>
      <c r="O2" s="309"/>
      <c r="P2" s="309"/>
      <c r="Q2" s="309"/>
      <c r="R2" s="309"/>
      <c r="S2" s="309"/>
      <c r="T2" s="309"/>
      <c r="U2" s="310"/>
      <c r="V2" s="310"/>
    </row>
    <row r="3" spans="1:22" ht="12.75" customHeight="1">
      <c r="A3" s="312"/>
      <c r="B3" s="311"/>
      <c r="C3" s="311"/>
      <c r="D3" s="545" t="s">
        <v>26</v>
      </c>
      <c r="E3" s="542"/>
      <c r="F3" s="542"/>
      <c r="G3" s="542"/>
      <c r="H3" s="542"/>
      <c r="I3" s="542"/>
      <c r="J3" s="542"/>
      <c r="K3" s="542"/>
      <c r="L3" s="542"/>
      <c r="N3" s="545" t="s">
        <v>27</v>
      </c>
      <c r="O3" s="542"/>
      <c r="P3" s="542"/>
      <c r="Q3" s="542"/>
      <c r="R3" s="542"/>
      <c r="S3" s="542"/>
      <c r="T3" s="542"/>
      <c r="U3" s="542"/>
      <c r="V3" s="542"/>
    </row>
    <row r="4" spans="1:22" s="316" customFormat="1" ht="12.75" customHeight="1">
      <c r="A4" s="313"/>
      <c r="B4" s="314"/>
      <c r="C4" s="314"/>
      <c r="D4" s="315">
        <v>2013</v>
      </c>
      <c r="E4" s="315"/>
      <c r="F4" s="315">
        <v>2014</v>
      </c>
      <c r="G4" s="315"/>
      <c r="H4" s="315">
        <v>2015</v>
      </c>
      <c r="I4" s="315"/>
      <c r="J4" s="315">
        <v>2016</v>
      </c>
      <c r="K4" s="315"/>
      <c r="L4" s="315">
        <v>2017</v>
      </c>
      <c r="N4" s="315">
        <v>2013</v>
      </c>
      <c r="O4" s="315"/>
      <c r="P4" s="315">
        <v>2014</v>
      </c>
      <c r="Q4" s="315"/>
      <c r="R4" s="315">
        <v>2015</v>
      </c>
      <c r="S4" s="315"/>
      <c r="T4" s="315">
        <v>2016</v>
      </c>
      <c r="U4" s="315"/>
      <c r="V4" s="315">
        <v>2017</v>
      </c>
    </row>
    <row r="5" spans="1:22" s="312" customFormat="1" ht="12.75" customHeight="1">
      <c r="A5" s="317"/>
      <c r="D5" s="318"/>
      <c r="E5" s="318"/>
      <c r="F5" s="318"/>
      <c r="G5" s="318"/>
      <c r="H5" s="318"/>
      <c r="I5" s="318"/>
      <c r="J5" s="318"/>
      <c r="K5" s="318"/>
      <c r="L5" s="318"/>
      <c r="M5" s="318"/>
      <c r="N5" s="318"/>
      <c r="O5" s="318"/>
      <c r="P5" s="318"/>
      <c r="Q5" s="318"/>
      <c r="R5" s="318"/>
      <c r="S5" s="318"/>
      <c r="T5" s="318"/>
      <c r="U5" s="318"/>
      <c r="V5" s="318"/>
    </row>
    <row r="6" spans="3:22" ht="12.75" customHeight="1">
      <c r="C6" s="320" t="s">
        <v>50</v>
      </c>
      <c r="D6" s="322">
        <v>7.73E-05</v>
      </c>
      <c r="E6" s="322" t="s">
        <v>513</v>
      </c>
      <c r="F6" s="322">
        <v>1.5700000000000002E-05</v>
      </c>
      <c r="G6" s="322" t="s">
        <v>513</v>
      </c>
      <c r="H6" s="322">
        <v>6.6E-06</v>
      </c>
      <c r="I6" s="322" t="s">
        <v>513</v>
      </c>
      <c r="J6" s="322">
        <v>1.68E-05</v>
      </c>
      <c r="K6" s="322" t="s">
        <v>513</v>
      </c>
      <c r="L6" s="322">
        <v>1.5E-06</v>
      </c>
      <c r="N6" s="322">
        <v>0.0005070000000000001</v>
      </c>
      <c r="O6" s="322" t="s">
        <v>513</v>
      </c>
      <c r="P6" s="322">
        <v>0.00010201</v>
      </c>
      <c r="Q6" s="322" t="s">
        <v>513</v>
      </c>
      <c r="R6" s="322">
        <v>3.901000000000001E-05</v>
      </c>
      <c r="S6" s="322" t="s">
        <v>513</v>
      </c>
      <c r="T6" s="322">
        <v>0.00011649000000000002</v>
      </c>
      <c r="U6" s="322" t="s">
        <v>513</v>
      </c>
      <c r="V6" s="322">
        <v>1.2E-05</v>
      </c>
    </row>
    <row r="7" spans="3:22" ht="12.75" customHeight="1">
      <c r="C7" s="320" t="s">
        <v>52</v>
      </c>
      <c r="D7" s="322">
        <v>0.0077946</v>
      </c>
      <c r="E7" s="322" t="s">
        <v>513</v>
      </c>
      <c r="F7" s="322">
        <v>0.007723100000000003</v>
      </c>
      <c r="G7" s="322" t="s">
        <v>513</v>
      </c>
      <c r="H7" s="322">
        <v>0.007332000000000003</v>
      </c>
      <c r="I7" s="322" t="s">
        <v>513</v>
      </c>
      <c r="J7" s="322">
        <v>0.01929660000000001</v>
      </c>
      <c r="K7" s="322" t="s">
        <v>513</v>
      </c>
      <c r="L7" s="322">
        <v>0.03338990000000002</v>
      </c>
      <c r="M7" s="322"/>
      <c r="N7" s="322">
        <v>0.03199252000000002</v>
      </c>
      <c r="O7" s="322" t="s">
        <v>513</v>
      </c>
      <c r="P7" s="322">
        <v>0.028045009999999985</v>
      </c>
      <c r="Q7" s="322" t="s">
        <v>513</v>
      </c>
      <c r="R7" s="322">
        <v>0.026006109999999992</v>
      </c>
      <c r="S7" s="322" t="s">
        <v>513</v>
      </c>
      <c r="T7" s="322">
        <v>0.048481189999999987</v>
      </c>
      <c r="U7" s="322" t="s">
        <v>513</v>
      </c>
      <c r="V7" s="322">
        <v>0.08097116</v>
      </c>
    </row>
    <row r="8" spans="3:22" ht="12.75" customHeight="1">
      <c r="C8" s="320" t="s">
        <v>55</v>
      </c>
      <c r="D8" s="322">
        <v>0.1179101</v>
      </c>
      <c r="E8" s="322" t="s">
        <v>513</v>
      </c>
      <c r="F8" s="322">
        <v>0.0742038</v>
      </c>
      <c r="G8" s="322" t="s">
        <v>513</v>
      </c>
      <c r="H8" s="322">
        <v>0.050942499999999995</v>
      </c>
      <c r="I8" s="322" t="s">
        <v>513</v>
      </c>
      <c r="J8" s="322">
        <v>0.040837300000000014</v>
      </c>
      <c r="K8" s="322" t="s">
        <v>513</v>
      </c>
      <c r="L8" s="322">
        <v>0.041270000000000015</v>
      </c>
      <c r="M8" s="322"/>
      <c r="N8" s="322">
        <v>0.2457911499999999</v>
      </c>
      <c r="O8" s="322" t="s">
        <v>513</v>
      </c>
      <c r="P8" s="322">
        <v>0.13549367000000004</v>
      </c>
      <c r="Q8" s="322" t="s">
        <v>513</v>
      </c>
      <c r="R8" s="322">
        <v>0.08688844000000005</v>
      </c>
      <c r="S8" s="322" t="s">
        <v>513</v>
      </c>
      <c r="T8" s="322">
        <v>0.06114850000000001</v>
      </c>
      <c r="U8" s="322" t="s">
        <v>513</v>
      </c>
      <c r="V8" s="322">
        <v>0.09079600000000003</v>
      </c>
    </row>
    <row r="9" spans="3:22" ht="12.75" customHeight="1">
      <c r="C9" s="320" t="s">
        <v>56</v>
      </c>
      <c r="D9" s="322">
        <v>0.24315189999999998</v>
      </c>
      <c r="E9" s="322" t="s">
        <v>513</v>
      </c>
      <c r="F9" s="322">
        <v>0.2405865</v>
      </c>
      <c r="G9" s="322" t="s">
        <v>513</v>
      </c>
      <c r="H9" s="322">
        <v>0.4245084</v>
      </c>
      <c r="I9" s="322" t="s">
        <v>513</v>
      </c>
      <c r="J9" s="322">
        <v>0.2347705999999999</v>
      </c>
      <c r="K9" s="322" t="s">
        <v>513</v>
      </c>
      <c r="L9" s="322">
        <v>0.4577316</v>
      </c>
      <c r="M9" s="322"/>
      <c r="N9" s="322">
        <v>0.048050189999999986</v>
      </c>
      <c r="O9" s="322" t="s">
        <v>513</v>
      </c>
      <c r="P9" s="322">
        <v>0.03972014</v>
      </c>
      <c r="Q9" s="322" t="s">
        <v>513</v>
      </c>
      <c r="R9" s="322">
        <v>0.07016559000000001</v>
      </c>
      <c r="S9" s="322" t="s">
        <v>513</v>
      </c>
      <c r="T9" s="322">
        <v>0.04340035</v>
      </c>
      <c r="U9" s="322" t="s">
        <v>513</v>
      </c>
      <c r="V9" s="322">
        <v>0.09169554</v>
      </c>
    </row>
    <row r="10" spans="3:22" ht="12.75" customHeight="1">
      <c r="C10" s="320" t="s">
        <v>58</v>
      </c>
      <c r="D10" s="322">
        <v>0.02466800000000001</v>
      </c>
      <c r="E10" s="322" t="s">
        <v>513</v>
      </c>
      <c r="F10" s="322">
        <v>0.008107999999999999</v>
      </c>
      <c r="G10" s="322" t="s">
        <v>513</v>
      </c>
      <c r="H10" s="322">
        <v>0.003809099999999999</v>
      </c>
      <c r="I10" s="322" t="s">
        <v>513</v>
      </c>
      <c r="J10" s="322">
        <v>0.008254500000000001</v>
      </c>
      <c r="K10" s="322" t="s">
        <v>513</v>
      </c>
      <c r="L10" s="322">
        <v>0.0082227</v>
      </c>
      <c r="M10" s="322"/>
      <c r="N10" s="322">
        <v>0.012631919999999994</v>
      </c>
      <c r="O10" s="322" t="s">
        <v>513</v>
      </c>
      <c r="P10" s="322">
        <v>0.005937469999999998</v>
      </c>
      <c r="Q10" s="322" t="s">
        <v>513</v>
      </c>
      <c r="R10" s="322">
        <v>0.0032527300000000006</v>
      </c>
      <c r="S10" s="322" t="s">
        <v>513</v>
      </c>
      <c r="T10" s="322">
        <v>0.00528098</v>
      </c>
      <c r="U10" s="322" t="s">
        <v>513</v>
      </c>
      <c r="V10" s="322">
        <v>0.00649171</v>
      </c>
    </row>
    <row r="11" spans="3:22" ht="12.75" customHeight="1">
      <c r="C11" s="320" t="s">
        <v>59</v>
      </c>
      <c r="D11" s="322">
        <v>0.32253060000000006</v>
      </c>
      <c r="E11" s="322" t="s">
        <v>513</v>
      </c>
      <c r="F11" s="322">
        <v>0.3855899000000002</v>
      </c>
      <c r="G11" s="322" t="s">
        <v>513</v>
      </c>
      <c r="H11" s="322">
        <v>0.6094242999999997</v>
      </c>
      <c r="I11" s="322" t="s">
        <v>513</v>
      </c>
      <c r="J11" s="322">
        <v>0.8385341999999997</v>
      </c>
      <c r="K11" s="322" t="s">
        <v>513</v>
      </c>
      <c r="L11" s="322">
        <v>1.2816481999999998</v>
      </c>
      <c r="M11" s="322"/>
      <c r="N11" s="322">
        <v>0.3142302499999999</v>
      </c>
      <c r="O11" s="322" t="s">
        <v>513</v>
      </c>
      <c r="P11" s="322">
        <v>0.4255831300000002</v>
      </c>
      <c r="Q11" s="322" t="s">
        <v>513</v>
      </c>
      <c r="R11" s="322">
        <v>0.6651719300000004</v>
      </c>
      <c r="S11" s="322" t="s">
        <v>513</v>
      </c>
      <c r="T11" s="322">
        <v>1.0171867499999996</v>
      </c>
      <c r="U11" s="322" t="s">
        <v>513</v>
      </c>
      <c r="V11" s="322">
        <v>1.9428533499999994</v>
      </c>
    </row>
    <row r="12" spans="3:22" ht="12.75" customHeight="1">
      <c r="C12" s="320" t="s">
        <v>60</v>
      </c>
      <c r="D12" s="322">
        <v>0.05799710000000003</v>
      </c>
      <c r="E12" s="322" t="s">
        <v>513</v>
      </c>
      <c r="F12" s="322">
        <v>0.026228899999999986</v>
      </c>
      <c r="G12" s="322" t="s">
        <v>513</v>
      </c>
      <c r="H12" s="322">
        <v>0.11359369999999998</v>
      </c>
      <c r="I12" s="322" t="s">
        <v>513</v>
      </c>
      <c r="J12" s="322">
        <v>0.1042467</v>
      </c>
      <c r="K12" s="322" t="s">
        <v>513</v>
      </c>
      <c r="L12" s="322">
        <v>0.18581769999999995</v>
      </c>
      <c r="M12" s="322"/>
      <c r="N12" s="322">
        <v>0.06969515999999994</v>
      </c>
      <c r="O12" s="322" t="s">
        <v>513</v>
      </c>
      <c r="P12" s="322">
        <v>0.03882775999999998</v>
      </c>
      <c r="Q12" s="322" t="s">
        <v>513</v>
      </c>
      <c r="R12" s="322">
        <v>0.15368270000000003</v>
      </c>
      <c r="S12" s="322" t="s">
        <v>513</v>
      </c>
      <c r="T12" s="322">
        <v>0.17381527000000002</v>
      </c>
      <c r="U12" s="322" t="s">
        <v>513</v>
      </c>
      <c r="V12" s="322">
        <v>0.40840888999999986</v>
      </c>
    </row>
    <row r="13" spans="3:22" ht="12.75" customHeight="1">
      <c r="C13" s="320" t="s">
        <v>61</v>
      </c>
      <c r="D13" s="322">
        <v>0</v>
      </c>
      <c r="E13" s="322" t="s">
        <v>513</v>
      </c>
      <c r="F13" s="322">
        <v>1.8799999999999996E-05</v>
      </c>
      <c r="G13" s="322" t="s">
        <v>513</v>
      </c>
      <c r="H13" s="322">
        <v>1.3799999999999998E-05</v>
      </c>
      <c r="I13" s="322" t="s">
        <v>513</v>
      </c>
      <c r="J13" s="322">
        <v>1.72E-05</v>
      </c>
      <c r="K13" s="322" t="s">
        <v>513</v>
      </c>
      <c r="L13" s="322">
        <v>5E-06</v>
      </c>
      <c r="M13" s="322"/>
      <c r="N13" s="322">
        <v>0</v>
      </c>
      <c r="O13" s="322" t="s">
        <v>513</v>
      </c>
      <c r="P13" s="322">
        <v>0.0001638</v>
      </c>
      <c r="Q13" s="322" t="s">
        <v>513</v>
      </c>
      <c r="R13" s="322">
        <v>9.128E-05</v>
      </c>
      <c r="S13" s="322" t="s">
        <v>513</v>
      </c>
      <c r="T13" s="322">
        <v>0.0001535</v>
      </c>
      <c r="U13" s="322" t="s">
        <v>513</v>
      </c>
      <c r="V13" s="322">
        <v>6.375E-05</v>
      </c>
    </row>
    <row r="14" spans="3:22" ht="12.75" customHeight="1">
      <c r="C14" s="320" t="s">
        <v>62</v>
      </c>
      <c r="D14" s="322">
        <v>0.0034861000000000002</v>
      </c>
      <c r="E14" s="322" t="s">
        <v>513</v>
      </c>
      <c r="F14" s="322">
        <v>0.0022697999999999998</v>
      </c>
      <c r="G14" s="322" t="s">
        <v>513</v>
      </c>
      <c r="H14" s="322">
        <v>0.0023700999999999996</v>
      </c>
      <c r="I14" s="322" t="s">
        <v>513</v>
      </c>
      <c r="J14" s="322">
        <v>0.0019644999999999997</v>
      </c>
      <c r="K14" s="322" t="s">
        <v>513</v>
      </c>
      <c r="L14" s="322">
        <v>0.0021598</v>
      </c>
      <c r="M14" s="322"/>
      <c r="N14" s="322">
        <v>0.0037009800000000004</v>
      </c>
      <c r="O14" s="322" t="s">
        <v>513</v>
      </c>
      <c r="P14" s="322">
        <v>0.0023170699999999996</v>
      </c>
      <c r="Q14" s="322" t="s">
        <v>513</v>
      </c>
      <c r="R14" s="322">
        <v>0.00249128</v>
      </c>
      <c r="S14" s="322" t="s">
        <v>513</v>
      </c>
      <c r="T14" s="322">
        <v>0.0020402800000000002</v>
      </c>
      <c r="U14" s="322" t="s">
        <v>513</v>
      </c>
      <c r="V14" s="322">
        <v>0.0029257199999999984</v>
      </c>
    </row>
    <row r="15" spans="3:22" ht="12.75" customHeight="1">
      <c r="C15" s="320" t="s">
        <v>63</v>
      </c>
      <c r="D15" s="322">
        <v>0.0240626</v>
      </c>
      <c r="E15" s="322" t="s">
        <v>513</v>
      </c>
      <c r="F15" s="322">
        <v>0.01662620000000001</v>
      </c>
      <c r="G15" s="322" t="s">
        <v>513</v>
      </c>
      <c r="H15" s="322">
        <v>0.0112679</v>
      </c>
      <c r="I15" s="322" t="s">
        <v>513</v>
      </c>
      <c r="J15" s="322">
        <v>0.01878010000000001</v>
      </c>
      <c r="K15" s="322" t="s">
        <v>513</v>
      </c>
      <c r="L15" s="322">
        <v>0.024007400000000005</v>
      </c>
      <c r="M15" s="322"/>
      <c r="N15" s="322">
        <v>0.013932489999999997</v>
      </c>
      <c r="O15" s="322" t="s">
        <v>513</v>
      </c>
      <c r="P15" s="322">
        <v>0.009540749999999999</v>
      </c>
      <c r="Q15" s="322" t="s">
        <v>513</v>
      </c>
      <c r="R15" s="322">
        <v>0.008489080000000003</v>
      </c>
      <c r="S15" s="322" t="s">
        <v>513</v>
      </c>
      <c r="T15" s="322">
        <v>0.012433509999999997</v>
      </c>
      <c r="U15" s="322" t="s">
        <v>513</v>
      </c>
      <c r="V15" s="322">
        <v>0.022200409999999997</v>
      </c>
    </row>
    <row r="16" spans="3:22" ht="12.75" customHeight="1">
      <c r="C16" s="320" t="s">
        <v>64</v>
      </c>
      <c r="D16" s="322">
        <v>0.0057547</v>
      </c>
      <c r="E16" s="322" t="s">
        <v>513</v>
      </c>
      <c r="F16" s="322">
        <v>0.0017117999999999994</v>
      </c>
      <c r="G16" s="322" t="s">
        <v>513</v>
      </c>
      <c r="H16" s="322">
        <v>0.0034094</v>
      </c>
      <c r="I16" s="322" t="s">
        <v>513</v>
      </c>
      <c r="J16" s="322">
        <v>0.005554699999999998</v>
      </c>
      <c r="K16" s="322" t="s">
        <v>513</v>
      </c>
      <c r="L16" s="322">
        <v>0.002662699999999999</v>
      </c>
      <c r="M16" s="322"/>
      <c r="N16" s="322">
        <v>0.00625629</v>
      </c>
      <c r="O16" s="322" t="s">
        <v>513</v>
      </c>
      <c r="P16" s="322">
        <v>0.0018767199999999997</v>
      </c>
      <c r="Q16" s="322" t="s">
        <v>513</v>
      </c>
      <c r="R16" s="322">
        <v>0.003766730000000001</v>
      </c>
      <c r="S16" s="322" t="s">
        <v>513</v>
      </c>
      <c r="T16" s="322">
        <v>0.004836960000000001</v>
      </c>
      <c r="U16" s="322" t="s">
        <v>513</v>
      </c>
      <c r="V16" s="322">
        <v>0.00216079</v>
      </c>
    </row>
    <row r="17" spans="3:22" ht="12.75" customHeight="1">
      <c r="C17" s="320" t="s">
        <v>65</v>
      </c>
      <c r="D17" s="322">
        <v>0.14257869999999986</v>
      </c>
      <c r="E17" s="322" t="s">
        <v>513</v>
      </c>
      <c r="F17" s="322">
        <v>0.10315989999999994</v>
      </c>
      <c r="G17" s="322" t="s">
        <v>513</v>
      </c>
      <c r="H17" s="322">
        <v>0.22332970000000002</v>
      </c>
      <c r="I17" s="322" t="s">
        <v>513</v>
      </c>
      <c r="J17" s="322">
        <v>0.3035227</v>
      </c>
      <c r="K17" s="322" t="s">
        <v>513</v>
      </c>
      <c r="L17" s="322">
        <v>0.5539413000000003</v>
      </c>
      <c r="M17" s="322"/>
      <c r="N17" s="322">
        <v>0.3084615275297205</v>
      </c>
      <c r="O17" s="322" t="s">
        <v>513</v>
      </c>
      <c r="P17" s="322">
        <v>0.22108900999999995</v>
      </c>
      <c r="Q17" s="322" t="s">
        <v>513</v>
      </c>
      <c r="R17" s="322">
        <v>0.5321874599999995</v>
      </c>
      <c r="S17" s="322" t="s">
        <v>513</v>
      </c>
      <c r="T17" s="322">
        <v>0.5912905400000004</v>
      </c>
      <c r="U17" s="322" t="s">
        <v>513</v>
      </c>
      <c r="V17" s="322">
        <v>1.5411036300000003</v>
      </c>
    </row>
    <row r="18" spans="3:22" ht="12.75" customHeight="1">
      <c r="C18" s="320" t="s">
        <v>66</v>
      </c>
      <c r="D18" s="322">
        <v>0.02324670000000001</v>
      </c>
      <c r="E18" s="322" t="s">
        <v>513</v>
      </c>
      <c r="F18" s="322">
        <v>0.023307199999999993</v>
      </c>
      <c r="G18" s="322" t="s">
        <v>513</v>
      </c>
      <c r="H18" s="322">
        <v>0.024591099999999994</v>
      </c>
      <c r="I18" s="322" t="s">
        <v>513</v>
      </c>
      <c r="J18" s="322">
        <v>0.0228865</v>
      </c>
      <c r="K18" s="322" t="s">
        <v>513</v>
      </c>
      <c r="L18" s="322">
        <v>0.019896099999999993</v>
      </c>
      <c r="M18" s="322"/>
      <c r="N18" s="322">
        <v>0.010155319999999999</v>
      </c>
      <c r="O18" s="322" t="s">
        <v>513</v>
      </c>
      <c r="P18" s="322">
        <v>0.016239699999999996</v>
      </c>
      <c r="Q18" s="322" t="s">
        <v>513</v>
      </c>
      <c r="R18" s="322">
        <v>0.011785400000000008</v>
      </c>
      <c r="S18" s="322" t="s">
        <v>513</v>
      </c>
      <c r="T18" s="322">
        <v>0.013111980000000002</v>
      </c>
      <c r="U18" s="322" t="s">
        <v>513</v>
      </c>
      <c r="V18" s="322">
        <v>0.014590870000000002</v>
      </c>
    </row>
    <row r="19" spans="3:22" ht="12.75" customHeight="1">
      <c r="C19" s="320" t="s">
        <v>67</v>
      </c>
      <c r="D19" s="322">
        <v>0.0208599</v>
      </c>
      <c r="E19" s="322" t="s">
        <v>513</v>
      </c>
      <c r="F19" s="322">
        <v>0.020251700000000004</v>
      </c>
      <c r="G19" s="322" t="s">
        <v>513</v>
      </c>
      <c r="H19" s="322">
        <v>0.03922320000000001</v>
      </c>
      <c r="I19" s="322" t="s">
        <v>513</v>
      </c>
      <c r="J19" s="322">
        <v>0.0605148</v>
      </c>
      <c r="K19" s="322" t="s">
        <v>513</v>
      </c>
      <c r="L19" s="322">
        <v>0.04529570000000001</v>
      </c>
      <c r="M19" s="322"/>
      <c r="N19" s="322">
        <v>0.03157145000000001</v>
      </c>
      <c r="O19" s="322" t="s">
        <v>513</v>
      </c>
      <c r="P19" s="322">
        <v>0.035015020000000015</v>
      </c>
      <c r="Q19" s="322" t="s">
        <v>513</v>
      </c>
      <c r="R19" s="322">
        <v>0.060593859999999986</v>
      </c>
      <c r="S19" s="322" t="s">
        <v>513</v>
      </c>
      <c r="T19" s="322">
        <v>0.10776146000000004</v>
      </c>
      <c r="U19" s="322" t="s">
        <v>513</v>
      </c>
      <c r="V19" s="322">
        <v>0.11108396000000001</v>
      </c>
    </row>
    <row r="20" spans="3:22" ht="12.75" customHeight="1">
      <c r="C20" s="320" t="s">
        <v>68</v>
      </c>
      <c r="D20" s="322">
        <v>0.0018575000000000002</v>
      </c>
      <c r="E20" s="322" t="s">
        <v>513</v>
      </c>
      <c r="F20" s="322">
        <v>0.0016822000000000002</v>
      </c>
      <c r="G20" s="322" t="s">
        <v>513</v>
      </c>
      <c r="H20" s="322">
        <v>0.0020612999999999994</v>
      </c>
      <c r="I20" s="322" t="s">
        <v>513</v>
      </c>
      <c r="J20" s="322">
        <v>0.0113527</v>
      </c>
      <c r="K20" s="322" t="s">
        <v>513</v>
      </c>
      <c r="L20" s="322">
        <v>0.008394499999999997</v>
      </c>
      <c r="M20" s="322"/>
      <c r="N20" s="322">
        <v>0.0016600000000000002</v>
      </c>
      <c r="O20" s="322" t="s">
        <v>513</v>
      </c>
      <c r="P20" s="322">
        <v>0.0015572600000000002</v>
      </c>
      <c r="Q20" s="322" t="s">
        <v>513</v>
      </c>
      <c r="R20" s="322">
        <v>0.0018960899999999998</v>
      </c>
      <c r="S20" s="322" t="s">
        <v>513</v>
      </c>
      <c r="T20" s="322">
        <v>0.007992699999999998</v>
      </c>
      <c r="U20" s="322" t="s">
        <v>513</v>
      </c>
      <c r="V20" s="322">
        <v>0.008999860000000002</v>
      </c>
    </row>
    <row r="21" spans="3:22" ht="12.75" customHeight="1">
      <c r="C21" s="320" t="s">
        <v>69</v>
      </c>
      <c r="D21" s="322">
        <v>0</v>
      </c>
      <c r="E21" s="322" t="s">
        <v>513</v>
      </c>
      <c r="F21" s="322">
        <v>0</v>
      </c>
      <c r="G21" s="322" t="s">
        <v>513</v>
      </c>
      <c r="H21" s="322">
        <v>0</v>
      </c>
      <c r="I21" s="322" t="s">
        <v>513</v>
      </c>
      <c r="J21" s="322">
        <v>0</v>
      </c>
      <c r="K21" s="322" t="s">
        <v>513</v>
      </c>
      <c r="L21" s="322">
        <v>0</v>
      </c>
      <c r="M21" s="322"/>
      <c r="N21" s="322">
        <v>0</v>
      </c>
      <c r="O21" s="322" t="s">
        <v>513</v>
      </c>
      <c r="P21" s="322">
        <v>0</v>
      </c>
      <c r="Q21" s="322" t="s">
        <v>513</v>
      </c>
      <c r="R21" s="322">
        <v>0</v>
      </c>
      <c r="S21" s="322" t="s">
        <v>513</v>
      </c>
      <c r="T21" s="322">
        <v>0</v>
      </c>
      <c r="U21" s="322" t="s">
        <v>513</v>
      </c>
      <c r="V21" s="322">
        <v>0</v>
      </c>
    </row>
    <row r="22" spans="3:22" ht="12.75" customHeight="1">
      <c r="C22" s="320" t="s">
        <v>71</v>
      </c>
      <c r="D22" s="322">
        <v>0.06002530000000004</v>
      </c>
      <c r="E22" s="322" t="s">
        <v>513</v>
      </c>
      <c r="F22" s="322">
        <v>0.03987070000000004</v>
      </c>
      <c r="G22" s="322" t="s">
        <v>513</v>
      </c>
      <c r="H22" s="322">
        <v>0.04782619999999999</v>
      </c>
      <c r="I22" s="322" t="s">
        <v>513</v>
      </c>
      <c r="J22" s="322">
        <v>0.048364500000000005</v>
      </c>
      <c r="K22" s="322" t="s">
        <v>513</v>
      </c>
      <c r="L22" s="322">
        <v>0.06291410000000003</v>
      </c>
      <c r="M22" s="322"/>
      <c r="N22" s="322">
        <v>0.056389</v>
      </c>
      <c r="O22" s="322" t="s">
        <v>513</v>
      </c>
      <c r="P22" s="322">
        <v>0.03865661999999999</v>
      </c>
      <c r="Q22" s="322" t="s">
        <v>513</v>
      </c>
      <c r="R22" s="322">
        <v>0.04410073000000002</v>
      </c>
      <c r="S22" s="322" t="s">
        <v>513</v>
      </c>
      <c r="T22" s="322">
        <v>0.04957854000000001</v>
      </c>
      <c r="U22" s="322" t="s">
        <v>513</v>
      </c>
      <c r="V22" s="322">
        <v>0.06954521000000001</v>
      </c>
    </row>
    <row r="23" spans="3:22" ht="12.75" customHeight="1">
      <c r="C23" s="320" t="s">
        <v>72</v>
      </c>
      <c r="D23" s="322">
        <v>0.0057462</v>
      </c>
      <c r="E23" s="322" t="s">
        <v>513</v>
      </c>
      <c r="F23" s="322">
        <v>0.0049009</v>
      </c>
      <c r="G23" s="322" t="s">
        <v>513</v>
      </c>
      <c r="H23" s="322">
        <v>0.004058299999999999</v>
      </c>
      <c r="I23" s="322" t="s">
        <v>513</v>
      </c>
      <c r="J23" s="322">
        <v>0.0030644999999999995</v>
      </c>
      <c r="K23" s="322" t="s">
        <v>513</v>
      </c>
      <c r="L23" s="322">
        <v>0.0020058000000000003</v>
      </c>
      <c r="M23" s="322"/>
      <c r="N23" s="322">
        <v>0.030475110000000007</v>
      </c>
      <c r="O23" s="322" t="s">
        <v>513</v>
      </c>
      <c r="P23" s="322">
        <v>0.022848290000000014</v>
      </c>
      <c r="Q23" s="322" t="s">
        <v>513</v>
      </c>
      <c r="R23" s="322">
        <v>0.020372840000000003</v>
      </c>
      <c r="S23" s="322" t="s">
        <v>513</v>
      </c>
      <c r="T23" s="322">
        <v>0.01579605999999999</v>
      </c>
      <c r="U23" s="322" t="s">
        <v>513</v>
      </c>
      <c r="V23" s="322">
        <v>0.00988864</v>
      </c>
    </row>
    <row r="24" spans="3:22" ht="12.75" customHeight="1">
      <c r="C24" s="320" t="s">
        <v>73</v>
      </c>
      <c r="D24" s="322">
        <v>0.010382700000000003</v>
      </c>
      <c r="E24" s="322" t="s">
        <v>513</v>
      </c>
      <c r="F24" s="322">
        <v>0.009475700000000005</v>
      </c>
      <c r="G24" s="322" t="s">
        <v>513</v>
      </c>
      <c r="H24" s="322">
        <v>0.009459900000000004</v>
      </c>
      <c r="I24" s="322" t="s">
        <v>513</v>
      </c>
      <c r="J24" s="322">
        <v>0.009050999999999995</v>
      </c>
      <c r="K24" s="322" t="s">
        <v>513</v>
      </c>
      <c r="L24" s="322">
        <v>0.011566700000000003</v>
      </c>
      <c r="M24" s="322"/>
      <c r="N24" s="322">
        <v>0.06850431735301941</v>
      </c>
      <c r="O24" s="322" t="s">
        <v>513</v>
      </c>
      <c r="P24" s="322">
        <v>0.05866922999999999</v>
      </c>
      <c r="Q24" s="322" t="s">
        <v>513</v>
      </c>
      <c r="R24" s="322">
        <v>0.061138730000000016</v>
      </c>
      <c r="S24" s="322" t="s">
        <v>513</v>
      </c>
      <c r="T24" s="322">
        <v>0.05629600000000001</v>
      </c>
      <c r="U24" s="322" t="s">
        <v>513</v>
      </c>
      <c r="V24" s="322">
        <v>0.07180342</v>
      </c>
    </row>
    <row r="25" spans="3:22" ht="12.75" customHeight="1">
      <c r="C25" s="320" t="s">
        <v>74</v>
      </c>
      <c r="D25" s="322">
        <v>0.06386760000000001</v>
      </c>
      <c r="E25" s="322" t="s">
        <v>513</v>
      </c>
      <c r="F25" s="322">
        <v>0.05557190000000003</v>
      </c>
      <c r="G25" s="322" t="s">
        <v>513</v>
      </c>
      <c r="H25" s="322">
        <v>0.031690300000000005</v>
      </c>
      <c r="I25" s="322" t="s">
        <v>513</v>
      </c>
      <c r="J25" s="322">
        <v>0.0120824</v>
      </c>
      <c r="K25" s="322" t="s">
        <v>513</v>
      </c>
      <c r="L25" s="322">
        <v>0.023796700000000014</v>
      </c>
      <c r="M25" s="322"/>
      <c r="N25" s="322">
        <v>0.050008910000000004</v>
      </c>
      <c r="O25" s="322" t="s">
        <v>513</v>
      </c>
      <c r="P25" s="322">
        <v>0.06325097</v>
      </c>
      <c r="Q25" s="322" t="s">
        <v>513</v>
      </c>
      <c r="R25" s="322">
        <v>0.02907114000000001</v>
      </c>
      <c r="S25" s="322" t="s">
        <v>513</v>
      </c>
      <c r="T25" s="322">
        <v>0.008708529999999999</v>
      </c>
      <c r="U25" s="322" t="s">
        <v>513</v>
      </c>
      <c r="V25" s="322">
        <v>0.016518169999999995</v>
      </c>
    </row>
    <row r="26" spans="3:22" ht="12.75" customHeight="1">
      <c r="C26" s="320" t="s">
        <v>75</v>
      </c>
      <c r="D26" s="322">
        <v>0.0632856</v>
      </c>
      <c r="E26" s="322" t="s">
        <v>513</v>
      </c>
      <c r="F26" s="322">
        <v>0.04927939999999999</v>
      </c>
      <c r="G26" s="322" t="s">
        <v>513</v>
      </c>
      <c r="H26" s="322">
        <v>0.03397629999999998</v>
      </c>
      <c r="I26" s="322" t="s">
        <v>513</v>
      </c>
      <c r="J26" s="322">
        <v>0.028774700000000004</v>
      </c>
      <c r="K26" s="322" t="s">
        <v>513</v>
      </c>
      <c r="L26" s="322">
        <v>0.026731500000000005</v>
      </c>
      <c r="M26" s="322"/>
      <c r="N26" s="322">
        <v>0.023666459999999997</v>
      </c>
      <c r="O26" s="322" t="s">
        <v>513</v>
      </c>
      <c r="P26" s="322">
        <v>0.02154034999999999</v>
      </c>
      <c r="Q26" s="322" t="s">
        <v>513</v>
      </c>
      <c r="R26" s="322">
        <v>0.022630139999999986</v>
      </c>
      <c r="S26" s="322" t="s">
        <v>513</v>
      </c>
      <c r="T26" s="322">
        <v>0.01731508999999999</v>
      </c>
      <c r="U26" s="322" t="s">
        <v>513</v>
      </c>
      <c r="V26" s="322">
        <v>0.014688039999999998</v>
      </c>
    </row>
    <row r="27" spans="1:22" ht="12.75" customHeight="1">
      <c r="A27" s="311"/>
      <c r="B27" s="311"/>
      <c r="C27" s="311" t="s">
        <v>439</v>
      </c>
      <c r="D27" s="322">
        <v>0.006689199999999995</v>
      </c>
      <c r="E27" s="322" t="s">
        <v>513</v>
      </c>
      <c r="F27" s="322">
        <v>0.006503299999999998</v>
      </c>
      <c r="G27" s="322" t="s">
        <v>513</v>
      </c>
      <c r="H27" s="322">
        <v>0.011669200000000005</v>
      </c>
      <c r="I27" s="322" t="s">
        <v>513</v>
      </c>
      <c r="J27" s="322">
        <v>0.012097100000000001</v>
      </c>
      <c r="K27" s="322" t="s">
        <v>513</v>
      </c>
      <c r="L27" s="322">
        <v>0.03695880000000003</v>
      </c>
      <c r="M27" s="322"/>
      <c r="N27" s="322">
        <v>0.00799608</v>
      </c>
      <c r="O27" s="322" t="s">
        <v>513</v>
      </c>
      <c r="P27" s="322">
        <v>0.006769540000000001</v>
      </c>
      <c r="Q27" s="322" t="s">
        <v>513</v>
      </c>
      <c r="R27" s="322">
        <v>0.008804880000000001</v>
      </c>
      <c r="S27" s="322" t="s">
        <v>513</v>
      </c>
      <c r="T27" s="322">
        <v>0.011795159999999996</v>
      </c>
      <c r="U27" s="322" t="s">
        <v>513</v>
      </c>
      <c r="V27" s="322">
        <v>0.03519205</v>
      </c>
    </row>
    <row r="28" spans="1:22" s="312" customFormat="1" ht="12.75" customHeight="1">
      <c r="A28" s="324"/>
      <c r="B28" s="324" t="s">
        <v>77</v>
      </c>
      <c r="C28" s="324"/>
      <c r="D28" s="325">
        <v>1.2059724</v>
      </c>
      <c r="E28" s="339" t="s">
        <v>513</v>
      </c>
      <c r="F28" s="325">
        <v>1.0770854000000003</v>
      </c>
      <c r="G28" s="339" t="s">
        <v>513</v>
      </c>
      <c r="H28" s="325">
        <v>1.6545633</v>
      </c>
      <c r="I28" s="339" t="s">
        <v>513</v>
      </c>
      <c r="J28" s="325">
        <v>1.7839840999999996</v>
      </c>
      <c r="K28" s="339" t="s">
        <v>513</v>
      </c>
      <c r="L28" s="325">
        <v>2.8284176999999997</v>
      </c>
      <c r="M28" s="325"/>
      <c r="N28" s="325">
        <v>1.3356761248827398</v>
      </c>
      <c r="O28" s="339" t="s">
        <v>513</v>
      </c>
      <c r="P28" s="325">
        <v>1.1732435200000002</v>
      </c>
      <c r="Q28" s="339" t="s">
        <v>513</v>
      </c>
      <c r="R28" s="325">
        <v>1.8126261499999998</v>
      </c>
      <c r="S28" s="339" t="s">
        <v>513</v>
      </c>
      <c r="T28" s="325">
        <v>2.24853984</v>
      </c>
      <c r="U28" s="339" t="s">
        <v>513</v>
      </c>
      <c r="V28" s="325">
        <v>4.541993170000001</v>
      </c>
    </row>
    <row r="29" spans="1:22" s="312" customFormat="1" ht="12.75" customHeight="1">
      <c r="A29" s="321"/>
      <c r="B29" s="321"/>
      <c r="C29" s="321"/>
      <c r="D29" s="322"/>
      <c r="E29" s="322" t="s">
        <v>513</v>
      </c>
      <c r="F29" s="322"/>
      <c r="G29" s="322" t="s">
        <v>513</v>
      </c>
      <c r="H29" s="322"/>
      <c r="I29" s="322" t="s">
        <v>513</v>
      </c>
      <c r="J29" s="322"/>
      <c r="K29" s="322" t="s">
        <v>513</v>
      </c>
      <c r="L29" s="322"/>
      <c r="M29" s="322"/>
      <c r="N29" s="322"/>
      <c r="O29" s="322" t="s">
        <v>513</v>
      </c>
      <c r="P29" s="322"/>
      <c r="Q29" s="322" t="s">
        <v>513</v>
      </c>
      <c r="R29" s="322"/>
      <c r="S29" s="322" t="s">
        <v>513</v>
      </c>
      <c r="T29" s="322"/>
      <c r="U29" s="322" t="s">
        <v>513</v>
      </c>
      <c r="V29" s="322"/>
    </row>
    <row r="30" spans="3:22" ht="12.75" customHeight="1">
      <c r="C30" s="320" t="s">
        <v>78</v>
      </c>
      <c r="D30" s="322">
        <v>0</v>
      </c>
      <c r="E30" s="322" t="s">
        <v>513</v>
      </c>
      <c r="F30" s="322">
        <v>0</v>
      </c>
      <c r="G30" s="322" t="s">
        <v>513</v>
      </c>
      <c r="H30" s="322">
        <v>0</v>
      </c>
      <c r="I30" s="322" t="s">
        <v>513</v>
      </c>
      <c r="J30" s="322">
        <v>0</v>
      </c>
      <c r="K30" s="322" t="s">
        <v>513</v>
      </c>
      <c r="L30" s="322">
        <v>0</v>
      </c>
      <c r="M30" s="322"/>
      <c r="N30" s="322">
        <v>0</v>
      </c>
      <c r="O30" s="322" t="s">
        <v>513</v>
      </c>
      <c r="P30" s="322">
        <v>0</v>
      </c>
      <c r="Q30" s="322" t="s">
        <v>513</v>
      </c>
      <c r="R30" s="322">
        <v>0</v>
      </c>
      <c r="S30" s="322" t="s">
        <v>513</v>
      </c>
      <c r="T30" s="322">
        <v>0</v>
      </c>
      <c r="U30" s="322" t="s">
        <v>513</v>
      </c>
      <c r="V30" s="322">
        <v>0</v>
      </c>
    </row>
    <row r="31" spans="3:22" ht="12.75" customHeight="1">
      <c r="C31" s="320" t="s">
        <v>79</v>
      </c>
      <c r="D31" s="322">
        <v>4.639754</v>
      </c>
      <c r="E31" s="322" t="s">
        <v>513</v>
      </c>
      <c r="F31" s="322">
        <v>4.1200982999999995</v>
      </c>
      <c r="G31" s="322" t="s">
        <v>513</v>
      </c>
      <c r="H31" s="322">
        <v>3.3794692000000004</v>
      </c>
      <c r="I31" s="322" t="s">
        <v>513</v>
      </c>
      <c r="J31" s="322">
        <v>4.803837400000001</v>
      </c>
      <c r="K31" s="322" t="s">
        <v>513</v>
      </c>
      <c r="L31" s="322">
        <v>3.7625726</v>
      </c>
      <c r="M31" s="322"/>
      <c r="N31" s="322">
        <v>1.5933555400000001</v>
      </c>
      <c r="O31" s="322" t="s">
        <v>513</v>
      </c>
      <c r="P31" s="322">
        <v>0.98106534</v>
      </c>
      <c r="Q31" s="322" t="s">
        <v>513</v>
      </c>
      <c r="R31" s="322">
        <v>1.0107981</v>
      </c>
      <c r="S31" s="322" t="s">
        <v>513</v>
      </c>
      <c r="T31" s="322">
        <v>2.49901136</v>
      </c>
      <c r="U31" s="322" t="s">
        <v>513</v>
      </c>
      <c r="V31" s="322">
        <v>1.3307132</v>
      </c>
    </row>
    <row r="32" spans="3:22" ht="12.75" customHeight="1">
      <c r="C32" s="320" t="s">
        <v>80</v>
      </c>
      <c r="D32" s="322">
        <v>0</v>
      </c>
      <c r="E32" s="322" t="s">
        <v>513</v>
      </c>
      <c r="F32" s="322">
        <v>0.020659999999999998</v>
      </c>
      <c r="G32" s="322" t="s">
        <v>513</v>
      </c>
      <c r="H32" s="322">
        <v>0</v>
      </c>
      <c r="I32" s="322" t="s">
        <v>513</v>
      </c>
      <c r="J32" s="322">
        <v>0</v>
      </c>
      <c r="K32" s="322" t="s">
        <v>513</v>
      </c>
      <c r="L32" s="322">
        <v>0</v>
      </c>
      <c r="M32" s="322"/>
      <c r="N32" s="322">
        <v>0</v>
      </c>
      <c r="O32" s="322" t="s">
        <v>513</v>
      </c>
      <c r="P32" s="322">
        <v>0.009844</v>
      </c>
      <c r="Q32" s="322" t="s">
        <v>513</v>
      </c>
      <c r="R32" s="322">
        <v>0</v>
      </c>
      <c r="S32" s="322" t="s">
        <v>513</v>
      </c>
      <c r="T32" s="322">
        <v>0</v>
      </c>
      <c r="U32" s="322" t="s">
        <v>513</v>
      </c>
      <c r="V32" s="322">
        <v>0</v>
      </c>
    </row>
    <row r="33" spans="3:22" ht="12.75" customHeight="1">
      <c r="C33" s="320" t="s">
        <v>81</v>
      </c>
      <c r="D33" s="322">
        <v>1.8629268999999995</v>
      </c>
      <c r="E33" s="322" t="s">
        <v>513</v>
      </c>
      <c r="F33" s="322">
        <v>2.2777176999999997</v>
      </c>
      <c r="G33" s="322" t="s">
        <v>513</v>
      </c>
      <c r="H33" s="322">
        <v>1.641765</v>
      </c>
      <c r="I33" s="322" t="s">
        <v>513</v>
      </c>
      <c r="J33" s="322">
        <v>2.3025599999999997</v>
      </c>
      <c r="K33" s="322" t="s">
        <v>513</v>
      </c>
      <c r="L33" s="322">
        <v>2.5710379999999997</v>
      </c>
      <c r="M33" s="322"/>
      <c r="N33" s="322">
        <v>1.6372382200000002</v>
      </c>
      <c r="O33" s="322" t="s">
        <v>513</v>
      </c>
      <c r="P33" s="322">
        <v>2.5474305399999997</v>
      </c>
      <c r="Q33" s="322" t="s">
        <v>513</v>
      </c>
      <c r="R33" s="322">
        <v>1.1107132</v>
      </c>
      <c r="S33" s="322" t="s">
        <v>513</v>
      </c>
      <c r="T33" s="322">
        <v>1.6087829999999999</v>
      </c>
      <c r="U33" s="322" t="s">
        <v>513</v>
      </c>
      <c r="V33" s="322">
        <v>2.4827730000000003</v>
      </c>
    </row>
    <row r="34" spans="3:22" ht="12.75" customHeight="1">
      <c r="C34" s="320" t="s">
        <v>82</v>
      </c>
      <c r="D34" s="322">
        <v>0</v>
      </c>
      <c r="E34" s="322" t="s">
        <v>513</v>
      </c>
      <c r="F34" s="322">
        <v>0</v>
      </c>
      <c r="G34" s="322" t="s">
        <v>513</v>
      </c>
      <c r="H34" s="322">
        <v>0</v>
      </c>
      <c r="I34" s="322" t="s">
        <v>513</v>
      </c>
      <c r="J34" s="322">
        <v>0</v>
      </c>
      <c r="K34" s="322" t="s">
        <v>513</v>
      </c>
      <c r="L34" s="322">
        <v>0</v>
      </c>
      <c r="M34" s="322"/>
      <c r="N34" s="322">
        <v>0</v>
      </c>
      <c r="O34" s="322" t="s">
        <v>513</v>
      </c>
      <c r="P34" s="322">
        <v>0</v>
      </c>
      <c r="Q34" s="322" t="s">
        <v>513</v>
      </c>
      <c r="R34" s="322">
        <v>0</v>
      </c>
      <c r="S34" s="322" t="s">
        <v>513</v>
      </c>
      <c r="T34" s="322">
        <v>0</v>
      </c>
      <c r="U34" s="322" t="s">
        <v>513</v>
      </c>
      <c r="V34" s="322">
        <v>0</v>
      </c>
    </row>
    <row r="35" spans="1:22" ht="12.75" customHeight="1">
      <c r="A35" s="311"/>
      <c r="B35" s="311"/>
      <c r="C35" s="311" t="s">
        <v>83</v>
      </c>
      <c r="D35" s="322">
        <v>0</v>
      </c>
      <c r="E35" s="322" t="s">
        <v>513</v>
      </c>
      <c r="F35" s="322">
        <v>0</v>
      </c>
      <c r="G35" s="322" t="s">
        <v>513</v>
      </c>
      <c r="H35" s="322">
        <v>0</v>
      </c>
      <c r="I35" s="322" t="s">
        <v>513</v>
      </c>
      <c r="J35" s="322">
        <v>5.3299999999999995E-05</v>
      </c>
      <c r="K35" s="322" t="s">
        <v>513</v>
      </c>
      <c r="L35" s="322">
        <v>0</v>
      </c>
      <c r="M35" s="322"/>
      <c r="N35" s="322">
        <v>0</v>
      </c>
      <c r="O35" s="322" t="s">
        <v>513</v>
      </c>
      <c r="P35" s="322">
        <v>0</v>
      </c>
      <c r="Q35" s="322" t="s">
        <v>513</v>
      </c>
      <c r="R35" s="322">
        <v>0</v>
      </c>
      <c r="S35" s="322" t="s">
        <v>513</v>
      </c>
      <c r="T35" s="322">
        <v>0.00045</v>
      </c>
      <c r="U35" s="322" t="s">
        <v>513</v>
      </c>
      <c r="V35" s="322">
        <v>0</v>
      </c>
    </row>
    <row r="36" spans="1:22" s="312" customFormat="1" ht="12.75" customHeight="1">
      <c r="A36" s="324"/>
      <c r="B36" s="324" t="s">
        <v>84</v>
      </c>
      <c r="C36" s="324"/>
      <c r="D36" s="325">
        <v>6.5026809</v>
      </c>
      <c r="E36" s="339" t="s">
        <v>513</v>
      </c>
      <c r="F36" s="325">
        <v>6.418476</v>
      </c>
      <c r="G36" s="339" t="s">
        <v>513</v>
      </c>
      <c r="H36" s="325">
        <v>5.0212342</v>
      </c>
      <c r="I36" s="339" t="s">
        <v>513</v>
      </c>
      <c r="J36" s="325">
        <v>7.106450700000001</v>
      </c>
      <c r="K36" s="339" t="s">
        <v>513</v>
      </c>
      <c r="L36" s="325">
        <v>6.3336106</v>
      </c>
      <c r="M36" s="325"/>
      <c r="N36" s="325">
        <v>3.2305937600000005</v>
      </c>
      <c r="O36" s="339" t="s">
        <v>513</v>
      </c>
      <c r="P36" s="325">
        <v>3.5383398799999997</v>
      </c>
      <c r="Q36" s="339" t="s">
        <v>513</v>
      </c>
      <c r="R36" s="325">
        <v>2.1215113</v>
      </c>
      <c r="S36" s="339" t="s">
        <v>513</v>
      </c>
      <c r="T36" s="325">
        <v>4.10824436</v>
      </c>
      <c r="U36" s="339" t="s">
        <v>513</v>
      </c>
      <c r="V36" s="325">
        <v>3.8134862000000003</v>
      </c>
    </row>
    <row r="37" spans="1:22" s="312" customFormat="1" ht="12.75" customHeight="1">
      <c r="A37" s="321"/>
      <c r="B37" s="321"/>
      <c r="C37" s="321"/>
      <c r="D37" s="322"/>
      <c r="E37" s="322" t="s">
        <v>513</v>
      </c>
      <c r="F37" s="322"/>
      <c r="G37" s="322" t="s">
        <v>513</v>
      </c>
      <c r="H37" s="322"/>
      <c r="I37" s="322" t="s">
        <v>513</v>
      </c>
      <c r="J37" s="322"/>
      <c r="K37" s="322" t="s">
        <v>513</v>
      </c>
      <c r="L37" s="322"/>
      <c r="M37" s="322"/>
      <c r="N37" s="322"/>
      <c r="O37" s="322" t="s">
        <v>513</v>
      </c>
      <c r="P37" s="322"/>
      <c r="Q37" s="322" t="s">
        <v>513</v>
      </c>
      <c r="R37" s="322"/>
      <c r="S37" s="322" t="s">
        <v>513</v>
      </c>
      <c r="T37" s="322"/>
      <c r="U37" s="322" t="s">
        <v>513</v>
      </c>
      <c r="V37" s="322"/>
    </row>
    <row r="38" spans="3:22" ht="12.75" customHeight="1">
      <c r="C38" s="320" t="s">
        <v>85</v>
      </c>
      <c r="D38" s="322">
        <v>0</v>
      </c>
      <c r="E38" s="322" t="s">
        <v>513</v>
      </c>
      <c r="F38" s="322">
        <v>0</v>
      </c>
      <c r="G38" s="322" t="s">
        <v>513</v>
      </c>
      <c r="H38" s="322">
        <v>0</v>
      </c>
      <c r="I38" s="322" t="s">
        <v>513</v>
      </c>
      <c r="J38" s="322">
        <v>0</v>
      </c>
      <c r="K38" s="322" t="s">
        <v>513</v>
      </c>
      <c r="L38" s="322">
        <v>0</v>
      </c>
      <c r="M38" s="322"/>
      <c r="N38" s="322">
        <v>0</v>
      </c>
      <c r="O38" s="322" t="s">
        <v>513</v>
      </c>
      <c r="P38" s="322">
        <v>0</v>
      </c>
      <c r="Q38" s="322" t="s">
        <v>513</v>
      </c>
      <c r="R38" s="322">
        <v>0</v>
      </c>
      <c r="S38" s="322" t="s">
        <v>513</v>
      </c>
      <c r="T38" s="322">
        <v>0</v>
      </c>
      <c r="U38" s="322" t="s">
        <v>513</v>
      </c>
      <c r="V38" s="322">
        <v>0</v>
      </c>
    </row>
    <row r="39" spans="3:22" ht="12.75" customHeight="1">
      <c r="C39" s="320" t="s">
        <v>86</v>
      </c>
      <c r="D39" s="322">
        <v>1.5279775000000018</v>
      </c>
      <c r="E39" s="322" t="s">
        <v>513</v>
      </c>
      <c r="F39" s="322">
        <v>1.425734700000001</v>
      </c>
      <c r="G39" s="322" t="s">
        <v>513</v>
      </c>
      <c r="H39" s="322">
        <v>1.2159683999999997</v>
      </c>
      <c r="I39" s="322" t="s">
        <v>513</v>
      </c>
      <c r="J39" s="322">
        <v>1.2603494999999987</v>
      </c>
      <c r="K39" s="322" t="s">
        <v>31</v>
      </c>
      <c r="L39" s="322">
        <v>1.3838118999999982</v>
      </c>
      <c r="M39" s="322"/>
      <c r="N39" s="322">
        <v>1.3815969900000014</v>
      </c>
      <c r="O39" s="322" t="s">
        <v>513</v>
      </c>
      <c r="P39" s="322">
        <v>1.4461964699999987</v>
      </c>
      <c r="Q39" s="322" t="s">
        <v>513</v>
      </c>
      <c r="R39" s="322">
        <v>1.1193470199999989</v>
      </c>
      <c r="S39" s="322" t="s">
        <v>513</v>
      </c>
      <c r="T39" s="322">
        <v>1.2426811200000005</v>
      </c>
      <c r="U39" s="322" t="s">
        <v>513</v>
      </c>
      <c r="V39" s="322">
        <v>1.6186452399999995</v>
      </c>
    </row>
    <row r="40" spans="3:22" ht="12.75" customHeight="1">
      <c r="C40" s="320" t="s">
        <v>87</v>
      </c>
      <c r="D40" s="322">
        <v>0</v>
      </c>
      <c r="E40" s="322" t="s">
        <v>513</v>
      </c>
      <c r="F40" s="322">
        <v>0</v>
      </c>
      <c r="G40" s="322" t="s">
        <v>513</v>
      </c>
      <c r="H40" s="322">
        <v>0</v>
      </c>
      <c r="I40" s="322" t="s">
        <v>513</v>
      </c>
      <c r="J40" s="322">
        <v>2.9E-05</v>
      </c>
      <c r="K40" s="322" t="s">
        <v>513</v>
      </c>
      <c r="L40" s="322">
        <v>0.0003417</v>
      </c>
      <c r="M40" s="322"/>
      <c r="N40" s="322">
        <v>0</v>
      </c>
      <c r="O40" s="322" t="s">
        <v>513</v>
      </c>
      <c r="P40" s="322">
        <v>0</v>
      </c>
      <c r="Q40" s="322" t="s">
        <v>513</v>
      </c>
      <c r="R40" s="322">
        <v>0</v>
      </c>
      <c r="S40" s="322" t="s">
        <v>513</v>
      </c>
      <c r="T40" s="322">
        <v>2.03E-05</v>
      </c>
      <c r="U40" s="322" t="s">
        <v>513</v>
      </c>
      <c r="V40" s="322">
        <v>0.0008255</v>
      </c>
    </row>
    <row r="41" spans="3:22" ht="12.75" customHeight="1">
      <c r="C41" s="320" t="s">
        <v>88</v>
      </c>
      <c r="D41" s="322">
        <v>0.0784415999999999</v>
      </c>
      <c r="E41" s="322" t="s">
        <v>513</v>
      </c>
      <c r="F41" s="322">
        <v>0.10182820000000001</v>
      </c>
      <c r="G41" s="322" t="s">
        <v>513</v>
      </c>
      <c r="H41" s="322">
        <v>0.10516199999999998</v>
      </c>
      <c r="I41" s="322" t="s">
        <v>513</v>
      </c>
      <c r="J41" s="322">
        <v>0.08047150000000011</v>
      </c>
      <c r="K41" s="322" t="s">
        <v>513</v>
      </c>
      <c r="L41" s="322">
        <v>0.06874669999999997</v>
      </c>
      <c r="M41" s="322"/>
      <c r="N41" s="322">
        <v>0.8096799399999999</v>
      </c>
      <c r="O41" s="322" t="s">
        <v>513</v>
      </c>
      <c r="P41" s="322">
        <v>0.9904840199999999</v>
      </c>
      <c r="Q41" s="322" t="s">
        <v>513</v>
      </c>
      <c r="R41" s="322">
        <v>0.8730297199999999</v>
      </c>
      <c r="S41" s="322" t="s">
        <v>513</v>
      </c>
      <c r="T41" s="322">
        <v>0.9132482399999998</v>
      </c>
      <c r="U41" s="18" t="s">
        <v>31</v>
      </c>
      <c r="V41" s="322">
        <v>0.7800466099999998</v>
      </c>
    </row>
    <row r="42" spans="3:22" ht="12.75" customHeight="1">
      <c r="C42" s="320" t="s">
        <v>89</v>
      </c>
      <c r="D42" s="322">
        <v>0.02443</v>
      </c>
      <c r="E42" s="322" t="s">
        <v>513</v>
      </c>
      <c r="F42" s="322">
        <v>0</v>
      </c>
      <c r="G42" s="322" t="s">
        <v>513</v>
      </c>
      <c r="H42" s="322">
        <v>0.9199797999999999</v>
      </c>
      <c r="I42" s="322" t="s">
        <v>513</v>
      </c>
      <c r="J42" s="322">
        <v>0.276655</v>
      </c>
      <c r="K42" s="322" t="s">
        <v>513</v>
      </c>
      <c r="L42" s="322">
        <v>0.657753</v>
      </c>
      <c r="M42" s="322"/>
      <c r="N42" s="322">
        <v>0.046662739999999994</v>
      </c>
      <c r="O42" s="322" t="s">
        <v>513</v>
      </c>
      <c r="P42" s="322">
        <v>0</v>
      </c>
      <c r="Q42" s="322" t="s">
        <v>513</v>
      </c>
      <c r="R42" s="322">
        <v>0.7445068300000002</v>
      </c>
      <c r="S42" s="322" t="s">
        <v>513</v>
      </c>
      <c r="T42" s="322">
        <v>0.20125298</v>
      </c>
      <c r="U42" s="18" t="s">
        <v>513</v>
      </c>
      <c r="V42" s="322">
        <v>0.52958911</v>
      </c>
    </row>
    <row r="43" spans="3:22" ht="12.75" customHeight="1">
      <c r="C43" s="320" t="s">
        <v>90</v>
      </c>
      <c r="D43" s="322">
        <v>6.847759500000005</v>
      </c>
      <c r="E43" s="322" t="s">
        <v>513</v>
      </c>
      <c r="F43" s="322">
        <v>6.858313</v>
      </c>
      <c r="G43" s="322" t="s">
        <v>513</v>
      </c>
      <c r="H43" s="322">
        <v>7.520088299999997</v>
      </c>
      <c r="I43" s="322" t="s">
        <v>513</v>
      </c>
      <c r="J43" s="322">
        <v>7.315756200000002</v>
      </c>
      <c r="K43" s="322" t="s">
        <v>513</v>
      </c>
      <c r="L43" s="322">
        <v>6.203368000000001</v>
      </c>
      <c r="M43" s="322"/>
      <c r="N43" s="322">
        <v>13.46900940000001</v>
      </c>
      <c r="O43" s="322" t="s">
        <v>513</v>
      </c>
      <c r="P43" s="322">
        <v>14.830839439999998</v>
      </c>
      <c r="Q43" s="322" t="s">
        <v>513</v>
      </c>
      <c r="R43" s="322">
        <v>15.644898490000008</v>
      </c>
      <c r="S43" s="322" t="s">
        <v>513</v>
      </c>
      <c r="T43" s="322">
        <v>16.487198420000006</v>
      </c>
      <c r="U43" s="18" t="s">
        <v>513</v>
      </c>
      <c r="V43" s="322">
        <v>14.671704929999999</v>
      </c>
    </row>
    <row r="44" spans="3:22" ht="12.75" customHeight="1">
      <c r="C44" s="320" t="s">
        <v>92</v>
      </c>
      <c r="D44" s="322">
        <v>3.0171101000000005</v>
      </c>
      <c r="E44" s="322" t="s">
        <v>513</v>
      </c>
      <c r="F44" s="322">
        <v>2.104997000000001</v>
      </c>
      <c r="G44" s="322" t="s">
        <v>513</v>
      </c>
      <c r="H44" s="322">
        <v>2.2707551</v>
      </c>
      <c r="I44" s="322" t="s">
        <v>513</v>
      </c>
      <c r="J44" s="322">
        <v>1.6007212</v>
      </c>
      <c r="K44" s="322" t="s">
        <v>513</v>
      </c>
      <c r="L44" s="322">
        <v>1.1443518999999998</v>
      </c>
      <c r="M44" s="322"/>
      <c r="N44" s="322">
        <v>2.7561338299999982</v>
      </c>
      <c r="O44" s="322" t="s">
        <v>513</v>
      </c>
      <c r="P44" s="322">
        <v>2.77885075</v>
      </c>
      <c r="Q44" s="322" t="s">
        <v>513</v>
      </c>
      <c r="R44" s="322">
        <v>3.3184485599999993</v>
      </c>
      <c r="S44" s="322" t="s">
        <v>513</v>
      </c>
      <c r="T44" s="322">
        <v>3.4779531899999987</v>
      </c>
      <c r="U44" s="18" t="s">
        <v>513</v>
      </c>
      <c r="V44" s="322">
        <v>3.1127944899999997</v>
      </c>
    </row>
    <row r="45" spans="3:22" ht="12.75" customHeight="1">
      <c r="C45" s="320" t="s">
        <v>93</v>
      </c>
      <c r="D45" s="322">
        <v>0.0030892000000000003</v>
      </c>
      <c r="E45" s="322" t="s">
        <v>513</v>
      </c>
      <c r="F45" s="322">
        <v>0.0022459999999999997</v>
      </c>
      <c r="G45" s="322" t="s">
        <v>513</v>
      </c>
      <c r="H45" s="322">
        <v>0.0018476999999999999</v>
      </c>
      <c r="I45" s="322" t="s">
        <v>513</v>
      </c>
      <c r="J45" s="322">
        <v>0.000431</v>
      </c>
      <c r="K45" s="322" t="s">
        <v>513</v>
      </c>
      <c r="L45" s="322">
        <v>0.000631</v>
      </c>
      <c r="M45" s="322"/>
      <c r="N45" s="322">
        <v>0.043374640000000006</v>
      </c>
      <c r="O45" s="322" t="s">
        <v>513</v>
      </c>
      <c r="P45" s="322">
        <v>0.035223000000000004</v>
      </c>
      <c r="Q45" s="322" t="s">
        <v>513</v>
      </c>
      <c r="R45" s="322">
        <v>0.026713399999999995</v>
      </c>
      <c r="S45" s="322" t="s">
        <v>513</v>
      </c>
      <c r="T45" s="322">
        <v>0.006579999999999999</v>
      </c>
      <c r="U45" s="18" t="s">
        <v>513</v>
      </c>
      <c r="V45" s="322">
        <v>0.005607</v>
      </c>
    </row>
    <row r="46" spans="3:22" ht="12.75" customHeight="1">
      <c r="C46" s="320" t="s">
        <v>94</v>
      </c>
      <c r="D46" s="322">
        <v>0.03785620000000001</v>
      </c>
      <c r="E46" s="322" t="s">
        <v>513</v>
      </c>
      <c r="F46" s="322">
        <v>0.0075184</v>
      </c>
      <c r="G46" s="322" t="s">
        <v>513</v>
      </c>
      <c r="H46" s="322">
        <v>0.0025535000000000006</v>
      </c>
      <c r="I46" s="322" t="s">
        <v>513</v>
      </c>
      <c r="J46" s="322">
        <v>0.0026083000000000005</v>
      </c>
      <c r="K46" s="322" t="s">
        <v>513</v>
      </c>
      <c r="L46" s="322">
        <v>0.0043299</v>
      </c>
      <c r="M46" s="322"/>
      <c r="N46" s="322">
        <v>0.10490124000000002</v>
      </c>
      <c r="O46" s="322" t="s">
        <v>513</v>
      </c>
      <c r="P46" s="322">
        <v>0.021192339999999994</v>
      </c>
      <c r="Q46" s="322" t="s">
        <v>513</v>
      </c>
      <c r="R46" s="322">
        <v>0.007605309999999997</v>
      </c>
      <c r="S46" s="322" t="s">
        <v>513</v>
      </c>
      <c r="T46" s="322">
        <v>0.01104484</v>
      </c>
      <c r="U46" s="18" t="s">
        <v>513</v>
      </c>
      <c r="V46" s="322">
        <v>0.015134930000000003</v>
      </c>
    </row>
    <row r="47" spans="3:22" ht="12.75" customHeight="1">
      <c r="C47" s="320" t="s">
        <v>95</v>
      </c>
      <c r="D47" s="322">
        <v>0.12212959999999999</v>
      </c>
      <c r="E47" s="322" t="s">
        <v>513</v>
      </c>
      <c r="F47" s="322">
        <v>0.04147170000000001</v>
      </c>
      <c r="G47" s="322" t="s">
        <v>513</v>
      </c>
      <c r="H47" s="322">
        <v>0.045263599999999994</v>
      </c>
      <c r="I47" s="322" t="s">
        <v>513</v>
      </c>
      <c r="J47" s="322">
        <v>0.09032169999999999</v>
      </c>
      <c r="K47" s="322" t="s">
        <v>513</v>
      </c>
      <c r="L47" s="322">
        <v>0.077422</v>
      </c>
      <c r="M47" s="322"/>
      <c r="N47" s="322">
        <v>0.10630553000000001</v>
      </c>
      <c r="O47" s="322" t="s">
        <v>513</v>
      </c>
      <c r="P47" s="322">
        <v>0.03381564000000001</v>
      </c>
      <c r="Q47" s="322" t="s">
        <v>513</v>
      </c>
      <c r="R47" s="322">
        <v>0.04393318</v>
      </c>
      <c r="S47" s="322" t="s">
        <v>513</v>
      </c>
      <c r="T47" s="322">
        <v>0.09359968</v>
      </c>
      <c r="U47" s="18" t="s">
        <v>513</v>
      </c>
      <c r="V47" s="322">
        <v>0.09000883999999998</v>
      </c>
    </row>
    <row r="48" spans="1:22" ht="12.75" customHeight="1">
      <c r="A48" s="311"/>
      <c r="B48" s="311"/>
      <c r="C48" s="311" t="s">
        <v>96</v>
      </c>
      <c r="D48" s="322">
        <v>7.09E-05</v>
      </c>
      <c r="E48" s="322" t="s">
        <v>513</v>
      </c>
      <c r="F48" s="322">
        <v>0.002725</v>
      </c>
      <c r="G48" s="322" t="s">
        <v>513</v>
      </c>
      <c r="H48" s="322">
        <v>0.0157967</v>
      </c>
      <c r="I48" s="322" t="s">
        <v>513</v>
      </c>
      <c r="J48" s="322">
        <v>0.011578499999999999</v>
      </c>
      <c r="K48" s="322" t="s">
        <v>513</v>
      </c>
      <c r="L48" s="322">
        <v>0.0012650999999999997</v>
      </c>
      <c r="M48" s="322"/>
      <c r="N48" s="322">
        <v>8.060000000000001E-05</v>
      </c>
      <c r="O48" s="322" t="s">
        <v>513</v>
      </c>
      <c r="P48" s="322">
        <v>0.0011750700000000003</v>
      </c>
      <c r="Q48" s="322" t="s">
        <v>513</v>
      </c>
      <c r="R48" s="322">
        <v>0.04826506000000001</v>
      </c>
      <c r="S48" s="322" t="s">
        <v>513</v>
      </c>
      <c r="T48" s="322">
        <v>0.044057130000000014</v>
      </c>
      <c r="U48" s="18" t="s">
        <v>513</v>
      </c>
      <c r="V48" s="322">
        <v>0.0007867400000000001</v>
      </c>
    </row>
    <row r="49" spans="1:22" s="312" customFormat="1" ht="12.75" customHeight="1">
      <c r="A49" s="324"/>
      <c r="B49" s="324" t="s">
        <v>97</v>
      </c>
      <c r="C49" s="324"/>
      <c r="D49" s="325">
        <v>11.658864600000006</v>
      </c>
      <c r="E49" s="339" t="s">
        <v>513</v>
      </c>
      <c r="F49" s="325">
        <v>10.544834000000002</v>
      </c>
      <c r="G49" s="339" t="s">
        <v>513</v>
      </c>
      <c r="H49" s="325">
        <v>12.097415099999996</v>
      </c>
      <c r="I49" s="339" t="s">
        <v>513</v>
      </c>
      <c r="J49" s="325">
        <v>10.638921900000003</v>
      </c>
      <c r="K49" s="339" t="s">
        <v>513</v>
      </c>
      <c r="L49" s="325">
        <v>9.5420212</v>
      </c>
      <c r="M49" s="325"/>
      <c r="N49" s="325">
        <v>18.71774491000001</v>
      </c>
      <c r="O49" s="339" t="s">
        <v>513</v>
      </c>
      <c r="P49" s="325">
        <v>20.137776729999995</v>
      </c>
      <c r="Q49" s="339" t="s">
        <v>513</v>
      </c>
      <c r="R49" s="325">
        <v>21.826747570000002</v>
      </c>
      <c r="S49" s="339" t="s">
        <v>513</v>
      </c>
      <c r="T49" s="325">
        <v>22.477635900000003</v>
      </c>
      <c r="U49" s="22" t="s">
        <v>31</v>
      </c>
      <c r="V49" s="325">
        <v>20.825143389999994</v>
      </c>
    </row>
    <row r="50" spans="4:22" s="312" customFormat="1" ht="12.75" customHeight="1">
      <c r="D50" s="322"/>
      <c r="E50" s="322" t="s">
        <v>513</v>
      </c>
      <c r="F50" s="322"/>
      <c r="G50" s="322" t="s">
        <v>513</v>
      </c>
      <c r="H50" s="322"/>
      <c r="I50" s="322" t="s">
        <v>513</v>
      </c>
      <c r="J50" s="322"/>
      <c r="K50" s="322" t="s">
        <v>513</v>
      </c>
      <c r="L50" s="322"/>
      <c r="M50" s="322"/>
      <c r="N50" s="322"/>
      <c r="O50" s="322" t="s">
        <v>513</v>
      </c>
      <c r="P50" s="322"/>
      <c r="Q50" s="322" t="s">
        <v>513</v>
      </c>
      <c r="R50" s="310"/>
      <c r="S50" s="322" t="s">
        <v>513</v>
      </c>
      <c r="T50" s="310"/>
      <c r="U50" s="18" t="s">
        <v>513</v>
      </c>
      <c r="V50" s="310"/>
    </row>
    <row r="51" spans="1:22" s="312" customFormat="1" ht="12.75" customHeight="1" thickBot="1">
      <c r="A51" s="326"/>
      <c r="B51" s="326" t="s">
        <v>98</v>
      </c>
      <c r="C51" s="326"/>
      <c r="D51" s="327">
        <v>19.367517900000006</v>
      </c>
      <c r="E51" s="514" t="s">
        <v>513</v>
      </c>
      <c r="F51" s="327">
        <v>18.0403954</v>
      </c>
      <c r="G51" s="514" t="s">
        <v>513</v>
      </c>
      <c r="H51" s="327">
        <v>18.773212599999994</v>
      </c>
      <c r="I51" s="514" t="s">
        <v>513</v>
      </c>
      <c r="J51" s="327">
        <v>19.5293567</v>
      </c>
      <c r="K51" s="514" t="s">
        <v>513</v>
      </c>
      <c r="L51" s="327">
        <v>18.7040495</v>
      </c>
      <c r="M51" s="327"/>
      <c r="N51" s="327">
        <v>23.28401479488275</v>
      </c>
      <c r="O51" s="514" t="s">
        <v>513</v>
      </c>
      <c r="P51" s="327">
        <v>24.849360129999994</v>
      </c>
      <c r="Q51" s="514" t="s">
        <v>513</v>
      </c>
      <c r="R51" s="327">
        <v>25.760885020000003</v>
      </c>
      <c r="S51" s="514" t="s">
        <v>513</v>
      </c>
      <c r="T51" s="327">
        <v>28.834420100000003</v>
      </c>
      <c r="U51" s="27" t="s">
        <v>31</v>
      </c>
      <c r="V51" s="327">
        <v>29.180622759999995</v>
      </c>
    </row>
    <row r="52" spans="1:18" ht="12.75" customHeight="1">
      <c r="A52" s="6" t="s">
        <v>45</v>
      </c>
      <c r="B52" s="311"/>
      <c r="C52" s="311"/>
      <c r="D52" s="310"/>
      <c r="E52" s="310"/>
      <c r="F52" s="310"/>
      <c r="G52" s="310"/>
      <c r="H52" s="310"/>
      <c r="I52" s="310"/>
      <c r="J52" s="310"/>
      <c r="K52" s="310"/>
      <c r="L52" s="310"/>
      <c r="N52" s="310"/>
      <c r="O52" s="334"/>
      <c r="P52" s="310"/>
      <c r="Q52" s="310"/>
      <c r="R52" s="310"/>
    </row>
    <row r="53" spans="1:18" ht="12.75" customHeight="1">
      <c r="A53" s="311"/>
      <c r="B53" s="311"/>
      <c r="C53" s="311"/>
      <c r="D53" s="310"/>
      <c r="E53" s="310"/>
      <c r="F53" s="310"/>
      <c r="G53" s="310"/>
      <c r="H53" s="310"/>
      <c r="I53" s="310"/>
      <c r="J53" s="310"/>
      <c r="K53" s="310"/>
      <c r="L53" s="310"/>
      <c r="N53" s="310"/>
      <c r="O53" s="310"/>
      <c r="P53" s="310"/>
      <c r="Q53" s="310"/>
      <c r="R53" s="310"/>
    </row>
    <row r="54" spans="1:18" ht="12.75" customHeight="1">
      <c r="A54" s="311" t="s">
        <v>46</v>
      </c>
      <c r="B54" s="311" t="s">
        <v>440</v>
      </c>
      <c r="C54" s="311"/>
      <c r="D54" s="310"/>
      <c r="E54" s="310"/>
      <c r="F54" s="310"/>
      <c r="G54" s="310"/>
      <c r="H54" s="310"/>
      <c r="I54" s="310"/>
      <c r="J54" s="310"/>
      <c r="K54" s="310"/>
      <c r="L54" s="310"/>
      <c r="N54" s="310"/>
      <c r="O54" s="310"/>
      <c r="P54" s="310"/>
      <c r="Q54" s="310"/>
      <c r="R54" s="310"/>
    </row>
    <row r="55" spans="1:18" ht="12.75" customHeight="1">
      <c r="A55" s="311" t="s">
        <v>51</v>
      </c>
      <c r="B55" s="320" t="s">
        <v>441</v>
      </c>
      <c r="C55" s="311"/>
      <c r="D55" s="310"/>
      <c r="E55" s="310"/>
      <c r="F55" s="310"/>
      <c r="G55" s="310"/>
      <c r="H55" s="310"/>
      <c r="I55" s="310"/>
      <c r="J55" s="310"/>
      <c r="K55" s="310"/>
      <c r="L55" s="310"/>
      <c r="N55" s="310"/>
      <c r="O55" s="310"/>
      <c r="P55" s="310"/>
      <c r="Q55" s="310"/>
      <c r="R55" s="310"/>
    </row>
    <row r="56" spans="1:19" s="328" customFormat="1" ht="12.75" customHeight="1">
      <c r="A56" s="340"/>
      <c r="B56" s="340"/>
      <c r="C56" s="340"/>
      <c r="D56" s="341"/>
      <c r="E56" s="341"/>
      <c r="F56" s="341"/>
      <c r="G56" s="341"/>
      <c r="H56" s="341"/>
      <c r="I56" s="341"/>
      <c r="J56" s="341"/>
      <c r="K56" s="341"/>
      <c r="L56" s="341"/>
      <c r="M56" s="341"/>
      <c r="N56" s="341"/>
      <c r="O56" s="341"/>
      <c r="P56" s="341"/>
      <c r="Q56" s="341"/>
      <c r="R56" s="341"/>
      <c r="S56" s="332"/>
    </row>
    <row r="57" spans="1:19" s="328" customFormat="1" ht="12.75" customHeight="1">
      <c r="A57" s="329"/>
      <c r="B57" s="329"/>
      <c r="C57" s="329"/>
      <c r="D57" s="322"/>
      <c r="E57" s="322"/>
      <c r="F57" s="322"/>
      <c r="G57" s="322"/>
      <c r="H57" s="322"/>
      <c r="I57" s="322"/>
      <c r="J57" s="322"/>
      <c r="K57" s="322"/>
      <c r="L57" s="322"/>
      <c r="M57" s="310"/>
      <c r="N57" s="322"/>
      <c r="O57" s="322"/>
      <c r="P57" s="322"/>
      <c r="Q57" s="322"/>
      <c r="R57" s="322"/>
      <c r="S57" s="332"/>
    </row>
    <row r="58" spans="1:19" s="328" customFormat="1" ht="12.75" customHeight="1">
      <c r="A58" s="329"/>
      <c r="B58" s="329"/>
      <c r="C58" s="329"/>
      <c r="D58" s="322"/>
      <c r="E58" s="322"/>
      <c r="F58" s="322"/>
      <c r="G58" s="322"/>
      <c r="H58" s="322"/>
      <c r="I58" s="322"/>
      <c r="J58" s="322"/>
      <c r="K58" s="322"/>
      <c r="L58" s="322"/>
      <c r="M58" s="310"/>
      <c r="N58" s="322"/>
      <c r="O58" s="322"/>
      <c r="P58" s="322"/>
      <c r="Q58" s="322"/>
      <c r="R58" s="322"/>
      <c r="S58" s="332"/>
    </row>
    <row r="59" spans="1:19" s="328" customFormat="1" ht="12.75" customHeight="1">
      <c r="A59" s="329"/>
      <c r="B59" s="329"/>
      <c r="C59" s="329"/>
      <c r="D59" s="322"/>
      <c r="E59" s="322"/>
      <c r="F59" s="322"/>
      <c r="G59" s="322"/>
      <c r="H59" s="322"/>
      <c r="I59" s="322"/>
      <c r="J59" s="322"/>
      <c r="K59" s="322"/>
      <c r="L59" s="322"/>
      <c r="M59" s="310"/>
      <c r="N59" s="322"/>
      <c r="O59" s="322"/>
      <c r="P59" s="322"/>
      <c r="Q59" s="322"/>
      <c r="R59" s="322"/>
      <c r="S59" s="332"/>
    </row>
    <row r="60" spans="1:19" s="328" customFormat="1" ht="12.75" customHeight="1">
      <c r="A60" s="329"/>
      <c r="B60" s="329"/>
      <c r="C60" s="329"/>
      <c r="D60" s="322"/>
      <c r="E60" s="322"/>
      <c r="F60" s="322"/>
      <c r="G60" s="322"/>
      <c r="H60" s="322"/>
      <c r="I60" s="322"/>
      <c r="J60" s="322"/>
      <c r="K60" s="322"/>
      <c r="L60" s="322"/>
      <c r="M60" s="310"/>
      <c r="N60" s="322"/>
      <c r="O60" s="322"/>
      <c r="P60" s="322"/>
      <c r="Q60" s="322"/>
      <c r="R60" s="322"/>
      <c r="S60" s="332"/>
    </row>
    <row r="61" spans="1:19" s="328" customFormat="1" ht="12.75" customHeight="1">
      <c r="A61" s="329"/>
      <c r="B61" s="329"/>
      <c r="C61" s="329"/>
      <c r="D61" s="322"/>
      <c r="E61" s="322"/>
      <c r="F61" s="322"/>
      <c r="G61" s="322"/>
      <c r="H61" s="322"/>
      <c r="I61" s="322"/>
      <c r="J61" s="322"/>
      <c r="K61" s="322"/>
      <c r="L61" s="322"/>
      <c r="M61" s="310"/>
      <c r="N61" s="322"/>
      <c r="O61" s="322"/>
      <c r="P61" s="322"/>
      <c r="Q61" s="322"/>
      <c r="R61" s="322"/>
      <c r="S61" s="332"/>
    </row>
    <row r="62" spans="1:19" s="328" customFormat="1" ht="12.75" customHeight="1">
      <c r="A62" s="329"/>
      <c r="B62" s="329"/>
      <c r="C62" s="329"/>
      <c r="D62" s="322"/>
      <c r="E62" s="322"/>
      <c r="F62" s="322"/>
      <c r="G62" s="322"/>
      <c r="H62" s="322"/>
      <c r="I62" s="322"/>
      <c r="J62" s="322"/>
      <c r="K62" s="322"/>
      <c r="L62" s="322"/>
      <c r="M62" s="310"/>
      <c r="N62" s="322"/>
      <c r="O62" s="322"/>
      <c r="P62" s="322"/>
      <c r="Q62" s="322"/>
      <c r="R62" s="322"/>
      <c r="S62" s="332"/>
    </row>
    <row r="63" spans="1:19" s="328" customFormat="1" ht="12.75" customHeight="1">
      <c r="A63" s="329"/>
      <c r="B63" s="329"/>
      <c r="C63" s="329"/>
      <c r="D63" s="322"/>
      <c r="E63" s="322"/>
      <c r="F63" s="322"/>
      <c r="G63" s="322"/>
      <c r="H63" s="322"/>
      <c r="I63" s="322"/>
      <c r="J63" s="322"/>
      <c r="K63" s="322"/>
      <c r="L63" s="322"/>
      <c r="M63" s="310"/>
      <c r="N63" s="322"/>
      <c r="O63" s="322"/>
      <c r="P63" s="322"/>
      <c r="Q63" s="322"/>
      <c r="R63" s="322"/>
      <c r="S63" s="332"/>
    </row>
  </sheetData>
  <sheetProtection/>
  <mergeCells count="2">
    <mergeCell ref="D3:L3"/>
    <mergeCell ref="N3:V3"/>
  </mergeCells>
  <printOptions horizontalCentered="1"/>
  <pageMargins left="0.7874015748031497" right="0.7874015748031497" top="0.6299212598425197" bottom="0.9448818897637796" header="0.5118110236220472" footer="0.5118110236220472"/>
  <pageSetup firstPageNumber="30" useFirstPageNumber="1"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V68"/>
  <sheetViews>
    <sheetView showGridLines="0" zoomScaleSheetLayoutView="100" zoomScalePageLayoutView="0" workbookViewId="0" topLeftCell="A1">
      <selection activeCell="A1" sqref="A1"/>
    </sheetView>
  </sheetViews>
  <sheetFormatPr defaultColWidth="9.140625" defaultRowHeight="12.75" customHeight="1"/>
  <cols>
    <col min="1" max="1" width="3.00390625" style="320" customWidth="1"/>
    <col min="2" max="2" width="2.00390625" style="320" customWidth="1"/>
    <col min="3" max="3" width="15.57421875" style="320" bestFit="1" customWidth="1"/>
    <col min="4" max="4" width="5.421875" style="322" customWidth="1"/>
    <col min="5" max="5" width="1.7109375" style="322" customWidth="1"/>
    <col min="6" max="6" width="5.421875" style="322" customWidth="1"/>
    <col min="7" max="7" width="1.7109375" style="322" customWidth="1"/>
    <col min="8" max="8" width="5.421875" style="322" customWidth="1"/>
    <col min="9" max="9" width="1.7109375" style="322" customWidth="1"/>
    <col min="10" max="10" width="5.421875" style="322" customWidth="1"/>
    <col min="11" max="11" width="1.7109375" style="322" customWidth="1"/>
    <col min="12" max="12" width="5.421875" style="322" customWidth="1"/>
    <col min="13" max="13" width="2.57421875" style="310" customWidth="1"/>
    <col min="14" max="14" width="5.421875" style="322" customWidth="1"/>
    <col min="15" max="15" width="1.7109375" style="322" customWidth="1"/>
    <col min="16" max="16" width="5.421875" style="322" customWidth="1"/>
    <col min="17" max="17" width="1.7109375" style="322" customWidth="1"/>
    <col min="18" max="18" width="5.421875" style="322" customWidth="1"/>
    <col min="19" max="19" width="1.7109375" style="332" customWidth="1"/>
    <col min="20" max="20" width="5.28125" style="311" customWidth="1"/>
    <col min="21" max="21" width="1.7109375" style="311" customWidth="1"/>
    <col min="22" max="22" width="5.421875" style="311" customWidth="1"/>
    <col min="23" max="16384" width="9.140625" style="311" customWidth="1"/>
  </cols>
  <sheetData>
    <row r="1" spans="1:19" s="307" customFormat="1" ht="15" customHeight="1">
      <c r="A1" s="302" t="s">
        <v>567</v>
      </c>
      <c r="B1" s="303"/>
      <c r="C1" s="303"/>
      <c r="D1" s="304"/>
      <c r="E1" s="304"/>
      <c r="F1" s="304"/>
      <c r="G1" s="304"/>
      <c r="H1" s="304"/>
      <c r="I1" s="304"/>
      <c r="J1" s="304"/>
      <c r="K1" s="304"/>
      <c r="L1" s="304"/>
      <c r="M1" s="305"/>
      <c r="N1" s="304"/>
      <c r="O1" s="304"/>
      <c r="P1" s="304"/>
      <c r="Q1" s="304"/>
      <c r="R1" s="304"/>
      <c r="S1" s="306"/>
    </row>
    <row r="2" spans="1:22" ht="12.75" customHeight="1" thickBot="1">
      <c r="A2" s="308"/>
      <c r="B2" s="308"/>
      <c r="C2" s="308"/>
      <c r="D2" s="309"/>
      <c r="E2" s="309"/>
      <c r="F2" s="309"/>
      <c r="G2" s="309"/>
      <c r="H2" s="309"/>
      <c r="I2" s="309"/>
      <c r="J2" s="309"/>
      <c r="K2" s="309"/>
      <c r="L2" s="309"/>
      <c r="M2" s="309"/>
      <c r="N2" s="309"/>
      <c r="O2" s="309"/>
      <c r="P2" s="309"/>
      <c r="Q2" s="309"/>
      <c r="R2" s="309"/>
      <c r="S2" s="309"/>
      <c r="T2" s="309"/>
      <c r="U2" s="310"/>
      <c r="V2" s="310"/>
    </row>
    <row r="3" spans="1:22" ht="12.75" customHeight="1">
      <c r="A3" s="312"/>
      <c r="B3" s="311"/>
      <c r="C3" s="311"/>
      <c r="D3" s="545" t="s">
        <v>26</v>
      </c>
      <c r="E3" s="542"/>
      <c r="F3" s="542"/>
      <c r="G3" s="542"/>
      <c r="H3" s="542"/>
      <c r="I3" s="542"/>
      <c r="J3" s="542"/>
      <c r="K3" s="542"/>
      <c r="L3" s="542"/>
      <c r="N3" s="545" t="s">
        <v>27</v>
      </c>
      <c r="O3" s="542"/>
      <c r="P3" s="542"/>
      <c r="Q3" s="542"/>
      <c r="R3" s="542"/>
      <c r="S3" s="542"/>
      <c r="T3" s="542"/>
      <c r="U3" s="542"/>
      <c r="V3" s="542"/>
    </row>
    <row r="4" spans="1:22" s="316" customFormat="1" ht="12.75" customHeight="1">
      <c r="A4" s="313"/>
      <c r="B4" s="314"/>
      <c r="C4" s="314"/>
      <c r="D4" s="315">
        <v>2013</v>
      </c>
      <c r="E4" s="315"/>
      <c r="F4" s="315">
        <v>2014</v>
      </c>
      <c r="G4" s="315"/>
      <c r="H4" s="315">
        <v>2015</v>
      </c>
      <c r="I4" s="315"/>
      <c r="J4" s="315">
        <v>2016</v>
      </c>
      <c r="K4" s="315"/>
      <c r="L4" s="315">
        <v>2017</v>
      </c>
      <c r="N4" s="315">
        <v>2013</v>
      </c>
      <c r="O4" s="315"/>
      <c r="P4" s="315">
        <v>2014</v>
      </c>
      <c r="Q4" s="315"/>
      <c r="R4" s="315">
        <v>2015</v>
      </c>
      <c r="S4" s="315"/>
      <c r="T4" s="315">
        <v>2016</v>
      </c>
      <c r="U4" s="315"/>
      <c r="V4" s="315">
        <v>2017</v>
      </c>
    </row>
    <row r="5" spans="1:22" s="312" customFormat="1" ht="12.75" customHeight="1">
      <c r="A5" s="317"/>
      <c r="D5" s="318"/>
      <c r="E5" s="318"/>
      <c r="F5" s="318"/>
      <c r="G5" s="334"/>
      <c r="H5" s="318"/>
      <c r="I5" s="334"/>
      <c r="J5" s="318"/>
      <c r="K5" s="318"/>
      <c r="L5" s="318"/>
      <c r="M5" s="318"/>
      <c r="N5" s="318"/>
      <c r="O5" s="318"/>
      <c r="P5" s="318"/>
      <c r="Q5" s="334"/>
      <c r="R5" s="318"/>
      <c r="S5" s="318"/>
      <c r="T5" s="318"/>
      <c r="U5" s="318"/>
      <c r="V5" s="318"/>
    </row>
    <row r="6" spans="2:22" ht="12.75" customHeight="1">
      <c r="B6" s="321"/>
      <c r="C6" s="320" t="s">
        <v>50</v>
      </c>
      <c r="D6" s="322">
        <v>0.021771900000000014</v>
      </c>
      <c r="E6" s="322" t="s">
        <v>513</v>
      </c>
      <c r="F6" s="322">
        <v>0.011682100000000003</v>
      </c>
      <c r="G6" s="322" t="s">
        <v>513</v>
      </c>
      <c r="H6" s="322">
        <v>0.012751599999999997</v>
      </c>
      <c r="I6" s="322" t="s">
        <v>513</v>
      </c>
      <c r="J6" s="322">
        <v>0.0065767</v>
      </c>
      <c r="K6" s="322" t="s">
        <v>513</v>
      </c>
      <c r="L6" s="322">
        <v>0.0042896</v>
      </c>
      <c r="N6" s="322">
        <v>0.12381238</v>
      </c>
      <c r="O6" s="322" t="s">
        <v>513</v>
      </c>
      <c r="P6" s="322">
        <v>0.06307433000000001</v>
      </c>
      <c r="Q6" s="322" t="s">
        <v>513</v>
      </c>
      <c r="R6" s="322">
        <v>0.06615336</v>
      </c>
      <c r="S6" s="322" t="s">
        <v>513</v>
      </c>
      <c r="T6" s="322">
        <v>0.05114031000000002</v>
      </c>
      <c r="U6" s="322" t="s">
        <v>513</v>
      </c>
      <c r="V6" s="322">
        <v>0.036181540000000005</v>
      </c>
    </row>
    <row r="7" spans="3:22" ht="12.75" customHeight="1">
      <c r="C7" s="320" t="s">
        <v>52</v>
      </c>
      <c r="D7" s="322">
        <v>0.0669921</v>
      </c>
      <c r="E7" s="322" t="s">
        <v>513</v>
      </c>
      <c r="F7" s="322">
        <v>0.050271400000000015</v>
      </c>
      <c r="G7" s="322" t="s">
        <v>513</v>
      </c>
      <c r="H7" s="322">
        <v>0.0575829</v>
      </c>
      <c r="I7" s="322" t="s">
        <v>513</v>
      </c>
      <c r="J7" s="322">
        <v>0.06148999999999996</v>
      </c>
      <c r="K7" s="322" t="s">
        <v>513</v>
      </c>
      <c r="L7" s="322">
        <v>0.04715769999999999</v>
      </c>
      <c r="M7" s="322"/>
      <c r="N7" s="322">
        <v>0.26549119</v>
      </c>
      <c r="O7" s="322" t="s">
        <v>513</v>
      </c>
      <c r="P7" s="322">
        <v>0.20614674000000002</v>
      </c>
      <c r="Q7" s="322" t="s">
        <v>513</v>
      </c>
      <c r="R7" s="322">
        <v>0.29236096999999994</v>
      </c>
      <c r="S7" s="322" t="s">
        <v>513</v>
      </c>
      <c r="T7" s="322">
        <v>0.3019813499999999</v>
      </c>
      <c r="U7" s="322" t="s">
        <v>513</v>
      </c>
      <c r="V7" s="322">
        <v>0.24392592</v>
      </c>
    </row>
    <row r="8" spans="3:22" ht="12.75" customHeight="1">
      <c r="C8" s="320" t="s">
        <v>55</v>
      </c>
      <c r="D8" s="322">
        <v>0.48829350000000016</v>
      </c>
      <c r="E8" s="322" t="s">
        <v>513</v>
      </c>
      <c r="F8" s="322">
        <v>0.735587</v>
      </c>
      <c r="G8" s="322" t="s">
        <v>513</v>
      </c>
      <c r="H8" s="322">
        <v>1.3722906000000004</v>
      </c>
      <c r="I8" s="322" t="s">
        <v>513</v>
      </c>
      <c r="J8" s="322">
        <v>0.9061644999999999</v>
      </c>
      <c r="K8" s="322" t="s">
        <v>513</v>
      </c>
      <c r="L8" s="322">
        <v>0.7429476999999998</v>
      </c>
      <c r="M8" s="322"/>
      <c r="N8" s="322">
        <v>0.8358483000000001</v>
      </c>
      <c r="O8" s="322" t="s">
        <v>513</v>
      </c>
      <c r="P8" s="322">
        <v>1.4160096899999997</v>
      </c>
      <c r="Q8" s="322" t="s">
        <v>513</v>
      </c>
      <c r="R8" s="322">
        <v>2.4119032299999996</v>
      </c>
      <c r="S8" s="322" t="s">
        <v>513</v>
      </c>
      <c r="T8" s="322">
        <v>1.8616954700000004</v>
      </c>
      <c r="U8" s="322" t="s">
        <v>513</v>
      </c>
      <c r="V8" s="322">
        <v>1.5272637800000004</v>
      </c>
    </row>
    <row r="9" spans="3:22" ht="12.75" customHeight="1">
      <c r="C9" s="320" t="s">
        <v>56</v>
      </c>
      <c r="D9" s="322">
        <v>0.18979860000000004</v>
      </c>
      <c r="E9" s="322" t="s">
        <v>513</v>
      </c>
      <c r="F9" s="322">
        <v>0.15330019999999994</v>
      </c>
      <c r="G9" s="322" t="s">
        <v>513</v>
      </c>
      <c r="H9" s="322">
        <v>0.2357432999999999</v>
      </c>
      <c r="I9" s="322" t="s">
        <v>513</v>
      </c>
      <c r="J9" s="322">
        <v>0.16631069999999995</v>
      </c>
      <c r="K9" s="322" t="s">
        <v>513</v>
      </c>
      <c r="L9" s="322">
        <v>0.211871</v>
      </c>
      <c r="M9" s="322"/>
      <c r="N9" s="322">
        <v>0.06216350000000002</v>
      </c>
      <c r="O9" s="322" t="s">
        <v>513</v>
      </c>
      <c r="P9" s="322">
        <v>0.049017680000000015</v>
      </c>
      <c r="Q9" s="322" t="s">
        <v>513</v>
      </c>
      <c r="R9" s="322">
        <v>0.11092996999999999</v>
      </c>
      <c r="S9" s="322" t="s">
        <v>513</v>
      </c>
      <c r="T9" s="322">
        <v>0.06568900999999998</v>
      </c>
      <c r="U9" s="322" t="s">
        <v>513</v>
      </c>
      <c r="V9" s="322">
        <v>0.07352262000000001</v>
      </c>
    </row>
    <row r="10" spans="3:22" ht="12.75" customHeight="1">
      <c r="C10" s="320" t="s">
        <v>58</v>
      </c>
      <c r="D10" s="322">
        <v>0.2079150000000003</v>
      </c>
      <c r="E10" s="322" t="s">
        <v>513</v>
      </c>
      <c r="F10" s="322">
        <v>0.1233926</v>
      </c>
      <c r="G10" s="322" t="s">
        <v>513</v>
      </c>
      <c r="H10" s="322">
        <v>0.2106402000000002</v>
      </c>
      <c r="I10" s="322" t="s">
        <v>513</v>
      </c>
      <c r="J10" s="322">
        <v>0.11283729999999993</v>
      </c>
      <c r="K10" s="322" t="s">
        <v>513</v>
      </c>
      <c r="L10" s="322">
        <v>0.09767859999999999</v>
      </c>
      <c r="M10" s="322"/>
      <c r="N10" s="322">
        <v>0.13043039999999997</v>
      </c>
      <c r="O10" s="322" t="s">
        <v>513</v>
      </c>
      <c r="P10" s="322">
        <v>0.048075730000000004</v>
      </c>
      <c r="Q10" s="322" t="s">
        <v>513</v>
      </c>
      <c r="R10" s="322">
        <v>0.12739717999999997</v>
      </c>
      <c r="S10" s="322" t="s">
        <v>513</v>
      </c>
      <c r="T10" s="322">
        <v>0.06882769000000002</v>
      </c>
      <c r="U10" s="322" t="s">
        <v>513</v>
      </c>
      <c r="V10" s="322">
        <v>0.06858655</v>
      </c>
    </row>
    <row r="11" spans="3:22" ht="12.75" customHeight="1">
      <c r="C11" s="320" t="s">
        <v>59</v>
      </c>
      <c r="D11" s="322">
        <v>0.5418176</v>
      </c>
      <c r="E11" s="322" t="s">
        <v>513</v>
      </c>
      <c r="F11" s="322">
        <v>1.8010870999999997</v>
      </c>
      <c r="G11" s="322" t="s">
        <v>513</v>
      </c>
      <c r="H11" s="322">
        <v>1.0539560999999997</v>
      </c>
      <c r="I11" s="322" t="s">
        <v>513</v>
      </c>
      <c r="J11" s="322">
        <v>0.7377171000000001</v>
      </c>
      <c r="K11" s="322" t="s">
        <v>513</v>
      </c>
      <c r="L11" s="322">
        <v>0.812018</v>
      </c>
      <c r="M11" s="322"/>
      <c r="N11" s="322">
        <v>0.58285725</v>
      </c>
      <c r="O11" s="322" t="s">
        <v>513</v>
      </c>
      <c r="P11" s="322">
        <v>2.369860000000001</v>
      </c>
      <c r="Q11" s="322" t="s">
        <v>513</v>
      </c>
      <c r="R11" s="322">
        <v>1.3586304599999997</v>
      </c>
      <c r="S11" s="322" t="s">
        <v>513</v>
      </c>
      <c r="T11" s="322">
        <v>1.0378914000000001</v>
      </c>
      <c r="U11" s="322" t="s">
        <v>513</v>
      </c>
      <c r="V11" s="322">
        <v>0.9666987400000002</v>
      </c>
    </row>
    <row r="12" spans="3:22" ht="12.75" customHeight="1">
      <c r="C12" s="320" t="s">
        <v>60</v>
      </c>
      <c r="D12" s="322">
        <v>4.538030200000002</v>
      </c>
      <c r="E12" s="322" t="s">
        <v>513</v>
      </c>
      <c r="F12" s="322">
        <v>7.0960833999999995</v>
      </c>
      <c r="G12" s="322" t="s">
        <v>513</v>
      </c>
      <c r="H12" s="322">
        <v>7.0876294</v>
      </c>
      <c r="I12" s="322" t="s">
        <v>513</v>
      </c>
      <c r="J12" s="322">
        <v>8.501923899999996</v>
      </c>
      <c r="K12" s="322" t="s">
        <v>513</v>
      </c>
      <c r="L12" s="322">
        <v>8.535814999999996</v>
      </c>
      <c r="M12" s="322"/>
      <c r="N12" s="322">
        <v>11.088515370000001</v>
      </c>
      <c r="O12" s="322" t="s">
        <v>513</v>
      </c>
      <c r="P12" s="322">
        <v>17.70003805</v>
      </c>
      <c r="Q12" s="322" t="s">
        <v>513</v>
      </c>
      <c r="R12" s="322">
        <v>17.4741523</v>
      </c>
      <c r="S12" s="322" t="s">
        <v>513</v>
      </c>
      <c r="T12" s="322">
        <v>20.67962578</v>
      </c>
      <c r="U12" s="322" t="s">
        <v>513</v>
      </c>
      <c r="V12" s="322">
        <v>18.47772557</v>
      </c>
    </row>
    <row r="13" spans="3:22" ht="12.75" customHeight="1">
      <c r="C13" s="320" t="s">
        <v>61</v>
      </c>
      <c r="D13" s="322">
        <v>0.0062312</v>
      </c>
      <c r="E13" s="322" t="s">
        <v>513</v>
      </c>
      <c r="F13" s="322">
        <v>0.012192900000000001</v>
      </c>
      <c r="G13" s="322" t="s">
        <v>513</v>
      </c>
      <c r="H13" s="322">
        <v>0.003481400000000001</v>
      </c>
      <c r="I13" s="322" t="s">
        <v>513</v>
      </c>
      <c r="J13" s="322">
        <v>0.024259999999999997</v>
      </c>
      <c r="K13" s="322" t="s">
        <v>513</v>
      </c>
      <c r="L13" s="322">
        <v>0.007656399999999999</v>
      </c>
      <c r="M13" s="322"/>
      <c r="N13" s="322">
        <v>0.04369913</v>
      </c>
      <c r="O13" s="322" t="s">
        <v>513</v>
      </c>
      <c r="P13" s="322">
        <v>0.08082870000000002</v>
      </c>
      <c r="Q13" s="322" t="s">
        <v>513</v>
      </c>
      <c r="R13" s="322">
        <v>0.017900129999999997</v>
      </c>
      <c r="S13" s="322" t="s">
        <v>513</v>
      </c>
      <c r="T13" s="322">
        <v>0.08668311999999999</v>
      </c>
      <c r="U13" s="322" t="s">
        <v>513</v>
      </c>
      <c r="V13" s="322">
        <v>0.049076999999999996</v>
      </c>
    </row>
    <row r="14" spans="3:22" ht="12.75" customHeight="1">
      <c r="C14" s="320" t="s">
        <v>62</v>
      </c>
      <c r="D14" s="322">
        <v>0.3269141000000002</v>
      </c>
      <c r="E14" s="322" t="s">
        <v>513</v>
      </c>
      <c r="F14" s="322">
        <v>0.34393450000000003</v>
      </c>
      <c r="G14" s="322" t="s">
        <v>513</v>
      </c>
      <c r="H14" s="322">
        <v>0.24180210000000021</v>
      </c>
      <c r="I14" s="322" t="s">
        <v>513</v>
      </c>
      <c r="J14" s="322">
        <v>0.20175929999999997</v>
      </c>
      <c r="K14" s="322" t="s">
        <v>513</v>
      </c>
      <c r="L14" s="322">
        <v>0.1616529</v>
      </c>
      <c r="M14" s="322"/>
      <c r="N14" s="322">
        <v>0.6227360299999994</v>
      </c>
      <c r="O14" s="322" t="s">
        <v>513</v>
      </c>
      <c r="P14" s="322">
        <v>0.7145390399999999</v>
      </c>
      <c r="Q14" s="322" t="s">
        <v>513</v>
      </c>
      <c r="R14" s="322">
        <v>0.9058083100000003</v>
      </c>
      <c r="S14" s="322" t="s">
        <v>513</v>
      </c>
      <c r="T14" s="322">
        <v>0.66674996</v>
      </c>
      <c r="U14" s="322" t="s">
        <v>513</v>
      </c>
      <c r="V14" s="322">
        <v>0.49748914</v>
      </c>
    </row>
    <row r="15" spans="3:22" ht="12.75" customHeight="1">
      <c r="C15" s="320" t="s">
        <v>63</v>
      </c>
      <c r="D15" s="322">
        <v>1.2884440000000004</v>
      </c>
      <c r="E15" s="322" t="s">
        <v>513</v>
      </c>
      <c r="F15" s="322">
        <v>1.6442850000000004</v>
      </c>
      <c r="G15" s="322" t="s">
        <v>513</v>
      </c>
      <c r="H15" s="322">
        <v>1.6673998999999993</v>
      </c>
      <c r="I15" s="322" t="s">
        <v>513</v>
      </c>
      <c r="J15" s="322">
        <v>2.1134088000000006</v>
      </c>
      <c r="K15" s="322" t="s">
        <v>513</v>
      </c>
      <c r="L15" s="322">
        <v>2.3173205999999995</v>
      </c>
      <c r="M15" s="322"/>
      <c r="N15" s="322">
        <v>1.7302041899999998</v>
      </c>
      <c r="O15" s="322" t="s">
        <v>513</v>
      </c>
      <c r="P15" s="322">
        <v>2.2051488200000016</v>
      </c>
      <c r="Q15" s="322" t="s">
        <v>513</v>
      </c>
      <c r="R15" s="322">
        <v>2.431501630000001</v>
      </c>
      <c r="S15" s="322" t="s">
        <v>513</v>
      </c>
      <c r="T15" s="322">
        <v>3.2539583200000006</v>
      </c>
      <c r="U15" s="322" t="s">
        <v>513</v>
      </c>
      <c r="V15" s="322">
        <v>3.7336476000000007</v>
      </c>
    </row>
    <row r="16" spans="3:22" ht="12.75" customHeight="1">
      <c r="C16" s="320" t="s">
        <v>64</v>
      </c>
      <c r="D16" s="322">
        <v>0.6588978000000001</v>
      </c>
      <c r="E16" s="322" t="s">
        <v>513</v>
      </c>
      <c r="F16" s="322">
        <v>0.32447839999999994</v>
      </c>
      <c r="G16" s="322" t="s">
        <v>513</v>
      </c>
      <c r="H16" s="322">
        <v>0.41770210000000013</v>
      </c>
      <c r="I16" s="322" t="s">
        <v>513</v>
      </c>
      <c r="J16" s="322">
        <v>0.5051814000000001</v>
      </c>
      <c r="K16" s="322" t="s">
        <v>513</v>
      </c>
      <c r="L16" s="322">
        <v>0.6648148</v>
      </c>
      <c r="M16" s="322"/>
      <c r="N16" s="322">
        <v>0.90243037</v>
      </c>
      <c r="O16" s="322" t="s">
        <v>513</v>
      </c>
      <c r="P16" s="322">
        <v>0.7400209599999995</v>
      </c>
      <c r="Q16" s="322" t="s">
        <v>513</v>
      </c>
      <c r="R16" s="322">
        <v>1.0401999599999996</v>
      </c>
      <c r="S16" s="322" t="s">
        <v>513</v>
      </c>
      <c r="T16" s="322">
        <v>1.1741023700000002</v>
      </c>
      <c r="U16" s="322" t="s">
        <v>513</v>
      </c>
      <c r="V16" s="322">
        <v>1.5936366199999998</v>
      </c>
    </row>
    <row r="17" spans="3:22" ht="12.75" customHeight="1">
      <c r="C17" s="320" t="s">
        <v>65</v>
      </c>
      <c r="D17" s="322">
        <v>1.8899730000000006</v>
      </c>
      <c r="E17" s="322" t="s">
        <v>513</v>
      </c>
      <c r="F17" s="322">
        <v>1.3110733000000006</v>
      </c>
      <c r="G17" s="322" t="s">
        <v>513</v>
      </c>
      <c r="H17" s="322">
        <v>1.5438905999999997</v>
      </c>
      <c r="I17" s="322" t="s">
        <v>513</v>
      </c>
      <c r="J17" s="322">
        <v>2.3359857000000015</v>
      </c>
      <c r="K17" s="322" t="s">
        <v>513</v>
      </c>
      <c r="L17" s="322">
        <v>2.985301400000001</v>
      </c>
      <c r="M17" s="322"/>
      <c r="N17" s="322">
        <v>4.495421400000001</v>
      </c>
      <c r="O17" s="322" t="s">
        <v>513</v>
      </c>
      <c r="P17" s="322">
        <v>3.6763698299999974</v>
      </c>
      <c r="Q17" s="322" t="s">
        <v>513</v>
      </c>
      <c r="R17" s="322">
        <v>4.072391430000002</v>
      </c>
      <c r="S17" s="322" t="s">
        <v>513</v>
      </c>
      <c r="T17" s="322">
        <v>6.02859373</v>
      </c>
      <c r="U17" s="322" t="s">
        <v>513</v>
      </c>
      <c r="V17" s="322">
        <v>5.385345070000001</v>
      </c>
    </row>
    <row r="18" spans="3:22" ht="12.75" customHeight="1">
      <c r="C18" s="320" t="s">
        <v>66</v>
      </c>
      <c r="D18" s="322">
        <v>0.7296427</v>
      </c>
      <c r="E18" s="322" t="s">
        <v>513</v>
      </c>
      <c r="F18" s="322">
        <v>0.7592340999999998</v>
      </c>
      <c r="G18" s="322" t="s">
        <v>513</v>
      </c>
      <c r="H18" s="322">
        <v>0.9012773000000005</v>
      </c>
      <c r="I18" s="322" t="s">
        <v>513</v>
      </c>
      <c r="J18" s="322">
        <v>0.47545180000000026</v>
      </c>
      <c r="K18" s="322" t="s">
        <v>513</v>
      </c>
      <c r="L18" s="322">
        <v>0.2971465</v>
      </c>
      <c r="M18" s="322"/>
      <c r="N18" s="322">
        <v>0.7372130600000002</v>
      </c>
      <c r="O18" s="322" t="s">
        <v>513</v>
      </c>
      <c r="P18" s="322">
        <v>0.5708037900000004</v>
      </c>
      <c r="Q18" s="322" t="s">
        <v>513</v>
      </c>
      <c r="R18" s="322">
        <v>0.9033237800000004</v>
      </c>
      <c r="S18" s="322" t="s">
        <v>513</v>
      </c>
      <c r="T18" s="322">
        <v>0.5430053900000003</v>
      </c>
      <c r="U18" s="322" t="s">
        <v>513</v>
      </c>
      <c r="V18" s="322">
        <v>0.3933173700000002</v>
      </c>
    </row>
    <row r="19" spans="3:22" ht="12.75" customHeight="1">
      <c r="C19" s="320" t="s">
        <v>67</v>
      </c>
      <c r="D19" s="322">
        <v>0.0253125</v>
      </c>
      <c r="E19" s="322" t="s">
        <v>513</v>
      </c>
      <c r="F19" s="322">
        <v>0.0997439</v>
      </c>
      <c r="G19" s="322" t="s">
        <v>513</v>
      </c>
      <c r="H19" s="322">
        <v>0.03879320000000002</v>
      </c>
      <c r="I19" s="322" t="s">
        <v>513</v>
      </c>
      <c r="J19" s="322">
        <v>0.06424069999999998</v>
      </c>
      <c r="K19" s="322" t="s">
        <v>513</v>
      </c>
      <c r="L19" s="322">
        <v>0.0599386</v>
      </c>
      <c r="M19" s="322"/>
      <c r="N19" s="322">
        <v>0.047306790000000036</v>
      </c>
      <c r="O19" s="322" t="s">
        <v>513</v>
      </c>
      <c r="P19" s="322">
        <v>0.16035597</v>
      </c>
      <c r="Q19" s="322" t="s">
        <v>513</v>
      </c>
      <c r="R19" s="322">
        <v>0.08053209999999998</v>
      </c>
      <c r="S19" s="322" t="s">
        <v>513</v>
      </c>
      <c r="T19" s="322">
        <v>0.1378976</v>
      </c>
      <c r="U19" s="322" t="s">
        <v>513</v>
      </c>
      <c r="V19" s="322">
        <v>0.13147872000000002</v>
      </c>
    </row>
    <row r="20" spans="3:22" ht="12.75" customHeight="1">
      <c r="C20" s="320" t="s">
        <v>68</v>
      </c>
      <c r="D20" s="322">
        <v>6.797777299999999</v>
      </c>
      <c r="E20" s="322" t="s">
        <v>513</v>
      </c>
      <c r="F20" s="322">
        <v>6.3661079</v>
      </c>
      <c r="G20" s="322" t="s">
        <v>513</v>
      </c>
      <c r="H20" s="322">
        <v>8.9259049</v>
      </c>
      <c r="I20" s="322" t="s">
        <v>513</v>
      </c>
      <c r="J20" s="322">
        <v>7.464411000000003</v>
      </c>
      <c r="K20" s="322" t="s">
        <v>513</v>
      </c>
      <c r="L20" s="322">
        <v>5.905397</v>
      </c>
      <c r="M20" s="322"/>
      <c r="N20" s="322">
        <v>6.11136325</v>
      </c>
      <c r="O20" s="322" t="s">
        <v>513</v>
      </c>
      <c r="P20" s="322">
        <v>6.8562445</v>
      </c>
      <c r="Q20" s="322" t="s">
        <v>513</v>
      </c>
      <c r="R20" s="322">
        <v>8.4790463</v>
      </c>
      <c r="S20" s="322" t="s">
        <v>513</v>
      </c>
      <c r="T20" s="322">
        <v>8.490403120000003</v>
      </c>
      <c r="U20" s="322" t="s">
        <v>513</v>
      </c>
      <c r="V20" s="322">
        <v>5.881082620000001</v>
      </c>
    </row>
    <row r="21" spans="3:22" ht="12.75" customHeight="1">
      <c r="C21" s="320" t="s">
        <v>69</v>
      </c>
      <c r="D21" s="322">
        <v>0</v>
      </c>
      <c r="E21" s="322" t="s">
        <v>513</v>
      </c>
      <c r="F21" s="322">
        <v>0</v>
      </c>
      <c r="G21" s="322" t="s">
        <v>513</v>
      </c>
      <c r="H21" s="322">
        <v>0</v>
      </c>
      <c r="I21" s="322" t="s">
        <v>513</v>
      </c>
      <c r="J21" s="322">
        <v>0</v>
      </c>
      <c r="K21" s="322" t="s">
        <v>513</v>
      </c>
      <c r="L21" s="322">
        <v>3.4147509</v>
      </c>
      <c r="M21" s="322"/>
      <c r="N21" s="322">
        <v>0</v>
      </c>
      <c r="O21" s="322" t="s">
        <v>513</v>
      </c>
      <c r="P21" s="322">
        <v>0</v>
      </c>
      <c r="Q21" s="322" t="s">
        <v>513</v>
      </c>
      <c r="R21" s="322">
        <v>0</v>
      </c>
      <c r="S21" s="322" t="s">
        <v>513</v>
      </c>
      <c r="T21" s="322">
        <v>0</v>
      </c>
      <c r="U21" s="322" t="s">
        <v>513</v>
      </c>
      <c r="V21" s="322">
        <v>0.6488016999999999</v>
      </c>
    </row>
    <row r="22" spans="3:22" ht="12.75" customHeight="1">
      <c r="C22" s="320" t="s">
        <v>71</v>
      </c>
      <c r="D22" s="322">
        <v>0.9261111000000003</v>
      </c>
      <c r="E22" s="322" t="s">
        <v>513</v>
      </c>
      <c r="F22" s="322">
        <v>0.6984324999999998</v>
      </c>
      <c r="G22" s="322" t="s">
        <v>513</v>
      </c>
      <c r="H22" s="322">
        <v>0.8245598</v>
      </c>
      <c r="I22" s="322" t="s">
        <v>513</v>
      </c>
      <c r="J22" s="322">
        <v>0.6899512999999997</v>
      </c>
      <c r="K22" s="322" t="s">
        <v>513</v>
      </c>
      <c r="L22" s="322">
        <v>0.6251378000000007</v>
      </c>
      <c r="M22" s="322"/>
      <c r="N22" s="322">
        <v>1.1616248000000011</v>
      </c>
      <c r="O22" s="322" t="s">
        <v>513</v>
      </c>
      <c r="P22" s="322">
        <v>0.7881798499999999</v>
      </c>
      <c r="Q22" s="322" t="s">
        <v>513</v>
      </c>
      <c r="R22" s="322">
        <v>1.1734816299999995</v>
      </c>
      <c r="S22" s="322" t="s">
        <v>513</v>
      </c>
      <c r="T22" s="322">
        <v>1.0721159399999989</v>
      </c>
      <c r="U22" s="322" t="s">
        <v>513</v>
      </c>
      <c r="V22" s="322">
        <v>0.8689531800000004</v>
      </c>
    </row>
    <row r="23" spans="3:22" ht="12.75" customHeight="1">
      <c r="C23" s="320" t="s">
        <v>72</v>
      </c>
      <c r="D23" s="322">
        <v>0.8114011000000002</v>
      </c>
      <c r="E23" s="322" t="s">
        <v>513</v>
      </c>
      <c r="F23" s="322">
        <v>0.79561</v>
      </c>
      <c r="G23" s="322" t="s">
        <v>513</v>
      </c>
      <c r="H23" s="322">
        <v>0.7081850999999998</v>
      </c>
      <c r="I23" s="322" t="s">
        <v>513</v>
      </c>
      <c r="J23" s="322">
        <v>0.6261500000000001</v>
      </c>
      <c r="K23" s="322" t="s">
        <v>513</v>
      </c>
      <c r="L23" s="322">
        <v>0.5110996000000002</v>
      </c>
      <c r="M23" s="322"/>
      <c r="N23" s="322">
        <v>5.310660510000006</v>
      </c>
      <c r="O23" s="322" t="s">
        <v>513</v>
      </c>
      <c r="P23" s="322">
        <v>4.128813440000001</v>
      </c>
      <c r="Q23" s="322" t="s">
        <v>513</v>
      </c>
      <c r="R23" s="322">
        <v>5.385683950000002</v>
      </c>
      <c r="S23" s="322" t="s">
        <v>513</v>
      </c>
      <c r="T23" s="322">
        <v>5.237126910000003</v>
      </c>
      <c r="U23" s="322" t="s">
        <v>513</v>
      </c>
      <c r="V23" s="322">
        <v>4.780793159999998</v>
      </c>
    </row>
    <row r="24" spans="3:22" ht="12.75" customHeight="1">
      <c r="C24" s="320" t="s">
        <v>73</v>
      </c>
      <c r="D24" s="322">
        <v>0.09790730000000002</v>
      </c>
      <c r="E24" s="322" t="s">
        <v>513</v>
      </c>
      <c r="F24" s="322">
        <v>0.0728315</v>
      </c>
      <c r="G24" s="322" t="s">
        <v>513</v>
      </c>
      <c r="H24" s="322">
        <v>0.07377429999999999</v>
      </c>
      <c r="I24" s="322" t="s">
        <v>513</v>
      </c>
      <c r="J24" s="322">
        <v>0.0762017</v>
      </c>
      <c r="K24" s="322" t="s">
        <v>513</v>
      </c>
      <c r="L24" s="322">
        <v>0.0603451</v>
      </c>
      <c r="M24" s="322"/>
      <c r="N24" s="322">
        <v>0.5510163</v>
      </c>
      <c r="O24" s="322" t="s">
        <v>513</v>
      </c>
      <c r="P24" s="322">
        <v>0.42920098000000007</v>
      </c>
      <c r="Q24" s="322" t="s">
        <v>513</v>
      </c>
      <c r="R24" s="322">
        <v>0.5355318100000002</v>
      </c>
      <c r="S24" s="322" t="s">
        <v>513</v>
      </c>
      <c r="T24" s="322">
        <v>0.5838666700000001</v>
      </c>
      <c r="U24" s="322" t="s">
        <v>513</v>
      </c>
      <c r="V24" s="322">
        <v>0.46358586000000007</v>
      </c>
    </row>
    <row r="25" spans="3:22" ht="12.75" customHeight="1">
      <c r="C25" s="320" t="s">
        <v>74</v>
      </c>
      <c r="D25" s="322">
        <v>0.3146234999999999</v>
      </c>
      <c r="E25" s="322" t="s">
        <v>513</v>
      </c>
      <c r="F25" s="322">
        <v>0.5456299000000001</v>
      </c>
      <c r="G25" s="322" t="s">
        <v>513</v>
      </c>
      <c r="H25" s="322">
        <v>0.5827878999999999</v>
      </c>
      <c r="I25" s="322" t="s">
        <v>513</v>
      </c>
      <c r="J25" s="322">
        <v>0.7000775999999999</v>
      </c>
      <c r="K25" s="322" t="s">
        <v>513</v>
      </c>
      <c r="L25" s="322">
        <v>0.4849506</v>
      </c>
      <c r="M25" s="322"/>
      <c r="N25" s="322">
        <v>0.22032624000000006</v>
      </c>
      <c r="O25" s="322" t="s">
        <v>513</v>
      </c>
      <c r="P25" s="322">
        <v>0.4862567399999999</v>
      </c>
      <c r="Q25" s="322" t="s">
        <v>513</v>
      </c>
      <c r="R25" s="322">
        <v>0.59255152</v>
      </c>
      <c r="S25" s="322" t="s">
        <v>513</v>
      </c>
      <c r="T25" s="322">
        <v>0.63957977</v>
      </c>
      <c r="U25" s="322" t="s">
        <v>513</v>
      </c>
      <c r="V25" s="322">
        <v>0.51028844</v>
      </c>
    </row>
    <row r="26" spans="3:22" ht="12.75" customHeight="1">
      <c r="C26" s="320" t="s">
        <v>75</v>
      </c>
      <c r="D26" s="322">
        <v>0.07782299999999998</v>
      </c>
      <c r="E26" s="322" t="s">
        <v>513</v>
      </c>
      <c r="F26" s="322">
        <v>0.07224579999999996</v>
      </c>
      <c r="G26" s="322" t="s">
        <v>513</v>
      </c>
      <c r="H26" s="322">
        <v>0.05013530000000001</v>
      </c>
      <c r="I26" s="322" t="s">
        <v>513</v>
      </c>
      <c r="J26" s="322">
        <v>0.06568449999999997</v>
      </c>
      <c r="K26" s="322" t="s">
        <v>513</v>
      </c>
      <c r="L26" s="322">
        <v>0.07186060000000002</v>
      </c>
      <c r="M26" s="322"/>
      <c r="N26" s="322">
        <v>0.06737006000000004</v>
      </c>
      <c r="O26" s="322" t="s">
        <v>513</v>
      </c>
      <c r="P26" s="322">
        <v>0.07065178</v>
      </c>
      <c r="Q26" s="322" t="s">
        <v>513</v>
      </c>
      <c r="R26" s="322">
        <v>0.06888917</v>
      </c>
      <c r="S26" s="322" t="s">
        <v>513</v>
      </c>
      <c r="T26" s="322">
        <v>0.08584380999999998</v>
      </c>
      <c r="U26" s="322" t="s">
        <v>513</v>
      </c>
      <c r="V26" s="322">
        <v>0.07885214000000006</v>
      </c>
    </row>
    <row r="27" spans="1:22" ht="12.75" customHeight="1">
      <c r="A27" s="311"/>
      <c r="B27" s="311"/>
      <c r="C27" s="311" t="s">
        <v>439</v>
      </c>
      <c r="D27" s="322">
        <v>6.958187800000002</v>
      </c>
      <c r="E27" s="322" t="s">
        <v>513</v>
      </c>
      <c r="F27" s="322">
        <v>7.637075900000001</v>
      </c>
      <c r="G27" s="322" t="s">
        <v>513</v>
      </c>
      <c r="H27" s="322">
        <v>5.6677685</v>
      </c>
      <c r="I27" s="322" t="s">
        <v>513</v>
      </c>
      <c r="J27" s="322">
        <v>6.434719800000005</v>
      </c>
      <c r="K27" s="322" t="s">
        <v>513</v>
      </c>
      <c r="L27" s="322">
        <v>3.837727099999999</v>
      </c>
      <c r="M27" s="322"/>
      <c r="N27" s="322">
        <v>10.685218100000013</v>
      </c>
      <c r="O27" s="322" t="s">
        <v>513</v>
      </c>
      <c r="P27" s="322">
        <v>11.80391800000001</v>
      </c>
      <c r="Q27" s="322" t="s">
        <v>513</v>
      </c>
      <c r="R27" s="322">
        <v>7.735769500000006</v>
      </c>
      <c r="S27" s="322" t="s">
        <v>513</v>
      </c>
      <c r="T27" s="322">
        <v>9.24480969</v>
      </c>
      <c r="U27" s="322" t="s">
        <v>513</v>
      </c>
      <c r="V27" s="322">
        <v>5.0754857999999965</v>
      </c>
    </row>
    <row r="28" spans="1:22" s="312" customFormat="1" ht="12.75" customHeight="1">
      <c r="A28" s="324"/>
      <c r="B28" s="324" t="s">
        <v>77</v>
      </c>
      <c r="C28" s="324"/>
      <c r="D28" s="325">
        <v>26.963865300000002</v>
      </c>
      <c r="E28" s="339" t="s">
        <v>513</v>
      </c>
      <c r="F28" s="325">
        <v>30.6542794</v>
      </c>
      <c r="G28" s="339" t="s">
        <v>513</v>
      </c>
      <c r="H28" s="325">
        <v>31.678056500000004</v>
      </c>
      <c r="I28" s="339" t="s">
        <v>513</v>
      </c>
      <c r="J28" s="325">
        <v>32.27050380000001</v>
      </c>
      <c r="K28" s="339" t="s">
        <v>513</v>
      </c>
      <c r="L28" s="325">
        <v>31.8568775</v>
      </c>
      <c r="M28" s="325"/>
      <c r="N28" s="325">
        <v>45.775708620000024</v>
      </c>
      <c r="O28" s="339" t="s">
        <v>513</v>
      </c>
      <c r="P28" s="325">
        <v>54.56355462000001</v>
      </c>
      <c r="Q28" s="339" t="s">
        <v>513</v>
      </c>
      <c r="R28" s="325">
        <v>55.26413869000001</v>
      </c>
      <c r="S28" s="339" t="s">
        <v>513</v>
      </c>
      <c r="T28" s="325">
        <v>61.31158741</v>
      </c>
      <c r="U28" s="339" t="s">
        <v>513</v>
      </c>
      <c r="V28" s="325">
        <v>51.48573913999999</v>
      </c>
    </row>
    <row r="29" spans="1:22" s="312" customFormat="1" ht="12.75" customHeight="1">
      <c r="A29" s="321"/>
      <c r="B29" s="321"/>
      <c r="C29" s="321"/>
      <c r="D29" s="322"/>
      <c r="E29" s="322" t="s">
        <v>513</v>
      </c>
      <c r="F29" s="322"/>
      <c r="G29" s="322" t="s">
        <v>513</v>
      </c>
      <c r="H29" s="322"/>
      <c r="I29" s="322" t="s">
        <v>513</v>
      </c>
      <c r="J29" s="322"/>
      <c r="K29" s="322" t="s">
        <v>513</v>
      </c>
      <c r="L29" s="322"/>
      <c r="M29" s="322"/>
      <c r="N29" s="322"/>
      <c r="O29" s="322" t="s">
        <v>513</v>
      </c>
      <c r="P29" s="322"/>
      <c r="Q29" s="322" t="s">
        <v>513</v>
      </c>
      <c r="R29" s="322"/>
      <c r="S29" s="322" t="s">
        <v>513</v>
      </c>
      <c r="T29" s="322"/>
      <c r="U29" s="322" t="s">
        <v>513</v>
      </c>
      <c r="V29" s="322"/>
    </row>
    <row r="30" spans="3:22" ht="12.75" customHeight="1">
      <c r="C30" s="320" t="s">
        <v>78</v>
      </c>
      <c r="D30" s="322">
        <v>1.2454729999999998</v>
      </c>
      <c r="E30" s="322" t="s">
        <v>513</v>
      </c>
      <c r="F30" s="322">
        <v>0.0116</v>
      </c>
      <c r="G30" s="322" t="s">
        <v>513</v>
      </c>
      <c r="H30" s="322">
        <v>0</v>
      </c>
      <c r="I30" s="322" t="s">
        <v>513</v>
      </c>
      <c r="J30" s="322">
        <v>0</v>
      </c>
      <c r="K30" s="322" t="s">
        <v>513</v>
      </c>
      <c r="L30" s="322">
        <v>0</v>
      </c>
      <c r="M30" s="322"/>
      <c r="N30" s="322">
        <v>0.2968279</v>
      </c>
      <c r="O30" s="322" t="s">
        <v>513</v>
      </c>
      <c r="P30" s="322">
        <v>0.0013549</v>
      </c>
      <c r="Q30" s="322" t="s">
        <v>513</v>
      </c>
      <c r="R30" s="322">
        <v>0</v>
      </c>
      <c r="S30" s="322" t="s">
        <v>513</v>
      </c>
      <c r="T30" s="322">
        <v>0</v>
      </c>
      <c r="U30" s="322" t="s">
        <v>513</v>
      </c>
      <c r="V30" s="322">
        <v>0</v>
      </c>
    </row>
    <row r="31" spans="3:22" ht="12.75" customHeight="1">
      <c r="C31" s="320" t="s">
        <v>79</v>
      </c>
      <c r="D31" s="322">
        <v>8.455447600000001</v>
      </c>
      <c r="E31" s="322" t="s">
        <v>513</v>
      </c>
      <c r="F31" s="322">
        <v>10.4388609</v>
      </c>
      <c r="G31" s="322" t="s">
        <v>513</v>
      </c>
      <c r="H31" s="322">
        <v>3.4789288</v>
      </c>
      <c r="I31" s="322" t="s">
        <v>513</v>
      </c>
      <c r="J31" s="322">
        <v>7.469555100000002</v>
      </c>
      <c r="K31" s="322" t="s">
        <v>513</v>
      </c>
      <c r="L31" s="322">
        <v>2.3728165</v>
      </c>
      <c r="M31" s="322"/>
      <c r="N31" s="322">
        <v>3.3136990800000006</v>
      </c>
      <c r="O31" s="322" t="s">
        <v>513</v>
      </c>
      <c r="P31" s="322">
        <v>2.97911765</v>
      </c>
      <c r="Q31" s="322" t="s">
        <v>513</v>
      </c>
      <c r="R31" s="322">
        <v>1.1808684000000003</v>
      </c>
      <c r="S31" s="322" t="s">
        <v>513</v>
      </c>
      <c r="T31" s="322">
        <v>4.17062033</v>
      </c>
      <c r="U31" s="322" t="s">
        <v>513</v>
      </c>
      <c r="V31" s="322">
        <v>0.93408328</v>
      </c>
    </row>
    <row r="32" spans="3:22" ht="12.75" customHeight="1">
      <c r="C32" s="320" t="s">
        <v>80</v>
      </c>
      <c r="D32" s="322">
        <v>0.40883119999999995</v>
      </c>
      <c r="E32" s="322" t="s">
        <v>513</v>
      </c>
      <c r="F32" s="322">
        <v>0.6203883</v>
      </c>
      <c r="G32" s="322" t="s">
        <v>513</v>
      </c>
      <c r="H32" s="322">
        <v>0.3515179</v>
      </c>
      <c r="I32" s="322" t="s">
        <v>513</v>
      </c>
      <c r="J32" s="322">
        <v>0.7935527</v>
      </c>
      <c r="K32" s="322" t="s">
        <v>513</v>
      </c>
      <c r="L32" s="322">
        <v>0.06725300000000001</v>
      </c>
      <c r="M32" s="322"/>
      <c r="N32" s="322">
        <v>0.27546408000000006</v>
      </c>
      <c r="O32" s="322" t="s">
        <v>513</v>
      </c>
      <c r="P32" s="322">
        <v>0.48770260000000004</v>
      </c>
      <c r="Q32" s="322" t="s">
        <v>513</v>
      </c>
      <c r="R32" s="322">
        <v>0.20926611999999997</v>
      </c>
      <c r="S32" s="322" t="s">
        <v>513</v>
      </c>
      <c r="T32" s="322">
        <v>0.50741896</v>
      </c>
      <c r="U32" s="322" t="s">
        <v>513</v>
      </c>
      <c r="V32" s="322">
        <v>0.01927296</v>
      </c>
    </row>
    <row r="33" spans="3:22" ht="12.75" customHeight="1">
      <c r="C33" s="320" t="s">
        <v>81</v>
      </c>
      <c r="D33" s="322">
        <v>21.352218799999996</v>
      </c>
      <c r="E33" s="322" t="s">
        <v>513</v>
      </c>
      <c r="F33" s="322">
        <v>29.437385199999998</v>
      </c>
      <c r="G33" s="322" t="s">
        <v>513</v>
      </c>
      <c r="H33" s="322">
        <v>9.100818400000001</v>
      </c>
      <c r="I33" s="322" t="s">
        <v>513</v>
      </c>
      <c r="J33" s="322">
        <v>10.601123099999999</v>
      </c>
      <c r="K33" s="322" t="s">
        <v>513</v>
      </c>
      <c r="L33" s="322">
        <v>12.769196999999998</v>
      </c>
      <c r="M33" s="322"/>
      <c r="N33" s="322">
        <v>19.276380870000008</v>
      </c>
      <c r="O33" s="322" t="s">
        <v>513</v>
      </c>
      <c r="P33" s="322">
        <v>21.651905069999994</v>
      </c>
      <c r="Q33" s="322" t="s">
        <v>513</v>
      </c>
      <c r="R33" s="322">
        <v>5.922787400000001</v>
      </c>
      <c r="S33" s="322" t="s">
        <v>513</v>
      </c>
      <c r="T33" s="322">
        <v>8.676072209999997</v>
      </c>
      <c r="U33" s="322" t="s">
        <v>513</v>
      </c>
      <c r="V33" s="322">
        <v>12.60036383</v>
      </c>
    </row>
    <row r="34" spans="3:22" ht="12.75" customHeight="1">
      <c r="C34" s="320" t="s">
        <v>82</v>
      </c>
      <c r="D34" s="322">
        <v>4E-05</v>
      </c>
      <c r="E34" s="322" t="s">
        <v>513</v>
      </c>
      <c r="F34" s="322">
        <v>0</v>
      </c>
      <c r="G34" s="322" t="s">
        <v>513</v>
      </c>
      <c r="H34" s="322">
        <v>0.00020800000000000001</v>
      </c>
      <c r="I34" s="322" t="s">
        <v>513</v>
      </c>
      <c r="J34" s="322">
        <v>3.2E-05</v>
      </c>
      <c r="K34" s="322" t="s">
        <v>513</v>
      </c>
      <c r="L34" s="322">
        <v>0</v>
      </c>
      <c r="M34" s="322"/>
      <c r="N34" s="322">
        <v>2.0399999999999998E-05</v>
      </c>
      <c r="O34" s="322" t="s">
        <v>513</v>
      </c>
      <c r="P34" s="322">
        <v>0</v>
      </c>
      <c r="Q34" s="322" t="s">
        <v>513</v>
      </c>
      <c r="R34" s="322">
        <v>0</v>
      </c>
      <c r="S34" s="322" t="s">
        <v>513</v>
      </c>
      <c r="T34" s="322">
        <v>6.792E-05</v>
      </c>
      <c r="U34" s="322" t="s">
        <v>513</v>
      </c>
      <c r="V34" s="322">
        <v>0</v>
      </c>
    </row>
    <row r="35" spans="1:22" ht="12.75" customHeight="1">
      <c r="A35" s="311"/>
      <c r="B35" s="311"/>
      <c r="C35" s="311" t="s">
        <v>83</v>
      </c>
      <c r="D35" s="322">
        <v>0.35241490000000003</v>
      </c>
      <c r="E35" s="322" t="s">
        <v>513</v>
      </c>
      <c r="F35" s="322">
        <v>0.0002141</v>
      </c>
      <c r="G35" s="322" t="s">
        <v>513</v>
      </c>
      <c r="H35" s="322">
        <v>0.0041067000000000005</v>
      </c>
      <c r="I35" s="322" t="s">
        <v>513</v>
      </c>
      <c r="J35" s="322">
        <v>0.7737040000000001</v>
      </c>
      <c r="K35" s="322" t="s">
        <v>513</v>
      </c>
      <c r="L35" s="322">
        <v>1.61E-05</v>
      </c>
      <c r="M35" s="322"/>
      <c r="N35" s="322">
        <v>0.11006161</v>
      </c>
      <c r="O35" s="322" t="s">
        <v>513</v>
      </c>
      <c r="P35" s="322">
        <v>9.360999999999999E-05</v>
      </c>
      <c r="Q35" s="322" t="s">
        <v>513</v>
      </c>
      <c r="R35" s="322">
        <v>0.0010144</v>
      </c>
      <c r="S35" s="322" t="s">
        <v>513</v>
      </c>
      <c r="T35" s="322">
        <v>0.28128459</v>
      </c>
      <c r="U35" s="322" t="s">
        <v>513</v>
      </c>
      <c r="V35" s="322">
        <v>0</v>
      </c>
    </row>
    <row r="36" spans="1:22" s="312" customFormat="1" ht="12.75" customHeight="1">
      <c r="A36" s="324"/>
      <c r="B36" s="324" t="s">
        <v>84</v>
      </c>
      <c r="C36" s="324"/>
      <c r="D36" s="325">
        <v>31.814425499999995</v>
      </c>
      <c r="E36" s="339" t="s">
        <v>513</v>
      </c>
      <c r="F36" s="325">
        <v>40.5084485</v>
      </c>
      <c r="G36" s="339" t="s">
        <v>513</v>
      </c>
      <c r="H36" s="325">
        <v>12.935579800000001</v>
      </c>
      <c r="I36" s="339" t="s">
        <v>513</v>
      </c>
      <c r="J36" s="325">
        <v>19.637966900000002</v>
      </c>
      <c r="K36" s="339" t="s">
        <v>513</v>
      </c>
      <c r="L36" s="325">
        <v>15.209282599999998</v>
      </c>
      <c r="M36" s="325"/>
      <c r="N36" s="325">
        <v>23.272453940000005</v>
      </c>
      <c r="O36" s="339" t="s">
        <v>513</v>
      </c>
      <c r="P36" s="325">
        <v>25.120173829999995</v>
      </c>
      <c r="Q36" s="339" t="s">
        <v>513</v>
      </c>
      <c r="R36" s="325">
        <v>7.313936320000001</v>
      </c>
      <c r="S36" s="339" t="s">
        <v>513</v>
      </c>
      <c r="T36" s="325">
        <v>13.635464009999998</v>
      </c>
      <c r="U36" s="339" t="s">
        <v>513</v>
      </c>
      <c r="V36" s="325">
        <v>13.553720069999999</v>
      </c>
    </row>
    <row r="37" spans="1:22" s="312" customFormat="1" ht="12.75" customHeight="1">
      <c r="A37" s="321"/>
      <c r="B37" s="321"/>
      <c r="C37" s="321"/>
      <c r="D37" s="322"/>
      <c r="E37" s="322" t="s">
        <v>513</v>
      </c>
      <c r="F37" s="322"/>
      <c r="G37" s="322" t="s">
        <v>513</v>
      </c>
      <c r="H37" s="322"/>
      <c r="I37" s="322" t="s">
        <v>513</v>
      </c>
      <c r="J37" s="322"/>
      <c r="K37" s="322" t="s">
        <v>513</v>
      </c>
      <c r="L37" s="322"/>
      <c r="M37" s="322"/>
      <c r="N37" s="322"/>
      <c r="O37" s="322" t="s">
        <v>513</v>
      </c>
      <c r="P37" s="322"/>
      <c r="Q37" s="322" t="s">
        <v>513</v>
      </c>
      <c r="R37" s="322"/>
      <c r="S37" s="322" t="s">
        <v>513</v>
      </c>
      <c r="T37" s="322"/>
      <c r="U37" s="322" t="s">
        <v>513</v>
      </c>
      <c r="V37" s="322"/>
    </row>
    <row r="38" spans="3:22" ht="12.75" customHeight="1">
      <c r="C38" s="320" t="s">
        <v>85</v>
      </c>
      <c r="D38" s="322">
        <v>0</v>
      </c>
      <c r="E38" s="322" t="s">
        <v>513</v>
      </c>
      <c r="F38" s="322">
        <v>0</v>
      </c>
      <c r="G38" s="322" t="s">
        <v>513</v>
      </c>
      <c r="H38" s="322">
        <v>0</v>
      </c>
      <c r="I38" s="322" t="s">
        <v>513</v>
      </c>
      <c r="J38" s="322">
        <v>0</v>
      </c>
      <c r="K38" s="322" t="s">
        <v>513</v>
      </c>
      <c r="L38" s="322">
        <v>0</v>
      </c>
      <c r="M38" s="322"/>
      <c r="N38" s="322">
        <v>0</v>
      </c>
      <c r="O38" s="322" t="s">
        <v>513</v>
      </c>
      <c r="P38" s="322">
        <v>0</v>
      </c>
      <c r="Q38" s="322" t="s">
        <v>513</v>
      </c>
      <c r="R38" s="322">
        <v>0</v>
      </c>
      <c r="S38" s="322" t="s">
        <v>513</v>
      </c>
      <c r="T38" s="322">
        <v>0</v>
      </c>
      <c r="U38" s="322" t="s">
        <v>513</v>
      </c>
      <c r="V38" s="322">
        <v>0</v>
      </c>
    </row>
    <row r="39" spans="3:22" ht="12.75" customHeight="1">
      <c r="C39" s="320" t="s">
        <v>86</v>
      </c>
      <c r="D39" s="322">
        <v>0.08154150000000002</v>
      </c>
      <c r="E39" s="322" t="s">
        <v>513</v>
      </c>
      <c r="F39" s="322">
        <v>0.1442846</v>
      </c>
      <c r="G39" s="322" t="s">
        <v>513</v>
      </c>
      <c r="H39" s="322">
        <v>0.23583599999999996</v>
      </c>
      <c r="I39" s="322" t="s">
        <v>513</v>
      </c>
      <c r="J39" s="322">
        <v>0.17590930000000002</v>
      </c>
      <c r="K39" s="322" t="s">
        <v>513</v>
      </c>
      <c r="L39" s="322">
        <v>0.09237719999999998</v>
      </c>
      <c r="M39" s="322"/>
      <c r="N39" s="322">
        <v>0.06146185000000001</v>
      </c>
      <c r="O39" s="322" t="s">
        <v>513</v>
      </c>
      <c r="P39" s="322">
        <v>0.4155065699999999</v>
      </c>
      <c r="Q39" s="322" t="s">
        <v>513</v>
      </c>
      <c r="R39" s="322">
        <v>0.5296025599999999</v>
      </c>
      <c r="S39" s="322" t="s">
        <v>513</v>
      </c>
      <c r="T39" s="322">
        <v>0.64608381</v>
      </c>
      <c r="U39" s="322" t="s">
        <v>513</v>
      </c>
      <c r="V39" s="322">
        <v>0.45951903</v>
      </c>
    </row>
    <row r="40" spans="3:22" ht="12.75" customHeight="1">
      <c r="C40" s="320" t="s">
        <v>87</v>
      </c>
      <c r="D40" s="322">
        <v>0.06946370000000002</v>
      </c>
      <c r="E40" s="322" t="s">
        <v>513</v>
      </c>
      <c r="F40" s="322">
        <v>0.0257858</v>
      </c>
      <c r="G40" s="322" t="s">
        <v>513</v>
      </c>
      <c r="H40" s="322">
        <v>0.1670173</v>
      </c>
      <c r="I40" s="322" t="s">
        <v>513</v>
      </c>
      <c r="J40" s="322">
        <v>0.13860630000000002</v>
      </c>
      <c r="K40" s="322" t="s">
        <v>513</v>
      </c>
      <c r="L40" s="322">
        <v>0.18946839999999995</v>
      </c>
      <c r="M40" s="322"/>
      <c r="N40" s="322">
        <v>0.06554803</v>
      </c>
      <c r="O40" s="322" t="s">
        <v>513</v>
      </c>
      <c r="P40" s="322">
        <v>0.0274911</v>
      </c>
      <c r="Q40" s="322" t="s">
        <v>513</v>
      </c>
      <c r="R40" s="322">
        <v>0.2600158399999999</v>
      </c>
      <c r="S40" s="322" t="s">
        <v>513</v>
      </c>
      <c r="T40" s="322">
        <v>0.3854654100000001</v>
      </c>
      <c r="U40" s="322" t="s">
        <v>513</v>
      </c>
      <c r="V40" s="322">
        <v>0.5720276900000001</v>
      </c>
    </row>
    <row r="41" spans="3:22" ht="12.75" customHeight="1">
      <c r="C41" s="320" t="s">
        <v>88</v>
      </c>
      <c r="D41" s="322">
        <v>0.0009758999999999999</v>
      </c>
      <c r="E41" s="322" t="s">
        <v>513</v>
      </c>
      <c r="F41" s="322">
        <v>0.00039060000000000006</v>
      </c>
      <c r="G41" s="322" t="s">
        <v>513</v>
      </c>
      <c r="H41" s="322">
        <v>0.0003251</v>
      </c>
      <c r="I41" s="322" t="s">
        <v>513</v>
      </c>
      <c r="J41" s="322">
        <v>0.0004613</v>
      </c>
      <c r="K41" s="322" t="s">
        <v>513</v>
      </c>
      <c r="L41" s="322">
        <v>0.00018850000000000003</v>
      </c>
      <c r="M41" s="322"/>
      <c r="N41" s="322">
        <v>0.009902850000000001</v>
      </c>
      <c r="O41" s="322" t="s">
        <v>513</v>
      </c>
      <c r="P41" s="322">
        <v>0.0020889299999999997</v>
      </c>
      <c r="Q41" s="322" t="s">
        <v>513</v>
      </c>
      <c r="R41" s="322">
        <v>0.0028750800000000003</v>
      </c>
      <c r="S41" s="322" t="s">
        <v>513</v>
      </c>
      <c r="T41" s="322">
        <v>0.00463144</v>
      </c>
      <c r="U41" s="322" t="s">
        <v>513</v>
      </c>
      <c r="V41" s="322">
        <v>0.0022066700000000004</v>
      </c>
    </row>
    <row r="42" spans="3:22" ht="12.75" customHeight="1">
      <c r="C42" s="320" t="s">
        <v>89</v>
      </c>
      <c r="D42" s="322">
        <v>0.006675</v>
      </c>
      <c r="E42" s="322" t="s">
        <v>513</v>
      </c>
      <c r="F42" s="322">
        <v>0</v>
      </c>
      <c r="G42" s="322" t="s">
        <v>513</v>
      </c>
      <c r="H42" s="322">
        <v>0</v>
      </c>
      <c r="I42" s="322" t="s">
        <v>513</v>
      </c>
      <c r="J42" s="322">
        <v>0</v>
      </c>
      <c r="K42" s="322" t="s">
        <v>513</v>
      </c>
      <c r="L42" s="322">
        <v>0</v>
      </c>
      <c r="M42" s="322"/>
      <c r="N42" s="322">
        <v>0.0113475</v>
      </c>
      <c r="O42" s="322" t="s">
        <v>513</v>
      </c>
      <c r="P42" s="322">
        <v>0</v>
      </c>
      <c r="Q42" s="322" t="s">
        <v>513</v>
      </c>
      <c r="R42" s="322">
        <v>0</v>
      </c>
      <c r="S42" s="322" t="s">
        <v>513</v>
      </c>
      <c r="T42" s="322">
        <v>0</v>
      </c>
      <c r="U42" s="322" t="s">
        <v>513</v>
      </c>
      <c r="V42" s="322">
        <v>0</v>
      </c>
    </row>
    <row r="43" spans="3:22" ht="12.75" customHeight="1">
      <c r="C43" s="320" t="s">
        <v>90</v>
      </c>
      <c r="D43" s="322">
        <v>0.1982335</v>
      </c>
      <c r="E43" s="322" t="s">
        <v>513</v>
      </c>
      <c r="F43" s="322">
        <v>0.1453676</v>
      </c>
      <c r="G43" s="322" t="s">
        <v>513</v>
      </c>
      <c r="H43" s="322">
        <v>0.1632363</v>
      </c>
      <c r="I43" s="322" t="s">
        <v>513</v>
      </c>
      <c r="J43" s="322">
        <v>0.13474589999999997</v>
      </c>
      <c r="K43" s="322" t="s">
        <v>513</v>
      </c>
      <c r="L43" s="322">
        <v>0.0530643</v>
      </c>
      <c r="M43" s="322"/>
      <c r="N43" s="322">
        <v>0.38789781999999995</v>
      </c>
      <c r="O43" s="322" t="s">
        <v>513</v>
      </c>
      <c r="P43" s="322">
        <v>0.30294552999999996</v>
      </c>
      <c r="Q43" s="322" t="s">
        <v>513</v>
      </c>
      <c r="R43" s="322">
        <v>0.34487272999999996</v>
      </c>
      <c r="S43" s="322" t="s">
        <v>513</v>
      </c>
      <c r="T43" s="322">
        <v>0.28041057999999996</v>
      </c>
      <c r="U43" s="322" t="s">
        <v>513</v>
      </c>
      <c r="V43" s="322">
        <v>0.12432936000000001</v>
      </c>
    </row>
    <row r="44" spans="3:22" ht="12.75" customHeight="1">
      <c r="C44" s="320" t="s">
        <v>92</v>
      </c>
      <c r="D44" s="322">
        <v>0.6588451000000001</v>
      </c>
      <c r="E44" s="322" t="s">
        <v>513</v>
      </c>
      <c r="F44" s="322">
        <v>1.1493465999999999</v>
      </c>
      <c r="G44" s="322" t="s">
        <v>513</v>
      </c>
      <c r="H44" s="322">
        <v>0.7487135</v>
      </c>
      <c r="I44" s="322" t="s">
        <v>513</v>
      </c>
      <c r="J44" s="322">
        <v>0.9653845999999998</v>
      </c>
      <c r="K44" s="322" t="s">
        <v>513</v>
      </c>
      <c r="L44" s="322">
        <v>0.9344092999999997</v>
      </c>
      <c r="M44" s="322"/>
      <c r="N44" s="322">
        <v>1.0704703399999997</v>
      </c>
      <c r="O44" s="322" t="s">
        <v>513</v>
      </c>
      <c r="P44" s="322">
        <v>1.9373444299999998</v>
      </c>
      <c r="Q44" s="322" t="s">
        <v>513</v>
      </c>
      <c r="R44" s="322">
        <v>1.41019074</v>
      </c>
      <c r="S44" s="322" t="s">
        <v>513</v>
      </c>
      <c r="T44" s="322">
        <v>1.9250463100000004</v>
      </c>
      <c r="U44" s="322" t="s">
        <v>513</v>
      </c>
      <c r="V44" s="322">
        <v>2.24735872</v>
      </c>
    </row>
    <row r="45" spans="3:22" ht="12.75" customHeight="1">
      <c r="C45" s="320" t="s">
        <v>93</v>
      </c>
      <c r="D45" s="322">
        <v>0</v>
      </c>
      <c r="E45" s="322" t="s">
        <v>513</v>
      </c>
      <c r="F45" s="322">
        <v>0</v>
      </c>
      <c r="G45" s="322" t="s">
        <v>513</v>
      </c>
      <c r="H45" s="322">
        <v>0</v>
      </c>
      <c r="I45" s="322" t="s">
        <v>513</v>
      </c>
      <c r="J45" s="322">
        <v>0</v>
      </c>
      <c r="K45" s="322" t="s">
        <v>513</v>
      </c>
      <c r="L45" s="322">
        <v>0</v>
      </c>
      <c r="M45" s="322"/>
      <c r="N45" s="322">
        <v>0</v>
      </c>
      <c r="O45" s="322" t="s">
        <v>513</v>
      </c>
      <c r="P45" s="322">
        <v>0</v>
      </c>
      <c r="Q45" s="322" t="s">
        <v>513</v>
      </c>
      <c r="R45" s="322">
        <v>0</v>
      </c>
      <c r="S45" s="322" t="s">
        <v>513</v>
      </c>
      <c r="T45" s="322">
        <v>0</v>
      </c>
      <c r="U45" s="322" t="s">
        <v>513</v>
      </c>
      <c r="V45" s="322">
        <v>0</v>
      </c>
    </row>
    <row r="46" spans="3:22" ht="12.75" customHeight="1">
      <c r="C46" s="320" t="s">
        <v>94</v>
      </c>
      <c r="D46" s="322">
        <v>0.10473690000000006</v>
      </c>
      <c r="E46" s="322" t="s">
        <v>513</v>
      </c>
      <c r="F46" s="322">
        <v>0.0467688</v>
      </c>
      <c r="G46" s="322" t="s">
        <v>513</v>
      </c>
      <c r="H46" s="322">
        <v>0.0821255</v>
      </c>
      <c r="I46" s="322" t="s">
        <v>513</v>
      </c>
      <c r="J46" s="322">
        <v>0.030442500000000008</v>
      </c>
      <c r="K46" s="322" t="s">
        <v>513</v>
      </c>
      <c r="L46" s="322">
        <v>0.06813729999999997</v>
      </c>
      <c r="M46" s="322"/>
      <c r="N46" s="322">
        <v>0.28550731999999995</v>
      </c>
      <c r="O46" s="322" t="s">
        <v>513</v>
      </c>
      <c r="P46" s="322">
        <v>0.10313346000000005</v>
      </c>
      <c r="Q46" s="322" t="s">
        <v>513</v>
      </c>
      <c r="R46" s="322">
        <v>0.12899277999999997</v>
      </c>
      <c r="S46" s="322" t="s">
        <v>513</v>
      </c>
      <c r="T46" s="322">
        <v>0.11112905000000002</v>
      </c>
      <c r="U46" s="322" t="s">
        <v>513</v>
      </c>
      <c r="V46" s="322">
        <v>0.16555210000000006</v>
      </c>
    </row>
    <row r="47" spans="3:22" ht="12.75" customHeight="1">
      <c r="C47" s="320" t="s">
        <v>95</v>
      </c>
      <c r="D47" s="322">
        <v>0.013552400000000001</v>
      </c>
      <c r="E47" s="322" t="s">
        <v>513</v>
      </c>
      <c r="F47" s="322">
        <v>0.0074500999999999986</v>
      </c>
      <c r="G47" s="322" t="s">
        <v>513</v>
      </c>
      <c r="H47" s="322">
        <v>0.009072299999999997</v>
      </c>
      <c r="I47" s="322" t="s">
        <v>513</v>
      </c>
      <c r="J47" s="322">
        <v>0.008733600000000001</v>
      </c>
      <c r="K47" s="322" t="s">
        <v>513</v>
      </c>
      <c r="L47" s="322">
        <v>0.0065674</v>
      </c>
      <c r="M47" s="322"/>
      <c r="N47" s="322">
        <v>0.00531352</v>
      </c>
      <c r="O47" s="322" t="s">
        <v>513</v>
      </c>
      <c r="P47" s="322">
        <v>0.0032156299999999993</v>
      </c>
      <c r="Q47" s="322" t="s">
        <v>513</v>
      </c>
      <c r="R47" s="322">
        <v>0.004701970000000001</v>
      </c>
      <c r="S47" s="322" t="s">
        <v>513</v>
      </c>
      <c r="T47" s="322">
        <v>0.00475927</v>
      </c>
      <c r="U47" s="322" t="s">
        <v>513</v>
      </c>
      <c r="V47" s="322">
        <v>0.005715959999999998</v>
      </c>
    </row>
    <row r="48" spans="1:22" ht="12.75" customHeight="1">
      <c r="A48" s="311"/>
      <c r="B48" s="311"/>
      <c r="C48" s="311" t="s">
        <v>96</v>
      </c>
      <c r="D48" s="322">
        <v>0.05689679999999996</v>
      </c>
      <c r="E48" s="322" t="s">
        <v>513</v>
      </c>
      <c r="F48" s="322">
        <v>0.011861799999999999</v>
      </c>
      <c r="G48" s="322" t="s">
        <v>513</v>
      </c>
      <c r="H48" s="322">
        <v>0.027563699999999986</v>
      </c>
      <c r="I48" s="322" t="s">
        <v>513</v>
      </c>
      <c r="J48" s="322">
        <v>0.019436100000000008</v>
      </c>
      <c r="K48" s="322" t="s">
        <v>513</v>
      </c>
      <c r="L48" s="322">
        <v>0.03719190000000001</v>
      </c>
      <c r="M48" s="322"/>
      <c r="N48" s="322">
        <v>0.02278507</v>
      </c>
      <c r="O48" s="322" t="s">
        <v>513</v>
      </c>
      <c r="P48" s="322">
        <v>0.00427892</v>
      </c>
      <c r="Q48" s="322" t="s">
        <v>513</v>
      </c>
      <c r="R48" s="322">
        <v>0.014026799999999999</v>
      </c>
      <c r="S48" s="322" t="s">
        <v>513</v>
      </c>
      <c r="T48" s="322">
        <v>0.01864358</v>
      </c>
      <c r="U48" s="322" t="s">
        <v>513</v>
      </c>
      <c r="V48" s="322">
        <v>0.02102401</v>
      </c>
    </row>
    <row r="49" spans="1:22" s="312" customFormat="1" ht="12.75" customHeight="1">
      <c r="A49" s="324"/>
      <c r="B49" s="324" t="s">
        <v>97</v>
      </c>
      <c r="C49" s="324"/>
      <c r="D49" s="325">
        <v>1.1909208</v>
      </c>
      <c r="E49" s="339" t="s">
        <v>513</v>
      </c>
      <c r="F49" s="325">
        <v>1.5312559</v>
      </c>
      <c r="G49" s="339" t="s">
        <v>513</v>
      </c>
      <c r="H49" s="325">
        <v>1.4338897</v>
      </c>
      <c r="I49" s="339" t="s">
        <v>513</v>
      </c>
      <c r="J49" s="325">
        <v>1.4737195999999997</v>
      </c>
      <c r="K49" s="339" t="s">
        <v>513</v>
      </c>
      <c r="L49" s="325">
        <v>1.3814042999999998</v>
      </c>
      <c r="M49" s="325"/>
      <c r="N49" s="325">
        <v>1.9202342999999997</v>
      </c>
      <c r="O49" s="339" t="s">
        <v>513</v>
      </c>
      <c r="P49" s="325">
        <v>2.79600457</v>
      </c>
      <c r="Q49" s="339" t="s">
        <v>513</v>
      </c>
      <c r="R49" s="325">
        <v>2.6952784999999997</v>
      </c>
      <c r="S49" s="339" t="s">
        <v>513</v>
      </c>
      <c r="T49" s="325">
        <v>3.376169450000001</v>
      </c>
      <c r="U49" s="339" t="s">
        <v>513</v>
      </c>
      <c r="V49" s="325">
        <v>3.59773354</v>
      </c>
    </row>
    <row r="50" spans="4:22" s="312" customFormat="1" ht="12.75" customHeight="1">
      <c r="D50" s="322"/>
      <c r="E50" s="322" t="s">
        <v>513</v>
      </c>
      <c r="F50" s="322"/>
      <c r="G50" s="322" t="s">
        <v>513</v>
      </c>
      <c r="H50" s="322"/>
      <c r="I50" s="322" t="s">
        <v>513</v>
      </c>
      <c r="J50" s="322"/>
      <c r="K50" s="322" t="s">
        <v>513</v>
      </c>
      <c r="L50" s="322"/>
      <c r="M50" s="322"/>
      <c r="N50" s="322"/>
      <c r="O50" s="322" t="s">
        <v>513</v>
      </c>
      <c r="P50" s="322"/>
      <c r="Q50" s="322" t="s">
        <v>513</v>
      </c>
      <c r="R50" s="310"/>
      <c r="S50" s="322" t="s">
        <v>513</v>
      </c>
      <c r="T50" s="310"/>
      <c r="U50" s="322" t="s">
        <v>513</v>
      </c>
      <c r="V50" s="310"/>
    </row>
    <row r="51" spans="1:22" s="312" customFormat="1" ht="12.75" customHeight="1" thickBot="1">
      <c r="A51" s="326"/>
      <c r="B51" s="326" t="s">
        <v>98</v>
      </c>
      <c r="C51" s="326"/>
      <c r="D51" s="327">
        <v>59.969211599999994</v>
      </c>
      <c r="E51" s="514" t="s">
        <v>513</v>
      </c>
      <c r="F51" s="327">
        <v>72.6939838</v>
      </c>
      <c r="G51" s="514" t="s">
        <v>513</v>
      </c>
      <c r="H51" s="327">
        <v>46.047526000000005</v>
      </c>
      <c r="I51" s="514" t="s">
        <v>513</v>
      </c>
      <c r="J51" s="327">
        <v>53.382190300000005</v>
      </c>
      <c r="K51" s="514" t="s">
        <v>513</v>
      </c>
      <c r="L51" s="327">
        <v>48.4475644</v>
      </c>
      <c r="M51" s="327"/>
      <c r="N51" s="327">
        <v>70.96839686000003</v>
      </c>
      <c r="O51" s="514" t="s">
        <v>513</v>
      </c>
      <c r="P51" s="327">
        <v>82.47973302000001</v>
      </c>
      <c r="Q51" s="514" t="s">
        <v>513</v>
      </c>
      <c r="R51" s="327">
        <v>65.27335351</v>
      </c>
      <c r="S51" s="514" t="s">
        <v>513</v>
      </c>
      <c r="T51" s="327">
        <v>78.32322087</v>
      </c>
      <c r="U51" s="514" t="s">
        <v>513</v>
      </c>
      <c r="V51" s="327">
        <v>68.63719275</v>
      </c>
    </row>
    <row r="52" spans="1:18" ht="12.75" customHeight="1">
      <c r="A52" s="6" t="s">
        <v>45</v>
      </c>
      <c r="B52" s="311"/>
      <c r="C52" s="311"/>
      <c r="D52" s="310"/>
      <c r="E52" s="310"/>
      <c r="F52" s="310"/>
      <c r="G52" s="310"/>
      <c r="H52" s="310"/>
      <c r="I52" s="310"/>
      <c r="J52" s="310"/>
      <c r="K52" s="310"/>
      <c r="L52" s="310"/>
      <c r="N52" s="310"/>
      <c r="O52" s="310"/>
      <c r="P52" s="310"/>
      <c r="Q52" s="310"/>
      <c r="R52" s="310"/>
    </row>
    <row r="53" spans="1:18" ht="12.75" customHeight="1">
      <c r="A53" s="311"/>
      <c r="B53" s="311"/>
      <c r="C53" s="311"/>
      <c r="D53" s="310"/>
      <c r="E53" s="310"/>
      <c r="F53" s="310"/>
      <c r="G53" s="310"/>
      <c r="H53" s="310"/>
      <c r="I53" s="310"/>
      <c r="J53" s="310"/>
      <c r="K53" s="310"/>
      <c r="L53" s="310"/>
      <c r="N53" s="310"/>
      <c r="O53" s="310"/>
      <c r="P53" s="310"/>
      <c r="Q53" s="310"/>
      <c r="R53" s="310"/>
    </row>
    <row r="54" spans="1:18" ht="12.75" customHeight="1">
      <c r="A54" s="311" t="s">
        <v>46</v>
      </c>
      <c r="B54" s="311" t="s">
        <v>445</v>
      </c>
      <c r="C54" s="311"/>
      <c r="D54" s="310"/>
      <c r="E54" s="310"/>
      <c r="F54" s="310"/>
      <c r="G54" s="310"/>
      <c r="H54" s="310"/>
      <c r="I54" s="310"/>
      <c r="J54" s="310"/>
      <c r="K54" s="310"/>
      <c r="L54" s="310"/>
      <c r="N54" s="310"/>
      <c r="O54" s="310"/>
      <c r="P54" s="310"/>
      <c r="Q54" s="310"/>
      <c r="R54" s="310"/>
    </row>
    <row r="55" spans="1:18" ht="12.75" customHeight="1">
      <c r="A55" s="311" t="s">
        <v>51</v>
      </c>
      <c r="B55" s="320" t="s">
        <v>441</v>
      </c>
      <c r="C55" s="311"/>
      <c r="D55" s="310"/>
      <c r="E55" s="310"/>
      <c r="F55" s="310"/>
      <c r="G55" s="310"/>
      <c r="H55" s="310"/>
      <c r="I55" s="310"/>
      <c r="J55" s="310"/>
      <c r="K55" s="310"/>
      <c r="L55" s="310"/>
      <c r="N55" s="310"/>
      <c r="O55" s="310"/>
      <c r="P55" s="310"/>
      <c r="Q55" s="310"/>
      <c r="R55" s="310"/>
    </row>
    <row r="56" spans="4:19" s="328" customFormat="1" ht="12.75" customHeight="1">
      <c r="D56" s="310"/>
      <c r="E56" s="310"/>
      <c r="F56" s="310"/>
      <c r="G56" s="310"/>
      <c r="H56" s="310"/>
      <c r="I56" s="310"/>
      <c r="J56" s="310"/>
      <c r="K56" s="310"/>
      <c r="L56" s="310"/>
      <c r="M56" s="310"/>
      <c r="N56" s="310"/>
      <c r="O56" s="310"/>
      <c r="P56" s="310"/>
      <c r="Q56" s="310"/>
      <c r="R56" s="310"/>
      <c r="S56" s="332"/>
    </row>
    <row r="57" spans="1:19" s="328" customFormat="1" ht="12.75" customHeight="1">
      <c r="A57" s="329"/>
      <c r="B57" s="329"/>
      <c r="C57" s="329"/>
      <c r="D57" s="342"/>
      <c r="E57" s="322"/>
      <c r="F57" s="322"/>
      <c r="G57" s="322"/>
      <c r="H57" s="322"/>
      <c r="I57" s="322"/>
      <c r="J57" s="322"/>
      <c r="K57" s="322"/>
      <c r="L57" s="322"/>
      <c r="M57" s="310"/>
      <c r="N57" s="322"/>
      <c r="O57" s="322"/>
      <c r="P57" s="322"/>
      <c r="Q57" s="322"/>
      <c r="R57" s="322"/>
      <c r="S57" s="332"/>
    </row>
    <row r="58" spans="1:19" s="328" customFormat="1" ht="12.75" customHeight="1">
      <c r="A58" s="329"/>
      <c r="B58" s="329"/>
      <c r="C58" s="329"/>
      <c r="D58" s="322"/>
      <c r="E58" s="322"/>
      <c r="F58" s="322"/>
      <c r="G58" s="322"/>
      <c r="H58" s="322"/>
      <c r="I58" s="322"/>
      <c r="J58" s="322"/>
      <c r="K58" s="322"/>
      <c r="L58" s="322"/>
      <c r="M58" s="310"/>
      <c r="N58" s="322"/>
      <c r="O58" s="322"/>
      <c r="P58" s="322"/>
      <c r="Q58" s="322"/>
      <c r="R58" s="322"/>
      <c r="S58" s="332"/>
    </row>
    <row r="59" spans="1:19" s="328" customFormat="1" ht="12.75" customHeight="1">
      <c r="A59" s="329"/>
      <c r="B59" s="329"/>
      <c r="C59" s="329"/>
      <c r="D59" s="322"/>
      <c r="E59" s="322"/>
      <c r="F59" s="322"/>
      <c r="G59" s="322"/>
      <c r="H59" s="322"/>
      <c r="I59" s="322"/>
      <c r="J59" s="322"/>
      <c r="K59" s="322"/>
      <c r="L59" s="322"/>
      <c r="M59" s="310"/>
      <c r="N59" s="322"/>
      <c r="O59" s="322"/>
      <c r="P59" s="322"/>
      <c r="Q59" s="322"/>
      <c r="R59" s="322"/>
      <c r="S59" s="332"/>
    </row>
    <row r="60" spans="1:19" s="328" customFormat="1" ht="12.75" customHeight="1">
      <c r="A60" s="329"/>
      <c r="B60" s="329"/>
      <c r="C60" s="329"/>
      <c r="D60" s="322"/>
      <c r="E60" s="322"/>
      <c r="F60" s="322"/>
      <c r="G60" s="322"/>
      <c r="H60" s="322"/>
      <c r="I60" s="322"/>
      <c r="J60" s="322"/>
      <c r="K60" s="322"/>
      <c r="L60" s="322"/>
      <c r="M60" s="310"/>
      <c r="N60" s="322"/>
      <c r="O60" s="322"/>
      <c r="P60" s="322"/>
      <c r="Q60" s="322"/>
      <c r="R60" s="322"/>
      <c r="S60" s="332"/>
    </row>
    <row r="61" spans="1:19" s="328" customFormat="1" ht="12.75" customHeight="1">
      <c r="A61" s="329"/>
      <c r="B61" s="329"/>
      <c r="C61" s="329"/>
      <c r="D61" s="322"/>
      <c r="E61" s="322"/>
      <c r="F61" s="322"/>
      <c r="G61" s="322"/>
      <c r="H61" s="322"/>
      <c r="I61" s="322"/>
      <c r="J61" s="322"/>
      <c r="K61" s="322"/>
      <c r="L61" s="322"/>
      <c r="M61" s="310"/>
      <c r="N61" s="322"/>
      <c r="O61" s="322"/>
      <c r="P61" s="322"/>
      <c r="Q61" s="322"/>
      <c r="R61" s="322"/>
      <c r="S61" s="332"/>
    </row>
    <row r="62" spans="1:19" s="328" customFormat="1" ht="12.75" customHeight="1">
      <c r="A62" s="329"/>
      <c r="B62" s="329"/>
      <c r="C62" s="329"/>
      <c r="D62" s="322"/>
      <c r="E62" s="322"/>
      <c r="F62" s="322"/>
      <c r="G62" s="322"/>
      <c r="H62" s="322"/>
      <c r="I62" s="322"/>
      <c r="J62" s="322"/>
      <c r="K62" s="322"/>
      <c r="L62" s="322"/>
      <c r="M62" s="310"/>
      <c r="N62" s="322"/>
      <c r="O62" s="322"/>
      <c r="P62" s="322"/>
      <c r="Q62" s="322"/>
      <c r="R62" s="322"/>
      <c r="S62" s="332"/>
    </row>
    <row r="63" spans="1:19" s="328" customFormat="1" ht="12.75" customHeight="1">
      <c r="A63" s="329"/>
      <c r="B63" s="329"/>
      <c r="C63" s="329"/>
      <c r="D63" s="322"/>
      <c r="E63" s="322"/>
      <c r="F63" s="322"/>
      <c r="G63" s="322"/>
      <c r="H63" s="322"/>
      <c r="I63" s="322"/>
      <c r="J63" s="322"/>
      <c r="K63" s="322"/>
      <c r="L63" s="322"/>
      <c r="M63" s="310"/>
      <c r="N63" s="322"/>
      <c r="O63" s="322"/>
      <c r="P63" s="322"/>
      <c r="Q63" s="322"/>
      <c r="R63" s="322"/>
      <c r="S63" s="332"/>
    </row>
    <row r="64" spans="1:22" s="322" customFormat="1" ht="12.75" customHeight="1">
      <c r="A64" s="320"/>
      <c r="B64" s="320"/>
      <c r="C64" s="320"/>
      <c r="M64" s="310"/>
      <c r="S64" s="332"/>
      <c r="T64" s="311"/>
      <c r="U64" s="311"/>
      <c r="V64" s="311"/>
    </row>
    <row r="65" spans="1:22" s="322" customFormat="1" ht="12.75" customHeight="1">
      <c r="A65" s="320"/>
      <c r="B65" s="320"/>
      <c r="C65" s="320"/>
      <c r="M65" s="310"/>
      <c r="S65" s="332"/>
      <c r="T65" s="311"/>
      <c r="U65" s="311"/>
      <c r="V65" s="311"/>
    </row>
    <row r="66" spans="1:22" s="322" customFormat="1" ht="12.75" customHeight="1">
      <c r="A66" s="320"/>
      <c r="B66" s="320"/>
      <c r="C66" s="320"/>
      <c r="M66" s="310"/>
      <c r="S66" s="332"/>
      <c r="T66" s="311"/>
      <c r="U66" s="311"/>
      <c r="V66" s="311"/>
    </row>
    <row r="67" spans="1:22" s="322" customFormat="1" ht="12.75" customHeight="1">
      <c r="A67" s="320"/>
      <c r="B67" s="320"/>
      <c r="C67" s="320"/>
      <c r="M67" s="310"/>
      <c r="S67" s="332"/>
      <c r="T67" s="311"/>
      <c r="U67" s="311"/>
      <c r="V67" s="311"/>
    </row>
    <row r="68" spans="1:22" s="322" customFormat="1" ht="12.75" customHeight="1">
      <c r="A68" s="320"/>
      <c r="B68" s="320"/>
      <c r="C68" s="320"/>
      <c r="M68" s="310"/>
      <c r="S68" s="332"/>
      <c r="T68" s="311"/>
      <c r="U68" s="311"/>
      <c r="V68" s="311"/>
    </row>
  </sheetData>
  <sheetProtection/>
  <mergeCells count="2">
    <mergeCell ref="D3:L3"/>
    <mergeCell ref="N3:V3"/>
  </mergeCells>
  <printOptions horizontalCentered="1"/>
  <pageMargins left="0.7874015748031497" right="0.7874015748031497" top="0.6299212598425197" bottom="0.9448818897637796" header="0.5118110236220472" footer="0.5118110236220472"/>
  <pageSetup firstPageNumber="30" useFirstPageNumber="1"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MAFF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MAFF</dc:creator>
  <cp:keywords/>
  <dc:description/>
  <cp:lastModifiedBy>m300459</cp:lastModifiedBy>
  <cp:lastPrinted>2018-07-12T08:04:55Z</cp:lastPrinted>
  <dcterms:created xsi:type="dcterms:W3CDTF">2001-04-12T12:01:24Z</dcterms:created>
  <dcterms:modified xsi:type="dcterms:W3CDTF">2018-09-21T09:53:55Z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0x010100E6BC37035607DA489FBBB50C3AFF12C9</vt:lpwstr>
  </property>
  <property fmtid="{D5CDD505-2E9C-101B-9397-08002B2CF9AE}" pid="3" name="ContentType">
    <vt:lpwstr>Document</vt:lpwstr>
  </property>
</Properties>
</file>