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_AFP\STATs\Contracts\MI Addendum and Prison Digest\2017-18\Final tables\"/>
    </mc:Choice>
  </mc:AlternateContent>
  <bookViews>
    <workbookView xWindow="0" yWindow="0" windowWidth="20490" windowHeight="7455"/>
  </bookViews>
  <sheets>
    <sheet name="Contents" sheetId="3" r:id="rId1"/>
    <sheet name="Table 14.1" sheetId="1" r:id="rId2"/>
    <sheet name="Table 14.2" sheetId="2" r:id="rId3"/>
  </sheets>
  <definedNames>
    <definedName name="_xlnm._FilterDatabase" localSheetId="1" hidden="1">'Table 14.1'!$A$6:$W$6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8" i="2" l="1"/>
  <c r="J38" i="2"/>
  <c r="I38" i="2"/>
  <c r="G115" i="1"/>
</calcChain>
</file>

<file path=xl/sharedStrings.xml><?xml version="1.0" encoding="utf-8"?>
<sst xmlns="http://schemas.openxmlformats.org/spreadsheetml/2006/main" count="490" uniqueCount="211">
  <si>
    <t>Headcount</t>
  </si>
  <si>
    <t>Establishment</t>
  </si>
  <si>
    <t>Askham Grange</t>
  </si>
  <si>
    <t>Women's Estate</t>
  </si>
  <si>
    <t>Female open</t>
  </si>
  <si>
    <t>~</t>
  </si>
  <si>
    <t>Aylesbury</t>
  </si>
  <si>
    <t>London and Thames Valley</t>
  </si>
  <si>
    <t>Male closed YOI (ages 15-21)</t>
  </si>
  <si>
    <t>Bedford</t>
  </si>
  <si>
    <t>East</t>
  </si>
  <si>
    <t>Male local</t>
  </si>
  <si>
    <t>Belmarsh</t>
  </si>
  <si>
    <t>Berwyn</t>
  </si>
  <si>
    <t>Wales</t>
  </si>
  <si>
    <t>Male category C</t>
  </si>
  <si>
    <t>Blantyre House</t>
  </si>
  <si>
    <t>-</t>
  </si>
  <si>
    <t>Brinsford</t>
  </si>
  <si>
    <t>Midlands</t>
  </si>
  <si>
    <t>Bristol</t>
  </si>
  <si>
    <t>South West</t>
  </si>
  <si>
    <t>Brixton</t>
  </si>
  <si>
    <t>Buckley Hall</t>
  </si>
  <si>
    <t>North West</t>
  </si>
  <si>
    <t>Bullingdon</t>
  </si>
  <si>
    <t>Bure</t>
  </si>
  <si>
    <t>Cardiff</t>
  </si>
  <si>
    <t>Channings Wood</t>
  </si>
  <si>
    <t>Chelmsford</t>
  </si>
  <si>
    <t>Kent &amp; Essex</t>
  </si>
  <si>
    <t>Coldingley</t>
  </si>
  <si>
    <t>Surrey &amp; Sussex</t>
  </si>
  <si>
    <t>Cookham Wood</t>
  </si>
  <si>
    <t>Male YOI (ages 15-17)</t>
  </si>
  <si>
    <t>Dartmoor</t>
  </si>
  <si>
    <t>Deerbolt</t>
  </si>
  <si>
    <t>Tees &amp; Wear Reform Group</t>
  </si>
  <si>
    <t>Dover</t>
  </si>
  <si>
    <t>Immigration Removal Centre</t>
  </si>
  <si>
    <t>Downview</t>
  </si>
  <si>
    <t>Female closed</t>
  </si>
  <si>
    <t>Drake Hall</t>
  </si>
  <si>
    <t>Durham</t>
  </si>
  <si>
    <t>East Sutton Park</t>
  </si>
  <si>
    <t>Eastwood Park</t>
  </si>
  <si>
    <t>Female local</t>
  </si>
  <si>
    <t>Elmley</t>
  </si>
  <si>
    <t>Cluster</t>
  </si>
  <si>
    <t>Erlestoke</t>
  </si>
  <si>
    <t>Exeter</t>
  </si>
  <si>
    <t>Featherstone</t>
  </si>
  <si>
    <t>Feltham</t>
  </si>
  <si>
    <t>Ford</t>
  </si>
  <si>
    <t>Male open</t>
  </si>
  <si>
    <t>Foston Hall</t>
  </si>
  <si>
    <t>Frankland</t>
  </si>
  <si>
    <t>Male dispersal</t>
  </si>
  <si>
    <t>Full Sutton</t>
  </si>
  <si>
    <t>Garth</t>
  </si>
  <si>
    <t>Male category B</t>
  </si>
  <si>
    <t>Gartree</t>
  </si>
  <si>
    <t>Grendon</t>
  </si>
  <si>
    <t>Guys Marsh</t>
  </si>
  <si>
    <t>Haslar</t>
  </si>
  <si>
    <t>Hatfield</t>
  </si>
  <si>
    <t>Yorkshire</t>
  </si>
  <si>
    <t>Male open YOI</t>
  </si>
  <si>
    <t>Haverigg</t>
  </si>
  <si>
    <t>Hewell</t>
  </si>
  <si>
    <t>High Down</t>
  </si>
  <si>
    <t>Highpoint</t>
  </si>
  <si>
    <t>Hindley</t>
  </si>
  <si>
    <t>Hollesley Bay</t>
  </si>
  <si>
    <t>Holme House</t>
  </si>
  <si>
    <t>Hull</t>
  </si>
  <si>
    <t>Humber</t>
  </si>
  <si>
    <t>Huntercombe</t>
  </si>
  <si>
    <t>Isis</t>
  </si>
  <si>
    <t>Isle of Wight</t>
  </si>
  <si>
    <t>Kirkham</t>
  </si>
  <si>
    <t>Kirklevington Grange</t>
  </si>
  <si>
    <t>Lancaster Farms</t>
  </si>
  <si>
    <t>Leeds</t>
  </si>
  <si>
    <t>Leicester</t>
  </si>
  <si>
    <t>Lewes</t>
  </si>
  <si>
    <t>Leyhill</t>
  </si>
  <si>
    <t>Lincoln</t>
  </si>
  <si>
    <t>Lindholme</t>
  </si>
  <si>
    <t>Littlehey</t>
  </si>
  <si>
    <t>Liverpool</t>
  </si>
  <si>
    <t>Long Lartin</t>
  </si>
  <si>
    <t>Low Newton</t>
  </si>
  <si>
    <t>Maidstone</t>
  </si>
  <si>
    <t>Manchester</t>
  </si>
  <si>
    <t>Medway Secure Training Centre</t>
  </si>
  <si>
    <t>STC (ages 12-17)</t>
  </si>
  <si>
    <t>Moorland</t>
  </si>
  <si>
    <t>Morton Hall</t>
  </si>
  <si>
    <t>New Hall</t>
  </si>
  <si>
    <t>North Sea Camp</t>
  </si>
  <si>
    <t>Norwich</t>
  </si>
  <si>
    <t>Nottingham</t>
  </si>
  <si>
    <t>Onley</t>
  </si>
  <si>
    <t>Pentonville</t>
  </si>
  <si>
    <t>Portland</t>
  </si>
  <si>
    <t>Preston</t>
  </si>
  <si>
    <t>Ranby</t>
  </si>
  <si>
    <t>East Midlands Reform Group</t>
  </si>
  <si>
    <t>Risley</t>
  </si>
  <si>
    <t>Rochester</t>
  </si>
  <si>
    <t>Send</t>
  </si>
  <si>
    <t>Stafford</t>
  </si>
  <si>
    <t>Standford Hill</t>
  </si>
  <si>
    <t>Stocken</t>
  </si>
  <si>
    <t>Stoke Heath</t>
  </si>
  <si>
    <t>Styal</t>
  </si>
  <si>
    <t>Sudbury</t>
  </si>
  <si>
    <t>Swaleside</t>
  </si>
  <si>
    <t>Swansea</t>
  </si>
  <si>
    <t>Swinfen Hall</t>
  </si>
  <si>
    <t>The Mount</t>
  </si>
  <si>
    <t>The Verne</t>
  </si>
  <si>
    <t>Thorn Cross</t>
  </si>
  <si>
    <t>Usk/Prescoed</t>
  </si>
  <si>
    <t>Wakefield</t>
  </si>
  <si>
    <t>Wandsworth</t>
  </si>
  <si>
    <t>Warren Hill</t>
  </si>
  <si>
    <t>Male YOI young people (ages 15-17)</t>
  </si>
  <si>
    <t>Wayland</t>
  </si>
  <si>
    <t>Wealstun</t>
  </si>
  <si>
    <t>Werrington</t>
  </si>
  <si>
    <t>Wetherby</t>
  </si>
  <si>
    <t>Whatton</t>
  </si>
  <si>
    <t>Whitemoor</t>
  </si>
  <si>
    <t>Winchester</t>
  </si>
  <si>
    <t>Woodhill</t>
  </si>
  <si>
    <t>Wormwood Scrubs</t>
  </si>
  <si>
    <t>Wymott</t>
  </si>
  <si>
    <t>Grand Total</t>
  </si>
  <si>
    <t>Area Services</t>
  </si>
  <si>
    <t>London Probation Service</t>
  </si>
  <si>
    <t>Midlands Probation Service</t>
  </si>
  <si>
    <t>North East Probation Service</t>
  </si>
  <si>
    <t>North West Probation Service</t>
  </si>
  <si>
    <t>South East and Eastern Probation Service</t>
  </si>
  <si>
    <t>South West and South Central Probation Service</t>
  </si>
  <si>
    <t>Wales Probation Service</t>
  </si>
  <si>
    <t>National Probation Service Total</t>
  </si>
  <si>
    <t>HMPPS HQ and Area Services Total</t>
  </si>
  <si>
    <t>HMPPS HQ</t>
  </si>
  <si>
    <t xml:space="preserve">Staff in post as at 31 March 2018 </t>
  </si>
  <si>
    <t>% of BAME staff</t>
  </si>
  <si>
    <t xml:space="preserve">IRCs refers to Immigration Removal Centres and FNPs refers to Foreign National Prisons. </t>
  </si>
  <si>
    <t>The 'Other' category includes prison establishments which are no longer operational. Staff still attached to these establishments are mainly on detached duty elsewhere or on long-term sickness absence.</t>
  </si>
  <si>
    <t>The Youth Custody Service (YCS), created in April 2017 to oversee day-to-day management of the under 18s young people’s estate, is a new specialist service. Central YCS units are categorised within HQ and Area Services and the YCS's Youth Custody Estate includes the following young offender institutions: Cookham Wood, Feltham, Medway Secure Training Centre, Werrington, and Wetherby.</t>
  </si>
  <si>
    <t>Staff in post as at 31 March 2017</t>
  </si>
  <si>
    <t>Information reflects the regional management structure implemented in April 2017. These structures do not necessarily reflect geographical border areas.</t>
  </si>
  <si>
    <t>Young Custody Service Total</t>
  </si>
  <si>
    <t xml:space="preserve">Total </t>
  </si>
  <si>
    <t>BAME staff</t>
  </si>
  <si>
    <t>Ethnicity unknown</t>
  </si>
  <si>
    <t>Long Term / High Security</t>
  </si>
  <si>
    <t>Young Custody Estate</t>
  </si>
  <si>
    <t xml:space="preserve">Declaration rate (%) </t>
  </si>
  <si>
    <t>Public Sector Prison Region Total</t>
  </si>
  <si>
    <t>Prison Function</t>
  </si>
  <si>
    <t>National Probation Service Division</t>
  </si>
  <si>
    <t xml:space="preserve">The Youth Custody Service (YCS), created in April 2017 to oversee day-to-day management of the under 18s young people’s estate, is a new specialist service. Central YCS units are categorised within HQ and Area Services and the YCS's Youth Custody Estate includes the following young offender institutions: Cookham Wood, Feltham, Medway Secure Training Centre, Werrington, and Wetherby. Although the YCS was not formed until April 2017, historical and latest figures for the Youth Custody Estate have been separated out from the wider Public Sector Prisons (PSP) category to allow comparisons to be made and to establish the trends over time for these YOIs and Medway STC. </t>
  </si>
  <si>
    <t xml:space="preserve">~ Denotes suppressed values of 2 or fewer or other values which would allow values of 2 or fewer to be derived by subtraction. Low numbers are suppressed to prevent disclosure in accordance with the Data Protection Act, 1998. </t>
  </si>
  <si>
    <t>- Denotes representation rate not calculated. Declaration rate too low for a representation rate to have any validity.</t>
  </si>
  <si>
    <t>(3)</t>
  </si>
  <si>
    <t>Source:</t>
  </si>
  <si>
    <t>Annual HMPPS Digest 2017/18</t>
  </si>
  <si>
    <t>Contents</t>
  </si>
  <si>
    <t>Table 
number</t>
  </si>
  <si>
    <t>Table title</t>
  </si>
  <si>
    <t>Important note</t>
  </si>
  <si>
    <t xml:space="preserve">Every effort is made to ensure that the figures presented are accurate and complete. However, it is important to note that the data have been drawn from large scale administrative systems and as such are subject to possible errors with data entry and processing. </t>
  </si>
  <si>
    <t xml:space="preserve">Symbols and conventions </t>
  </si>
  <si>
    <t xml:space="preserve">The following symbols have been used throughout the tables in this bulletin: </t>
  </si>
  <si>
    <t xml:space="preserve">.. </t>
  </si>
  <si>
    <t xml:space="preserve">Not available </t>
  </si>
  <si>
    <t xml:space="preserve">Nil or less than half the final digit shown </t>
  </si>
  <si>
    <t xml:space="preserve">- </t>
  </si>
  <si>
    <t xml:space="preserve">Not applicable </t>
  </si>
  <si>
    <t xml:space="preserve">(p) </t>
  </si>
  <si>
    <t xml:space="preserve">Provisional data </t>
  </si>
  <si>
    <t xml:space="preserve">(r) </t>
  </si>
  <si>
    <t xml:space="preserve">Revised data </t>
  </si>
  <si>
    <t>Publication details</t>
  </si>
  <si>
    <t>These tables are published as part of the Annual HMPPS Digest 2017/18 publication by the Ministry of Justice. This is available online at:</t>
  </si>
  <si>
    <t>https://www.gov.uk/government/collections/prisons-and-probation-statistics</t>
  </si>
  <si>
    <t xml:space="preserve">This release was published on 26 July 2018 at 9:30am, and covers the 12 months ending March 2018. </t>
  </si>
  <si>
    <t>The next release will be published on 25 July 2019 at 9:30am, and will cover the 12 months ending March 2019.</t>
  </si>
  <si>
    <t>Staff in post and BAME staff in Public Sector Prisons and the Youth Custody Service, as at 31 March 2018</t>
  </si>
  <si>
    <t>Percentage of BAME staff in HMPPS, as at 31 March 2017 and 31 March 2018</t>
  </si>
  <si>
    <t>(1)</t>
  </si>
  <si>
    <t>(2)</t>
  </si>
  <si>
    <t>(4)</t>
  </si>
  <si>
    <t>back to contents</t>
  </si>
  <si>
    <t>Table 14.1: Staff in post and BAME staff in Public Sector Prisons and the Youth Custody Service, as at 31 March 2018</t>
  </si>
  <si>
    <t>Table 14.2: Percentage of BAME staff in HMPPS, as at 31 March 2017 and 31 March 2018</t>
  </si>
  <si>
    <r>
      <t>Public Sector Prison Region</t>
    </r>
    <r>
      <rPr>
        <b/>
        <vertAlign val="superscript"/>
        <sz val="10"/>
        <color theme="1"/>
        <rFont val="Arial"/>
        <family val="2"/>
      </rPr>
      <t>(1)</t>
    </r>
  </si>
  <si>
    <r>
      <t>Other</t>
    </r>
    <r>
      <rPr>
        <vertAlign val="superscript"/>
        <sz val="10"/>
        <color theme="1"/>
        <rFont val="Arial"/>
        <family val="2"/>
      </rPr>
      <t>(2)</t>
    </r>
  </si>
  <si>
    <r>
      <t>Youth Custody Estate</t>
    </r>
    <r>
      <rPr>
        <vertAlign val="superscript"/>
        <sz val="10"/>
        <color theme="1"/>
        <rFont val="Arial"/>
        <family val="2"/>
      </rPr>
      <t>(3)</t>
    </r>
  </si>
  <si>
    <r>
      <t>IRCs &amp; FNPs</t>
    </r>
    <r>
      <rPr>
        <vertAlign val="superscript"/>
        <sz val="10"/>
        <color theme="1"/>
        <rFont val="Arial"/>
        <family val="2"/>
      </rPr>
      <t>(4)</t>
    </r>
  </si>
  <si>
    <r>
      <t>Public Sector Prison Region</t>
    </r>
    <r>
      <rPr>
        <b/>
        <vertAlign val="superscript"/>
        <sz val="10"/>
        <rFont val="Arial"/>
        <family val="2"/>
      </rPr>
      <t>(1)</t>
    </r>
  </si>
  <si>
    <r>
      <t>Youth Custody Service</t>
    </r>
    <r>
      <rPr>
        <b/>
        <vertAlign val="superscript"/>
        <sz val="10"/>
        <rFont val="Arial"/>
        <family val="2"/>
      </rPr>
      <t>(4)</t>
    </r>
  </si>
  <si>
    <r>
      <t>Other</t>
    </r>
    <r>
      <rPr>
        <vertAlign val="superscript"/>
        <sz val="10"/>
        <color theme="1"/>
        <rFont val="Arial"/>
        <family val="2"/>
      </rPr>
      <t>(3)</t>
    </r>
  </si>
  <si>
    <r>
      <t>IRCs &amp; FNPs</t>
    </r>
    <r>
      <rPr>
        <vertAlign val="superscript"/>
        <sz val="10"/>
        <color theme="1"/>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</si>
</sst>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Times New Roman"/>
      <family val="2"/>
    </font>
    <font>
      <sz val="11"/>
      <color theme="1"/>
      <name val="Times New Roman"/>
      <family val="2"/>
    </font>
    <font>
      <b/>
      <sz val="12"/>
      <color theme="1"/>
      <name val="Arial"/>
      <family val="2"/>
    </font>
    <font>
      <b/>
      <sz val="11"/>
      <color theme="1"/>
      <name val="Times New Roman"/>
      <family val="1"/>
    </font>
    <font>
      <sz val="11"/>
      <color theme="1"/>
      <name val="Arial"/>
      <family val="2"/>
    </font>
    <font>
      <b/>
      <sz val="10"/>
      <color theme="1"/>
      <name val="Arial"/>
      <family val="2"/>
    </font>
    <font>
      <sz val="10"/>
      <color theme="1"/>
      <name val="Arial"/>
      <family val="2"/>
    </font>
    <font>
      <sz val="10"/>
      <name val="Arial"/>
      <family val="2"/>
    </font>
    <font>
      <vertAlign val="superscript"/>
      <sz val="10"/>
      <color theme="1"/>
      <name val="Arial"/>
      <family val="2"/>
    </font>
    <font>
      <b/>
      <sz val="11"/>
      <color theme="1"/>
      <name val="Arial"/>
      <family val="2"/>
    </font>
    <font>
      <b/>
      <sz val="10"/>
      <name val="Arial"/>
      <family val="2"/>
    </font>
    <font>
      <b/>
      <vertAlign val="superscript"/>
      <sz val="10"/>
      <color theme="1"/>
      <name val="Arial"/>
      <family val="2"/>
    </font>
    <font>
      <b/>
      <vertAlign val="superscript"/>
      <sz val="10"/>
      <name val="Arial"/>
      <family val="2"/>
    </font>
    <font>
      <b/>
      <sz val="14"/>
      <color rgb="FF000000"/>
      <name val="Arial"/>
      <family val="2"/>
    </font>
    <font>
      <b/>
      <sz val="12"/>
      <color rgb="FF000000"/>
      <name val="Arial"/>
      <family val="2"/>
    </font>
    <font>
      <sz val="11"/>
      <color rgb="FF000000"/>
      <name val="Arial"/>
      <family val="2"/>
    </font>
    <font>
      <b/>
      <sz val="11"/>
      <color rgb="FF000000"/>
      <name val="Arial"/>
      <family val="2"/>
    </font>
    <font>
      <u/>
      <sz val="11"/>
      <color rgb="FF0563C1"/>
      <name val="Calibri"/>
      <family val="2"/>
    </font>
    <font>
      <u/>
      <sz val="11"/>
      <color rgb="FF0563C1"/>
      <name val="Arial"/>
      <family val="2"/>
    </font>
    <font>
      <sz val="10"/>
      <color rgb="FF000000"/>
      <name val="Arial"/>
      <family val="2"/>
    </font>
    <font>
      <b/>
      <sz val="10"/>
      <color rgb="FF000000"/>
      <name val="Arial"/>
      <family val="2"/>
    </font>
    <font>
      <i/>
      <sz val="10"/>
      <color theme="1"/>
      <name val="Arial"/>
      <family val="2"/>
    </font>
    <font>
      <i/>
      <sz val="10"/>
      <name val="Arial"/>
      <family val="2"/>
    </font>
    <font>
      <b/>
      <i/>
      <sz val="10"/>
      <color theme="1"/>
      <name val="Arial"/>
      <family val="2"/>
    </font>
    <font>
      <u/>
      <sz val="8"/>
      <color rgb="FF0000FF"/>
      <name val="Arial"/>
      <family val="2"/>
    </font>
  </fonts>
  <fills count="5">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bgColor rgb="FFFFFFFF"/>
      </patternFill>
    </fill>
  </fills>
  <borders count="1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s>
  <cellStyleXfs count="6">
    <xf numFmtId="0" fontId="0" fillId="0" borderId="0"/>
    <xf numFmtId="9" fontId="1" fillId="0" borderId="0" applyFont="0" applyFill="0" applyBorder="0" applyAlignment="0" applyProtection="0"/>
    <xf numFmtId="0" fontId="7" fillId="0" borderId="0"/>
    <xf numFmtId="0" fontId="1" fillId="0" borderId="0"/>
    <xf numFmtId="0" fontId="17" fillId="0" borderId="0" applyNumberFormat="0" applyFill="0" applyBorder="0" applyAlignment="0" applyProtection="0"/>
    <xf numFmtId="0" fontId="19" fillId="0" borderId="0" applyNumberFormat="0" applyBorder="0" applyProtection="0"/>
  </cellStyleXfs>
  <cellXfs count="113">
    <xf numFmtId="0" fontId="0" fillId="0" borderId="0" xfId="0"/>
    <xf numFmtId="0" fontId="2" fillId="0" borderId="0" xfId="0" applyFont="1"/>
    <xf numFmtId="0" fontId="3" fillId="0" borderId="0" xfId="0" applyFont="1"/>
    <xf numFmtId="0" fontId="5" fillId="0" borderId="1" xfId="0" applyFont="1" applyBorder="1" applyAlignment="1">
      <alignment wrapText="1"/>
    </xf>
    <xf numFmtId="0" fontId="5" fillId="0" borderId="1" xfId="0" applyFont="1" applyBorder="1" applyAlignment="1">
      <alignment horizontal="right" wrapText="1"/>
    </xf>
    <xf numFmtId="0" fontId="0" fillId="0" borderId="0" xfId="0" applyAlignment="1">
      <alignment wrapText="1"/>
    </xf>
    <xf numFmtId="0" fontId="6" fillId="0" borderId="0" xfId="0" applyFont="1"/>
    <xf numFmtId="3" fontId="6" fillId="0" borderId="0" xfId="0" applyNumberFormat="1" applyFont="1"/>
    <xf numFmtId="1" fontId="7" fillId="2" borderId="0" xfId="0" applyNumberFormat="1" applyFont="1" applyFill="1" applyBorder="1" applyAlignment="1">
      <alignment horizontal="right"/>
    </xf>
    <xf numFmtId="164" fontId="0" fillId="0" borderId="0" xfId="1" applyNumberFormat="1" applyFont="1"/>
    <xf numFmtId="3" fontId="6" fillId="0" borderId="0" xfId="0" applyNumberFormat="1" applyFont="1" applyBorder="1"/>
    <xf numFmtId="0" fontId="4" fillId="0" borderId="0" xfId="0" applyFont="1"/>
    <xf numFmtId="0" fontId="6" fillId="0" borderId="4" xfId="0" applyFont="1" applyFill="1" applyBorder="1"/>
    <xf numFmtId="0" fontId="6" fillId="0" borderId="7" xfId="0" applyFont="1" applyFill="1" applyBorder="1"/>
    <xf numFmtId="3" fontId="6" fillId="0" borderId="5" xfId="0" applyNumberFormat="1" applyFont="1" applyBorder="1"/>
    <xf numFmtId="164" fontId="6" fillId="0" borderId="0" xfId="1" applyNumberFormat="1" applyFont="1" applyBorder="1"/>
    <xf numFmtId="0" fontId="6" fillId="0" borderId="6" xfId="0" applyFont="1" applyFill="1" applyBorder="1"/>
    <xf numFmtId="0" fontId="6" fillId="0" borderId="5" xfId="0" applyFont="1" applyFill="1" applyBorder="1"/>
    <xf numFmtId="0" fontId="10" fillId="0" borderId="3" xfId="0" applyFont="1" applyFill="1" applyBorder="1"/>
    <xf numFmtId="0" fontId="10" fillId="0" borderId="2" xfId="0" applyFont="1" applyFill="1" applyBorder="1"/>
    <xf numFmtId="3" fontId="5" fillId="0" borderId="2" xfId="0" applyNumberFormat="1" applyFont="1" applyBorder="1"/>
    <xf numFmtId="3" fontId="5" fillId="0" borderId="1" xfId="0" applyNumberFormat="1" applyFont="1" applyBorder="1"/>
    <xf numFmtId="3" fontId="4" fillId="0" borderId="0" xfId="0" applyNumberFormat="1" applyFont="1"/>
    <xf numFmtId="0" fontId="10" fillId="0" borderId="6" xfId="0" applyFont="1" applyFill="1" applyBorder="1"/>
    <xf numFmtId="0" fontId="10" fillId="0" borderId="5" xfId="0" applyFont="1" applyFill="1" applyBorder="1"/>
    <xf numFmtId="0" fontId="6" fillId="0" borderId="6" xfId="0" applyFont="1" applyBorder="1"/>
    <xf numFmtId="0" fontId="6" fillId="0" borderId="0" xfId="0" applyFont="1" applyBorder="1"/>
    <xf numFmtId="0" fontId="6" fillId="0" borderId="5" xfId="0" applyFont="1" applyBorder="1"/>
    <xf numFmtId="3" fontId="6" fillId="0" borderId="0" xfId="0" applyNumberFormat="1" applyFont="1" applyBorder="1" applyAlignment="1">
      <alignment horizontal="right"/>
    </xf>
    <xf numFmtId="0" fontId="7" fillId="0" borderId="6" xfId="0" applyFont="1" applyFill="1" applyBorder="1"/>
    <xf numFmtId="0" fontId="10" fillId="0" borderId="9" xfId="0" applyFont="1" applyFill="1" applyBorder="1"/>
    <xf numFmtId="0" fontId="10" fillId="0" borderId="10" xfId="0" applyFont="1" applyFill="1" applyBorder="1"/>
    <xf numFmtId="3" fontId="5" fillId="0" borderId="10" xfId="0" applyNumberFormat="1" applyFont="1" applyBorder="1"/>
    <xf numFmtId="3" fontId="5" fillId="0" borderId="8" xfId="0" applyNumberFormat="1" applyFont="1" applyBorder="1"/>
    <xf numFmtId="0" fontId="6" fillId="0" borderId="0" xfId="0" applyFont="1" applyAlignment="1">
      <alignment horizontal="right"/>
    </xf>
    <xf numFmtId="0" fontId="4" fillId="0" borderId="0" xfId="0" applyFont="1" applyAlignment="1">
      <alignment vertical="top"/>
    </xf>
    <xf numFmtId="0" fontId="0" fillId="0" borderId="0" xfId="0" applyAlignment="1">
      <alignment vertical="top"/>
    </xf>
    <xf numFmtId="0" fontId="7" fillId="0" borderId="0" xfId="2" applyFont="1" applyAlignment="1">
      <alignment vertical="top"/>
    </xf>
    <xf numFmtId="0" fontId="7" fillId="0" borderId="0" xfId="0" quotePrefix="1" applyFont="1" applyAlignment="1">
      <alignment vertical="top" wrapText="1"/>
    </xf>
    <xf numFmtId="0" fontId="6" fillId="0" borderId="0" xfId="3" quotePrefix="1" applyFont="1" applyAlignment="1">
      <alignment horizontal="left" vertical="top"/>
    </xf>
    <xf numFmtId="164" fontId="5" fillId="0" borderId="0" xfId="1" applyNumberFormat="1" applyFont="1" applyBorder="1"/>
    <xf numFmtId="3" fontId="5" fillId="0" borderId="5" xfId="0" applyNumberFormat="1" applyFont="1" applyBorder="1"/>
    <xf numFmtId="3" fontId="5" fillId="0" borderId="0" xfId="0" applyNumberFormat="1" applyFont="1" applyBorder="1"/>
    <xf numFmtId="0" fontId="7" fillId="0" borderId="0" xfId="2" applyFont="1" applyBorder="1" applyAlignment="1">
      <alignment horizontal="left"/>
    </xf>
    <xf numFmtId="0" fontId="5" fillId="0" borderId="2" xfId="0" applyFont="1" applyBorder="1" applyAlignment="1">
      <alignment horizontal="right" wrapText="1"/>
    </xf>
    <xf numFmtId="0" fontId="5" fillId="0" borderId="3" xfId="0" applyFont="1" applyBorder="1" applyAlignment="1">
      <alignment horizontal="right" wrapText="1"/>
    </xf>
    <xf numFmtId="0" fontId="10" fillId="0" borderId="7" xfId="0" applyFont="1" applyFill="1" applyBorder="1"/>
    <xf numFmtId="4" fontId="6" fillId="0" borderId="0" xfId="0" applyNumberFormat="1" applyFont="1" applyBorder="1"/>
    <xf numFmtId="164" fontId="4" fillId="0" borderId="0" xfId="0" applyNumberFormat="1" applyFont="1"/>
    <xf numFmtId="0" fontId="4" fillId="0" borderId="0" xfId="0" applyFont="1" applyFill="1"/>
    <xf numFmtId="164" fontId="4" fillId="0" borderId="0" xfId="0" applyNumberFormat="1" applyFont="1" applyFill="1"/>
    <xf numFmtId="0" fontId="0" fillId="0" borderId="0" xfId="0" applyFill="1"/>
    <xf numFmtId="0" fontId="4" fillId="0" borderId="0" xfId="0" applyFont="1" applyFill="1" applyAlignment="1">
      <alignment vertical="top"/>
    </xf>
    <xf numFmtId="0" fontId="6" fillId="2" borderId="0" xfId="0" applyFont="1" applyFill="1" applyAlignment="1">
      <alignment vertical="top" wrapText="1"/>
    </xf>
    <xf numFmtId="0" fontId="4" fillId="0" borderId="0" xfId="0" applyNumberFormat="1" applyFont="1" applyFill="1"/>
    <xf numFmtId="0" fontId="5" fillId="0" borderId="2" xfId="0" applyFont="1" applyBorder="1" applyAlignment="1">
      <alignment wrapText="1"/>
    </xf>
    <xf numFmtId="164" fontId="6" fillId="0" borderId="0" xfId="0" applyNumberFormat="1" applyFont="1"/>
    <xf numFmtId="49" fontId="7" fillId="0" borderId="0" xfId="0" quotePrefix="1" applyNumberFormat="1" applyFont="1" applyAlignment="1">
      <alignment vertical="top" wrapText="1"/>
    </xf>
    <xf numFmtId="0" fontId="6" fillId="0" borderId="0" xfId="0" applyFont="1" applyFill="1" applyBorder="1"/>
    <xf numFmtId="0" fontId="6" fillId="2" borderId="0" xfId="0" quotePrefix="1" applyFont="1" applyFill="1" applyAlignment="1">
      <alignment horizontal="left" vertical="top" wrapText="1"/>
    </xf>
    <xf numFmtId="0" fontId="6" fillId="2" borderId="0" xfId="0" applyFont="1" applyFill="1" applyAlignment="1">
      <alignment horizontal="left" vertical="top" wrapText="1"/>
    </xf>
    <xf numFmtId="0" fontId="5" fillId="0" borderId="1" xfId="0" applyFont="1" applyBorder="1" applyAlignment="1">
      <alignment horizontal="center"/>
    </xf>
    <xf numFmtId="0" fontId="5" fillId="0" borderId="3" xfId="0" applyFont="1" applyBorder="1" applyAlignment="1">
      <alignment horizontal="center"/>
    </xf>
    <xf numFmtId="0" fontId="6" fillId="0" borderId="0" xfId="0" applyFont="1" applyAlignment="1">
      <alignment horizontal="left" vertical="top" wrapText="1"/>
    </xf>
    <xf numFmtId="0" fontId="6" fillId="0" borderId="0" xfId="0" quotePrefix="1" applyFont="1" applyAlignment="1">
      <alignment horizontal="left" vertical="top" wrapText="1"/>
    </xf>
    <xf numFmtId="0" fontId="6" fillId="2" borderId="0" xfId="0" applyFont="1" applyFill="1" applyAlignment="1">
      <alignment wrapText="1"/>
    </xf>
    <xf numFmtId="0" fontId="5" fillId="0" borderId="2" xfId="0" applyFont="1" applyBorder="1" applyAlignment="1">
      <alignment horizontal="center"/>
    </xf>
    <xf numFmtId="0" fontId="6" fillId="2" borderId="0" xfId="0" applyFont="1" applyFill="1" applyAlignment="1">
      <alignment vertical="top" wrapText="1"/>
    </xf>
    <xf numFmtId="0" fontId="13" fillId="4" borderId="0" xfId="0" applyFont="1" applyFill="1" applyAlignment="1">
      <alignment wrapText="1"/>
    </xf>
    <xf numFmtId="0" fontId="0" fillId="4" borderId="0" xfId="0" applyFill="1" applyAlignment="1">
      <alignment wrapText="1"/>
    </xf>
    <xf numFmtId="0" fontId="0" fillId="4" borderId="0" xfId="0" applyFill="1"/>
    <xf numFmtId="0" fontId="0" fillId="2" borderId="0" xfId="0" applyFill="1"/>
    <xf numFmtId="0" fontId="14" fillId="4" borderId="0" xfId="0" applyFont="1" applyFill="1" applyAlignment="1">
      <alignment horizontal="left"/>
    </xf>
    <xf numFmtId="0" fontId="15" fillId="4" borderId="0" xfId="0" applyFont="1" applyFill="1"/>
    <xf numFmtId="0" fontId="16" fillId="4" borderId="0" xfId="0" applyFont="1" applyFill="1" applyAlignment="1">
      <alignment wrapText="1"/>
    </xf>
    <xf numFmtId="0" fontId="16" fillId="4" borderId="0" xfId="0" applyFont="1" applyFill="1"/>
    <xf numFmtId="0" fontId="18" fillId="4" borderId="0" xfId="4" applyFont="1" applyFill="1" applyAlignment="1">
      <alignment horizontal="left"/>
    </xf>
    <xf numFmtId="0" fontId="15" fillId="4" borderId="0" xfId="5" applyFont="1" applyFill="1" applyAlignment="1">
      <alignment horizontal="left" wrapText="1"/>
    </xf>
    <xf numFmtId="0" fontId="0" fillId="4" borderId="0" xfId="0" applyFill="1"/>
    <xf numFmtId="0" fontId="16" fillId="4" borderId="0" xfId="0" applyFont="1" applyFill="1" applyAlignment="1">
      <alignment vertical="center"/>
    </xf>
    <xf numFmtId="0" fontId="15" fillId="4" borderId="0" xfId="0" applyFont="1" applyFill="1" applyAlignment="1">
      <alignment vertical="center"/>
    </xf>
    <xf numFmtId="0" fontId="15" fillId="4" borderId="0" xfId="0" applyFont="1" applyFill="1" applyAlignment="1">
      <alignment horizontal="center" vertical="center"/>
    </xf>
    <xf numFmtId="0" fontId="16" fillId="4" borderId="0" xfId="5" applyFont="1" applyFill="1" applyAlignment="1"/>
    <xf numFmtId="0" fontId="20" fillId="4" borderId="0" xfId="5" applyFont="1" applyFill="1" applyAlignment="1"/>
    <xf numFmtId="0" fontId="18" fillId="4" borderId="0" xfId="4" applyFont="1" applyFill="1" applyAlignment="1">
      <alignment vertical="center"/>
    </xf>
    <xf numFmtId="0" fontId="15" fillId="4" borderId="0" xfId="5" applyFont="1" applyFill="1" applyAlignment="1"/>
    <xf numFmtId="164" fontId="21" fillId="0" borderId="0" xfId="1" applyNumberFormat="1" applyFont="1" applyBorder="1"/>
    <xf numFmtId="1" fontId="22" fillId="2" borderId="6" xfId="0" applyNumberFormat="1" applyFont="1" applyFill="1" applyBorder="1" applyAlignment="1">
      <alignment horizontal="right"/>
    </xf>
    <xf numFmtId="164" fontId="21" fillId="0" borderId="6" xfId="1" applyNumberFormat="1" applyFont="1" applyBorder="1"/>
    <xf numFmtId="1" fontId="22" fillId="2" borderId="0" xfId="0" applyNumberFormat="1" applyFont="1" applyFill="1" applyBorder="1" applyAlignment="1">
      <alignment horizontal="right"/>
    </xf>
    <xf numFmtId="0" fontId="6" fillId="0" borderId="2" xfId="0" applyFont="1" applyBorder="1"/>
    <xf numFmtId="0" fontId="6" fillId="0" borderId="1" xfId="0" applyFont="1" applyBorder="1"/>
    <xf numFmtId="0" fontId="5" fillId="0" borderId="2" xfId="0" applyFont="1" applyFill="1" applyBorder="1"/>
    <xf numFmtId="0" fontId="5" fillId="0" borderId="1" xfId="0" applyFont="1" applyFill="1" applyBorder="1"/>
    <xf numFmtId="164" fontId="23" fillId="0" borderId="1" xfId="1" applyNumberFormat="1" applyFont="1" applyBorder="1"/>
    <xf numFmtId="164" fontId="23" fillId="0" borderId="3" xfId="0" applyNumberFormat="1" applyFont="1" applyFill="1" applyBorder="1"/>
    <xf numFmtId="0" fontId="5" fillId="0" borderId="0" xfId="0" applyFont="1" applyFill="1" applyBorder="1"/>
    <xf numFmtId="164" fontId="5" fillId="0" borderId="0" xfId="0" applyNumberFormat="1" applyFont="1" applyFill="1" applyBorder="1"/>
    <xf numFmtId="0" fontId="6" fillId="0" borderId="0" xfId="0" applyFont="1" applyAlignment="1">
      <alignment vertical="top"/>
    </xf>
    <xf numFmtId="0" fontId="6" fillId="0" borderId="0" xfId="0" quotePrefix="1" applyFont="1" applyAlignment="1">
      <alignment vertical="top" wrapText="1"/>
    </xf>
    <xf numFmtId="0" fontId="9" fillId="0" borderId="0" xfId="0" applyFont="1"/>
    <xf numFmtId="0" fontId="24" fillId="3" borderId="0" xfId="4" applyFont="1" applyFill="1" applyAlignment="1"/>
    <xf numFmtId="0" fontId="6" fillId="0" borderId="11" xfId="0" applyFont="1" applyBorder="1"/>
    <xf numFmtId="164" fontId="23" fillId="0" borderId="3" xfId="1" applyNumberFormat="1" applyFont="1" applyBorder="1"/>
    <xf numFmtId="164" fontId="23" fillId="0" borderId="0" xfId="1" applyNumberFormat="1" applyFont="1" applyBorder="1"/>
    <xf numFmtId="164" fontId="23" fillId="0" borderId="6" xfId="1" applyNumberFormat="1" applyFont="1" applyBorder="1"/>
    <xf numFmtId="0" fontId="21" fillId="0" borderId="0" xfId="0" applyFont="1" applyBorder="1"/>
    <xf numFmtId="0" fontId="21" fillId="0" borderId="6" xfId="0" applyFont="1" applyBorder="1"/>
    <xf numFmtId="164" fontId="21" fillId="0" borderId="6" xfId="0" applyNumberFormat="1" applyFont="1" applyBorder="1" applyAlignment="1">
      <alignment horizontal="right"/>
    </xf>
    <xf numFmtId="164" fontId="23" fillId="0" borderId="1" xfId="1" applyNumberFormat="1" applyFont="1" applyFill="1" applyBorder="1"/>
    <xf numFmtId="164" fontId="23" fillId="0" borderId="3" xfId="0" applyNumberFormat="1" applyFont="1" applyBorder="1" applyAlignment="1">
      <alignment horizontal="right"/>
    </xf>
    <xf numFmtId="164" fontId="23" fillId="0" borderId="8" xfId="1" applyNumberFormat="1" applyFont="1" applyFill="1" applyBorder="1"/>
    <xf numFmtId="164" fontId="23" fillId="0" borderId="9" xfId="1" applyNumberFormat="1" applyFont="1" applyFill="1" applyBorder="1"/>
  </cellXfs>
  <cellStyles count="6">
    <cellStyle name="Hyperlink" xfId="4"/>
    <cellStyle name="Normal" xfId="0" builtinId="0"/>
    <cellStyle name="Normal 2" xfId="5"/>
    <cellStyle name="Normal 2 2" xfId="2"/>
    <cellStyle name="Normal 4"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gov.uk/government/collections/prisons-and-probation-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tabSelected="1" workbookViewId="0">
      <selection activeCell="B8" sqref="B8"/>
    </sheetView>
  </sheetViews>
  <sheetFormatPr defaultRowHeight="15" x14ac:dyDescent="0.25"/>
  <cols>
    <col min="1" max="1" width="11.28515625" style="70" bestFit="1" customWidth="1"/>
    <col min="2" max="2" width="107.140625" style="73" bestFit="1" customWidth="1"/>
    <col min="3" max="3" width="9.140625" style="70" customWidth="1"/>
    <col min="4" max="16384" width="9.140625" style="70"/>
  </cols>
  <sheetData>
    <row r="1" spans="1:12" s="71" customFormat="1" x14ac:dyDescent="0.25">
      <c r="A1" s="68" t="s">
        <v>173</v>
      </c>
      <c r="B1" s="68"/>
      <c r="C1" s="69"/>
      <c r="D1" s="69"/>
      <c r="E1" s="69"/>
      <c r="F1" s="69"/>
      <c r="G1" s="69"/>
      <c r="H1" s="69"/>
      <c r="I1" s="69"/>
      <c r="J1" s="69"/>
      <c r="K1" s="70"/>
      <c r="L1" s="70"/>
    </row>
    <row r="2" spans="1:12" s="71" customFormat="1" x14ac:dyDescent="0.25">
      <c r="A2" s="68"/>
      <c r="B2" s="68"/>
      <c r="C2" s="69"/>
      <c r="D2" s="69"/>
      <c r="E2" s="69"/>
      <c r="F2" s="69"/>
      <c r="G2" s="69"/>
      <c r="H2" s="69"/>
      <c r="I2" s="69"/>
      <c r="J2" s="69"/>
      <c r="K2" s="70"/>
      <c r="L2" s="70"/>
    </row>
    <row r="4" spans="1:12" s="71" customFormat="1" ht="15.75" x14ac:dyDescent="0.25">
      <c r="A4" s="72" t="s">
        <v>174</v>
      </c>
      <c r="B4" s="73"/>
      <c r="C4" s="70"/>
      <c r="D4" s="70"/>
      <c r="E4" s="70"/>
      <c r="F4" s="70"/>
      <c r="G4" s="70"/>
      <c r="H4" s="70"/>
      <c r="I4" s="70"/>
      <c r="J4" s="70"/>
      <c r="K4" s="70"/>
      <c r="L4" s="70"/>
    </row>
    <row r="5" spans="1:12" s="71" customFormat="1" x14ac:dyDescent="0.25">
      <c r="A5" s="73"/>
      <c r="B5" s="73"/>
      <c r="C5" s="70"/>
      <c r="D5" s="70"/>
      <c r="E5" s="70"/>
      <c r="F5" s="70"/>
      <c r="G5" s="70"/>
      <c r="H5" s="70"/>
      <c r="I5" s="70"/>
      <c r="J5" s="70"/>
      <c r="K5" s="70"/>
      <c r="L5" s="70"/>
    </row>
    <row r="6" spans="1:12" s="71" customFormat="1" ht="30" x14ac:dyDescent="0.25">
      <c r="A6" s="74" t="s">
        <v>175</v>
      </c>
      <c r="B6" s="75" t="s">
        <v>176</v>
      </c>
      <c r="C6" s="70"/>
      <c r="D6" s="70"/>
      <c r="E6" s="70"/>
      <c r="F6" s="70"/>
      <c r="G6" s="70"/>
      <c r="H6" s="70"/>
      <c r="I6" s="70"/>
      <c r="J6" s="70"/>
      <c r="K6" s="70"/>
      <c r="L6" s="73"/>
    </row>
    <row r="7" spans="1:12" s="71" customFormat="1" x14ac:dyDescent="0.25">
      <c r="A7" s="76">
        <v>14.1</v>
      </c>
      <c r="B7" s="73" t="s">
        <v>195</v>
      </c>
      <c r="C7" s="70"/>
      <c r="D7" s="70"/>
      <c r="E7" s="70"/>
      <c r="F7" s="70"/>
      <c r="G7" s="70"/>
      <c r="H7" s="70"/>
      <c r="I7" s="70"/>
      <c r="J7" s="70"/>
      <c r="K7" s="70"/>
      <c r="L7" s="73"/>
    </row>
    <row r="8" spans="1:12" s="71" customFormat="1" x14ac:dyDescent="0.25">
      <c r="A8" s="76">
        <v>14.2</v>
      </c>
      <c r="B8" s="73" t="s">
        <v>196</v>
      </c>
      <c r="C8" s="70"/>
      <c r="D8" s="70"/>
      <c r="E8" s="70"/>
      <c r="F8" s="70"/>
      <c r="G8" s="70"/>
      <c r="H8" s="70"/>
      <c r="I8" s="70"/>
      <c r="J8" s="70"/>
      <c r="K8" s="70"/>
      <c r="L8" s="73"/>
    </row>
    <row r="10" spans="1:12" s="71" customFormat="1" x14ac:dyDescent="0.25">
      <c r="A10" s="73"/>
      <c r="B10" s="76"/>
      <c r="C10" s="70"/>
      <c r="D10" s="70"/>
      <c r="E10" s="70"/>
      <c r="F10" s="70"/>
      <c r="G10" s="70"/>
      <c r="H10" s="70"/>
      <c r="I10" s="70"/>
      <c r="J10" s="70"/>
      <c r="K10" s="70"/>
      <c r="L10" s="70"/>
    </row>
    <row r="11" spans="1:12" s="71" customFormat="1" x14ac:dyDescent="0.25">
      <c r="A11" s="75" t="s">
        <v>177</v>
      </c>
      <c r="B11" s="73"/>
      <c r="C11" s="70"/>
      <c r="D11" s="70"/>
      <c r="E11" s="70"/>
      <c r="F11" s="70"/>
      <c r="G11" s="70"/>
      <c r="H11" s="70"/>
      <c r="I11" s="70"/>
      <c r="J11" s="70"/>
      <c r="K11" s="70"/>
      <c r="L11" s="70"/>
    </row>
    <row r="12" spans="1:12" s="71" customFormat="1" ht="30.75" customHeight="1" x14ac:dyDescent="0.25">
      <c r="A12" s="77" t="s">
        <v>178</v>
      </c>
      <c r="B12" s="77"/>
      <c r="C12" s="77"/>
      <c r="D12" s="77"/>
      <c r="E12" s="77"/>
    </row>
    <row r="13" spans="1:12" s="71" customFormat="1" x14ac:dyDescent="0.25">
      <c r="A13" s="78"/>
      <c r="B13" s="78"/>
      <c r="C13" s="70"/>
      <c r="D13" s="70"/>
      <c r="E13" s="70"/>
    </row>
    <row r="14" spans="1:12" x14ac:dyDescent="0.25">
      <c r="A14" s="79" t="s">
        <v>179</v>
      </c>
      <c r="B14" s="70"/>
    </row>
    <row r="15" spans="1:12" x14ac:dyDescent="0.25">
      <c r="A15" s="80" t="s">
        <v>180</v>
      </c>
      <c r="B15" s="70"/>
    </row>
    <row r="16" spans="1:12" x14ac:dyDescent="0.25">
      <c r="A16" s="73"/>
      <c r="B16" s="70"/>
    </row>
    <row r="17" spans="1:5" s="71" customFormat="1" x14ac:dyDescent="0.25">
      <c r="A17" s="81" t="s">
        <v>181</v>
      </c>
      <c r="B17" s="80" t="s">
        <v>182</v>
      </c>
      <c r="C17" s="70"/>
      <c r="D17" s="70"/>
      <c r="E17" s="70"/>
    </row>
    <row r="18" spans="1:5" s="71" customFormat="1" x14ac:dyDescent="0.25">
      <c r="A18" s="81">
        <v>0</v>
      </c>
      <c r="B18" s="80" t="s">
        <v>183</v>
      </c>
      <c r="C18" s="70"/>
      <c r="D18" s="70"/>
      <c r="E18" s="70"/>
    </row>
    <row r="19" spans="1:5" s="71" customFormat="1" x14ac:dyDescent="0.25">
      <c r="A19" s="81" t="s">
        <v>184</v>
      </c>
      <c r="B19" s="80" t="s">
        <v>185</v>
      </c>
      <c r="C19" s="70"/>
      <c r="D19" s="70"/>
      <c r="E19" s="70"/>
    </row>
    <row r="20" spans="1:5" s="71" customFormat="1" x14ac:dyDescent="0.25">
      <c r="A20" s="81" t="s">
        <v>186</v>
      </c>
      <c r="B20" s="80" t="s">
        <v>187</v>
      </c>
      <c r="C20" s="70"/>
      <c r="D20" s="70"/>
      <c r="E20" s="70"/>
    </row>
    <row r="21" spans="1:5" s="71" customFormat="1" x14ac:dyDescent="0.25">
      <c r="A21" s="81" t="s">
        <v>188</v>
      </c>
      <c r="B21" s="80" t="s">
        <v>189</v>
      </c>
      <c r="C21" s="70"/>
      <c r="D21" s="70"/>
      <c r="E21" s="70"/>
    </row>
    <row r="23" spans="1:5" s="71" customFormat="1" x14ac:dyDescent="0.25">
      <c r="A23" s="82" t="s">
        <v>190</v>
      </c>
      <c r="B23" s="83"/>
      <c r="C23" s="70"/>
      <c r="D23" s="70"/>
      <c r="E23" s="70"/>
    </row>
    <row r="24" spans="1:5" s="71" customFormat="1" x14ac:dyDescent="0.25">
      <c r="A24" s="77" t="s">
        <v>191</v>
      </c>
      <c r="B24" s="77"/>
      <c r="C24" s="77"/>
      <c r="D24" s="77"/>
      <c r="E24" s="77"/>
    </row>
    <row r="25" spans="1:5" s="71" customFormat="1" x14ac:dyDescent="0.25">
      <c r="A25" s="84" t="s">
        <v>192</v>
      </c>
      <c r="B25" s="85"/>
      <c r="C25" s="70"/>
      <c r="D25" s="70"/>
      <c r="E25" s="70"/>
    </row>
    <row r="26" spans="1:5" s="71" customFormat="1" x14ac:dyDescent="0.25">
      <c r="A26" s="85"/>
      <c r="B26" s="85"/>
      <c r="C26" s="70"/>
      <c r="D26" s="70"/>
      <c r="E26" s="70"/>
    </row>
    <row r="27" spans="1:5" s="71" customFormat="1" ht="15" customHeight="1" x14ac:dyDescent="0.25">
      <c r="A27" s="77" t="s">
        <v>193</v>
      </c>
      <c r="B27" s="77"/>
      <c r="C27" s="70"/>
      <c r="D27" s="70"/>
      <c r="E27" s="70"/>
    </row>
    <row r="28" spans="1:5" s="71" customFormat="1" ht="15" customHeight="1" x14ac:dyDescent="0.25">
      <c r="A28" s="77" t="s">
        <v>194</v>
      </c>
      <c r="B28" s="77"/>
    </row>
  </sheetData>
  <mergeCells count="6">
    <mergeCell ref="A1:B2"/>
    <mergeCell ref="A12:E12"/>
    <mergeCell ref="A13:B13"/>
    <mergeCell ref="A24:E24"/>
    <mergeCell ref="A27:B27"/>
    <mergeCell ref="A28:B28"/>
  </mergeCells>
  <hyperlinks>
    <hyperlink ref="A7" location="'Table 14.1'!A1" display="'Table 14.1'!A1"/>
    <hyperlink ref="A8" location="'Table 14.2'!A1" display="'Table 14.2'!A1"/>
    <hyperlink ref="A25"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5"/>
  <sheetViews>
    <sheetView showGridLines="0" workbookViewId="0">
      <selection activeCell="C109" sqref="C109"/>
    </sheetView>
  </sheetViews>
  <sheetFormatPr defaultRowHeight="15" x14ac:dyDescent="0.25"/>
  <cols>
    <col min="1" max="1" width="3.42578125" bestFit="1" customWidth="1"/>
    <col min="2" max="2" width="27" customWidth="1"/>
    <col min="3" max="3" width="27.85546875" customWidth="1"/>
    <col min="4" max="4" width="30.7109375" customWidth="1"/>
    <col min="5" max="5" width="12.7109375" customWidth="1"/>
    <col min="6" max="6" width="11.85546875" customWidth="1"/>
    <col min="7" max="8" width="14.140625" customWidth="1"/>
    <col min="9" max="9" width="12.5703125" customWidth="1"/>
  </cols>
  <sheetData>
    <row r="1" spans="2:10" x14ac:dyDescent="0.25">
      <c r="B1" s="100" t="s">
        <v>201</v>
      </c>
      <c r="C1" s="2"/>
      <c r="D1" s="2"/>
    </row>
    <row r="2" spans="2:10" x14ac:dyDescent="0.25">
      <c r="B2" s="101" t="s">
        <v>200</v>
      </c>
      <c r="C2" s="2"/>
      <c r="D2" s="2"/>
    </row>
    <row r="3" spans="2:10" x14ac:dyDescent="0.25">
      <c r="B3" s="2"/>
      <c r="C3" s="2"/>
      <c r="D3" s="2"/>
    </row>
    <row r="4" spans="2:10" x14ac:dyDescent="0.25">
      <c r="B4" s="6"/>
      <c r="C4" s="6"/>
      <c r="D4" s="6"/>
      <c r="E4" s="6"/>
      <c r="F4" s="6"/>
      <c r="G4" s="6"/>
      <c r="H4" s="6"/>
      <c r="I4" s="34" t="s">
        <v>0</v>
      </c>
    </row>
    <row r="5" spans="2:10" x14ac:dyDescent="0.25">
      <c r="B5" s="90"/>
      <c r="C5" s="91"/>
      <c r="D5" s="91"/>
      <c r="E5" s="61" t="s">
        <v>151</v>
      </c>
      <c r="F5" s="61"/>
      <c r="G5" s="61"/>
      <c r="H5" s="61"/>
      <c r="I5" s="62"/>
    </row>
    <row r="6" spans="2:10" ht="53.25" customHeight="1" x14ac:dyDescent="0.25">
      <c r="B6" s="55" t="s">
        <v>1</v>
      </c>
      <c r="C6" s="3" t="s">
        <v>203</v>
      </c>
      <c r="D6" s="3" t="s">
        <v>166</v>
      </c>
      <c r="E6" s="4" t="s">
        <v>159</v>
      </c>
      <c r="F6" s="4" t="s">
        <v>160</v>
      </c>
      <c r="G6" s="4" t="s">
        <v>161</v>
      </c>
      <c r="H6" s="4" t="s">
        <v>164</v>
      </c>
      <c r="I6" s="45" t="s">
        <v>152</v>
      </c>
      <c r="J6" s="5"/>
    </row>
    <row r="7" spans="2:10" x14ac:dyDescent="0.25">
      <c r="B7" s="27" t="s">
        <v>2</v>
      </c>
      <c r="C7" s="26" t="s">
        <v>3</v>
      </c>
      <c r="D7" s="26" t="s">
        <v>4</v>
      </c>
      <c r="E7" s="10">
        <v>70</v>
      </c>
      <c r="F7" s="8" t="s">
        <v>5</v>
      </c>
      <c r="G7" s="10">
        <v>9</v>
      </c>
      <c r="H7" s="86">
        <v>0.87142857142857144</v>
      </c>
      <c r="I7" s="87" t="s">
        <v>5</v>
      </c>
      <c r="J7" s="9"/>
    </row>
    <row r="8" spans="2:10" x14ac:dyDescent="0.25">
      <c r="B8" s="27" t="s">
        <v>6</v>
      </c>
      <c r="C8" s="26" t="s">
        <v>7</v>
      </c>
      <c r="D8" s="26" t="s">
        <v>8</v>
      </c>
      <c r="E8" s="10">
        <v>243</v>
      </c>
      <c r="F8" s="10">
        <v>21</v>
      </c>
      <c r="G8" s="10">
        <v>95</v>
      </c>
      <c r="H8" s="86">
        <v>0.60905349794238683</v>
      </c>
      <c r="I8" s="88">
        <v>0.14189189189189189</v>
      </c>
      <c r="J8" s="9"/>
    </row>
    <row r="9" spans="2:10" x14ac:dyDescent="0.25">
      <c r="B9" s="27" t="s">
        <v>9</v>
      </c>
      <c r="C9" s="26" t="s">
        <v>10</v>
      </c>
      <c r="D9" s="26" t="s">
        <v>11</v>
      </c>
      <c r="E9" s="10">
        <v>269</v>
      </c>
      <c r="F9" s="10">
        <v>20</v>
      </c>
      <c r="G9" s="10">
        <v>116</v>
      </c>
      <c r="H9" s="86">
        <v>0.56877323420074355</v>
      </c>
      <c r="I9" s="87" t="s">
        <v>17</v>
      </c>
      <c r="J9" s="9"/>
    </row>
    <row r="10" spans="2:10" x14ac:dyDescent="0.25">
      <c r="B10" s="27" t="s">
        <v>12</v>
      </c>
      <c r="C10" s="43" t="s">
        <v>162</v>
      </c>
      <c r="D10" s="26" t="s">
        <v>11</v>
      </c>
      <c r="E10" s="10">
        <v>650</v>
      </c>
      <c r="F10" s="10">
        <v>59</v>
      </c>
      <c r="G10" s="10">
        <v>192</v>
      </c>
      <c r="H10" s="86">
        <v>0.70461538461538464</v>
      </c>
      <c r="I10" s="88">
        <v>0.12882096069868995</v>
      </c>
      <c r="J10" s="9"/>
    </row>
    <row r="11" spans="2:10" x14ac:dyDescent="0.25">
      <c r="B11" s="27" t="s">
        <v>13</v>
      </c>
      <c r="C11" s="26" t="s">
        <v>14</v>
      </c>
      <c r="D11" s="26" t="s">
        <v>15</v>
      </c>
      <c r="E11" s="10">
        <v>609</v>
      </c>
      <c r="F11" s="10">
        <v>11</v>
      </c>
      <c r="G11" s="10">
        <v>291</v>
      </c>
      <c r="H11" s="86">
        <v>0.52216748768472909</v>
      </c>
      <c r="I11" s="87" t="s">
        <v>17</v>
      </c>
      <c r="J11" s="9"/>
    </row>
    <row r="12" spans="2:10" x14ac:dyDescent="0.25">
      <c r="B12" s="27" t="s">
        <v>16</v>
      </c>
      <c r="C12" s="26" t="s">
        <v>204</v>
      </c>
      <c r="D12" s="26" t="s">
        <v>15</v>
      </c>
      <c r="E12" s="10">
        <v>3</v>
      </c>
      <c r="F12" s="8" t="s">
        <v>5</v>
      </c>
      <c r="G12" s="8" t="s">
        <v>5</v>
      </c>
      <c r="H12" s="89" t="s">
        <v>5</v>
      </c>
      <c r="I12" s="87" t="s">
        <v>5</v>
      </c>
      <c r="J12" s="9"/>
    </row>
    <row r="13" spans="2:10" x14ac:dyDescent="0.25">
      <c r="B13" s="27" t="s">
        <v>18</v>
      </c>
      <c r="C13" s="26" t="s">
        <v>19</v>
      </c>
      <c r="D13" s="26" t="s">
        <v>8</v>
      </c>
      <c r="E13" s="10">
        <v>340</v>
      </c>
      <c r="F13" s="10">
        <v>29</v>
      </c>
      <c r="G13" s="10">
        <v>125</v>
      </c>
      <c r="H13" s="86">
        <v>0.63235294117647056</v>
      </c>
      <c r="I13" s="88">
        <v>0.13488372093023257</v>
      </c>
      <c r="J13" s="9"/>
    </row>
    <row r="14" spans="2:10" x14ac:dyDescent="0.25">
      <c r="B14" s="27" t="s">
        <v>20</v>
      </c>
      <c r="C14" s="26" t="s">
        <v>21</v>
      </c>
      <c r="D14" s="26" t="s">
        <v>11</v>
      </c>
      <c r="E14" s="10">
        <v>313</v>
      </c>
      <c r="F14" s="10">
        <v>6</v>
      </c>
      <c r="G14" s="10">
        <v>125</v>
      </c>
      <c r="H14" s="86">
        <v>0.60063897763578278</v>
      </c>
      <c r="I14" s="88">
        <v>3.1914893617021274E-2</v>
      </c>
      <c r="J14" s="9"/>
    </row>
    <row r="15" spans="2:10" x14ac:dyDescent="0.25">
      <c r="B15" s="27" t="s">
        <v>22</v>
      </c>
      <c r="C15" s="26" t="s">
        <v>7</v>
      </c>
      <c r="D15" s="26" t="s">
        <v>11</v>
      </c>
      <c r="E15" s="10">
        <v>318</v>
      </c>
      <c r="F15" s="10">
        <v>82</v>
      </c>
      <c r="G15" s="10">
        <v>136</v>
      </c>
      <c r="H15" s="86">
        <v>0.57232704402515722</v>
      </c>
      <c r="I15" s="87" t="s">
        <v>17</v>
      </c>
      <c r="J15" s="9"/>
    </row>
    <row r="16" spans="2:10" x14ac:dyDescent="0.25">
      <c r="B16" s="27" t="s">
        <v>23</v>
      </c>
      <c r="C16" s="26" t="s">
        <v>24</v>
      </c>
      <c r="D16" s="26" t="s">
        <v>15</v>
      </c>
      <c r="E16" s="10">
        <v>221</v>
      </c>
      <c r="F16" s="10">
        <v>11</v>
      </c>
      <c r="G16" s="10">
        <v>66</v>
      </c>
      <c r="H16" s="86">
        <v>0.70135746606334837</v>
      </c>
      <c r="I16" s="88">
        <v>7.0967741935483872E-2</v>
      </c>
      <c r="J16" s="9"/>
    </row>
    <row r="17" spans="2:10" x14ac:dyDescent="0.25">
      <c r="B17" s="27" t="s">
        <v>25</v>
      </c>
      <c r="C17" s="26" t="s">
        <v>7</v>
      </c>
      <c r="D17" s="26" t="s">
        <v>11</v>
      </c>
      <c r="E17" s="10">
        <v>375</v>
      </c>
      <c r="F17" s="10">
        <v>16</v>
      </c>
      <c r="G17" s="10">
        <v>142</v>
      </c>
      <c r="H17" s="86">
        <v>0.62133333333333329</v>
      </c>
      <c r="I17" s="88">
        <v>6.8669527896995708E-2</v>
      </c>
      <c r="J17" s="9"/>
    </row>
    <row r="18" spans="2:10" x14ac:dyDescent="0.25">
      <c r="B18" s="27" t="s">
        <v>26</v>
      </c>
      <c r="C18" s="26" t="s">
        <v>10</v>
      </c>
      <c r="D18" s="26" t="s">
        <v>15</v>
      </c>
      <c r="E18" s="10">
        <v>279</v>
      </c>
      <c r="F18" s="10">
        <v>9</v>
      </c>
      <c r="G18" s="10">
        <v>65</v>
      </c>
      <c r="H18" s="86">
        <v>0.76702508960573479</v>
      </c>
      <c r="I18" s="88">
        <v>4.2056074766355138E-2</v>
      </c>
      <c r="J18" s="9"/>
    </row>
    <row r="19" spans="2:10" x14ac:dyDescent="0.25">
      <c r="B19" s="27" t="s">
        <v>27</v>
      </c>
      <c r="C19" s="26" t="s">
        <v>14</v>
      </c>
      <c r="D19" s="26" t="s">
        <v>11</v>
      </c>
      <c r="E19" s="10">
        <v>400</v>
      </c>
      <c r="F19" s="10">
        <v>10</v>
      </c>
      <c r="G19" s="10">
        <v>151</v>
      </c>
      <c r="H19" s="86">
        <v>0.62250000000000005</v>
      </c>
      <c r="I19" s="88">
        <v>4.0160642570281124E-2</v>
      </c>
      <c r="J19" s="9"/>
    </row>
    <row r="20" spans="2:10" x14ac:dyDescent="0.25">
      <c r="B20" s="27" t="s">
        <v>28</v>
      </c>
      <c r="C20" s="26" t="s">
        <v>21</v>
      </c>
      <c r="D20" s="26" t="s">
        <v>15</v>
      </c>
      <c r="E20" s="10">
        <v>317</v>
      </c>
      <c r="F20" s="10">
        <v>6</v>
      </c>
      <c r="G20" s="10">
        <v>99</v>
      </c>
      <c r="H20" s="86">
        <v>0.68769716088328081</v>
      </c>
      <c r="I20" s="88">
        <v>2.7522935779816515E-2</v>
      </c>
      <c r="J20" s="9"/>
    </row>
    <row r="21" spans="2:10" x14ac:dyDescent="0.25">
      <c r="B21" s="27" t="s">
        <v>29</v>
      </c>
      <c r="C21" s="26" t="s">
        <v>30</v>
      </c>
      <c r="D21" s="26" t="s">
        <v>11</v>
      </c>
      <c r="E21" s="10">
        <v>370</v>
      </c>
      <c r="F21" s="10">
        <v>13</v>
      </c>
      <c r="G21" s="10">
        <v>154</v>
      </c>
      <c r="H21" s="86">
        <v>0.58378378378378382</v>
      </c>
      <c r="I21" s="87" t="s">
        <v>17</v>
      </c>
      <c r="J21" s="9"/>
    </row>
    <row r="22" spans="2:10" x14ac:dyDescent="0.25">
      <c r="B22" s="27" t="s">
        <v>31</v>
      </c>
      <c r="C22" s="26" t="s">
        <v>32</v>
      </c>
      <c r="D22" s="26" t="s">
        <v>15</v>
      </c>
      <c r="E22" s="10">
        <v>249</v>
      </c>
      <c r="F22" s="10">
        <v>12</v>
      </c>
      <c r="G22" s="10">
        <v>91</v>
      </c>
      <c r="H22" s="86">
        <v>0.63453815261044177</v>
      </c>
      <c r="I22" s="88">
        <v>7.5949367088607597E-2</v>
      </c>
      <c r="J22" s="9"/>
    </row>
    <row r="23" spans="2:10" x14ac:dyDescent="0.25">
      <c r="B23" s="27" t="s">
        <v>33</v>
      </c>
      <c r="C23" s="26" t="s">
        <v>205</v>
      </c>
      <c r="D23" s="26" t="s">
        <v>34</v>
      </c>
      <c r="E23" s="10">
        <v>233</v>
      </c>
      <c r="F23" s="10">
        <v>9</v>
      </c>
      <c r="G23" s="10">
        <v>88</v>
      </c>
      <c r="H23" s="86">
        <v>0.62231759656652363</v>
      </c>
      <c r="I23" s="88">
        <v>6.2068965517241378E-2</v>
      </c>
      <c r="J23" s="9"/>
    </row>
    <row r="24" spans="2:10" x14ac:dyDescent="0.25">
      <c r="B24" s="27" t="s">
        <v>35</v>
      </c>
      <c r="C24" s="26" t="s">
        <v>21</v>
      </c>
      <c r="D24" s="26" t="s">
        <v>15</v>
      </c>
      <c r="E24" s="10">
        <v>266</v>
      </c>
      <c r="F24" s="10">
        <v>4</v>
      </c>
      <c r="G24" s="10">
        <v>79</v>
      </c>
      <c r="H24" s="86">
        <v>0.70300751879699253</v>
      </c>
      <c r="I24" s="88">
        <v>2.1390374331550801E-2</v>
      </c>
      <c r="J24" s="9"/>
    </row>
    <row r="25" spans="2:10" x14ac:dyDescent="0.25">
      <c r="B25" s="27" t="s">
        <v>36</v>
      </c>
      <c r="C25" s="26" t="s">
        <v>37</v>
      </c>
      <c r="D25" s="26" t="s">
        <v>8</v>
      </c>
      <c r="E25" s="10">
        <v>249</v>
      </c>
      <c r="F25" s="8" t="s">
        <v>5</v>
      </c>
      <c r="G25" s="10">
        <v>84</v>
      </c>
      <c r="H25" s="86">
        <v>0.66265060240963858</v>
      </c>
      <c r="I25" s="87" t="s">
        <v>5</v>
      </c>
      <c r="J25" s="9"/>
    </row>
    <row r="26" spans="2:10" x14ac:dyDescent="0.25">
      <c r="B26" s="27" t="s">
        <v>38</v>
      </c>
      <c r="C26" s="26" t="s">
        <v>204</v>
      </c>
      <c r="D26" s="26" t="s">
        <v>39</v>
      </c>
      <c r="E26" s="8" t="s">
        <v>5</v>
      </c>
      <c r="F26" s="8" t="s">
        <v>5</v>
      </c>
      <c r="G26" s="8" t="s">
        <v>5</v>
      </c>
      <c r="H26" s="89" t="s">
        <v>5</v>
      </c>
      <c r="I26" s="87" t="s">
        <v>5</v>
      </c>
      <c r="J26" s="9"/>
    </row>
    <row r="27" spans="2:10" x14ac:dyDescent="0.25">
      <c r="B27" s="27" t="s">
        <v>40</v>
      </c>
      <c r="C27" s="26" t="s">
        <v>3</v>
      </c>
      <c r="D27" s="26" t="s">
        <v>41</v>
      </c>
      <c r="E27" s="10">
        <v>213</v>
      </c>
      <c r="F27" s="10">
        <v>19</v>
      </c>
      <c r="G27" s="10">
        <v>85</v>
      </c>
      <c r="H27" s="86">
        <v>0.60093896713615025</v>
      </c>
      <c r="I27" s="88">
        <v>0.1484375</v>
      </c>
      <c r="J27" s="9"/>
    </row>
    <row r="28" spans="2:10" x14ac:dyDescent="0.25">
      <c r="B28" s="27" t="s">
        <v>42</v>
      </c>
      <c r="C28" s="26" t="s">
        <v>3</v>
      </c>
      <c r="D28" s="26" t="s">
        <v>41</v>
      </c>
      <c r="E28" s="10">
        <v>183</v>
      </c>
      <c r="F28" s="10">
        <v>5</v>
      </c>
      <c r="G28" s="10">
        <v>49</v>
      </c>
      <c r="H28" s="86">
        <v>0.73224043715846998</v>
      </c>
      <c r="I28" s="88">
        <v>3.7313432835820892E-2</v>
      </c>
      <c r="J28" s="9"/>
    </row>
    <row r="29" spans="2:10" x14ac:dyDescent="0.25">
      <c r="B29" s="27" t="s">
        <v>43</v>
      </c>
      <c r="C29" s="26" t="s">
        <v>37</v>
      </c>
      <c r="D29" s="26" t="s">
        <v>11</v>
      </c>
      <c r="E29" s="10">
        <v>403</v>
      </c>
      <c r="F29" s="10">
        <v>5</v>
      </c>
      <c r="G29" s="10">
        <v>108</v>
      </c>
      <c r="H29" s="86">
        <v>0.73200992555831268</v>
      </c>
      <c r="I29" s="88">
        <v>1.6949152542372881E-2</v>
      </c>
      <c r="J29" s="9"/>
    </row>
    <row r="30" spans="2:10" x14ac:dyDescent="0.25">
      <c r="B30" s="27" t="s">
        <v>44</v>
      </c>
      <c r="C30" s="26" t="s">
        <v>3</v>
      </c>
      <c r="D30" s="26" t="s">
        <v>4</v>
      </c>
      <c r="E30" s="10">
        <v>72</v>
      </c>
      <c r="F30" s="10">
        <v>3</v>
      </c>
      <c r="G30" s="10">
        <v>6</v>
      </c>
      <c r="H30" s="86">
        <v>0.91666666666666663</v>
      </c>
      <c r="I30" s="88">
        <v>4.5454545454545456E-2</v>
      </c>
      <c r="J30" s="9"/>
    </row>
    <row r="31" spans="2:10" x14ac:dyDescent="0.25">
      <c r="B31" s="27" t="s">
        <v>45</v>
      </c>
      <c r="C31" s="26" t="s">
        <v>3</v>
      </c>
      <c r="D31" s="26" t="s">
        <v>46</v>
      </c>
      <c r="E31" s="10">
        <v>263</v>
      </c>
      <c r="F31" s="8" t="s">
        <v>5</v>
      </c>
      <c r="G31" s="10">
        <v>70</v>
      </c>
      <c r="H31" s="86">
        <v>0.73384030418250945</v>
      </c>
      <c r="I31" s="87" t="s">
        <v>5</v>
      </c>
      <c r="J31" s="9"/>
    </row>
    <row r="32" spans="2:10" x14ac:dyDescent="0.25">
      <c r="B32" s="27" t="s">
        <v>47</v>
      </c>
      <c r="C32" s="26" t="s">
        <v>30</v>
      </c>
      <c r="D32" s="26" t="s">
        <v>48</v>
      </c>
      <c r="E32" s="10">
        <v>417</v>
      </c>
      <c r="F32" s="10">
        <v>16</v>
      </c>
      <c r="G32" s="10">
        <v>131</v>
      </c>
      <c r="H32" s="86">
        <v>0.68585131894484408</v>
      </c>
      <c r="I32" s="88">
        <v>5.5944055944055944E-2</v>
      </c>
      <c r="J32" s="9"/>
    </row>
    <row r="33" spans="2:10" x14ac:dyDescent="0.25">
      <c r="B33" s="27" t="s">
        <v>49</v>
      </c>
      <c r="C33" s="26" t="s">
        <v>21</v>
      </c>
      <c r="D33" s="26" t="s">
        <v>15</v>
      </c>
      <c r="E33" s="10">
        <v>261</v>
      </c>
      <c r="F33" s="10">
        <v>8</v>
      </c>
      <c r="G33" s="10">
        <v>117</v>
      </c>
      <c r="H33" s="86">
        <v>0.55172413793103448</v>
      </c>
      <c r="I33" s="87" t="s">
        <v>17</v>
      </c>
      <c r="J33" s="9"/>
    </row>
    <row r="34" spans="2:10" x14ac:dyDescent="0.25">
      <c r="B34" s="27" t="s">
        <v>50</v>
      </c>
      <c r="C34" s="26" t="s">
        <v>21</v>
      </c>
      <c r="D34" s="26" t="s">
        <v>11</v>
      </c>
      <c r="E34" s="10">
        <v>277</v>
      </c>
      <c r="F34" s="10">
        <v>5</v>
      </c>
      <c r="G34" s="10">
        <v>115</v>
      </c>
      <c r="H34" s="86">
        <v>0.58483754512635377</v>
      </c>
      <c r="I34" s="87" t="s">
        <v>17</v>
      </c>
      <c r="J34" s="9"/>
    </row>
    <row r="35" spans="2:10" x14ac:dyDescent="0.25">
      <c r="B35" s="27" t="s">
        <v>51</v>
      </c>
      <c r="C35" s="26" t="s">
        <v>19</v>
      </c>
      <c r="D35" s="26" t="s">
        <v>15</v>
      </c>
      <c r="E35" s="10">
        <v>277</v>
      </c>
      <c r="F35" s="10">
        <v>23</v>
      </c>
      <c r="G35" s="10">
        <v>98</v>
      </c>
      <c r="H35" s="86">
        <v>0.64620938628158842</v>
      </c>
      <c r="I35" s="88">
        <v>0.12849162011173185</v>
      </c>
      <c r="J35" s="9"/>
    </row>
    <row r="36" spans="2:10" x14ac:dyDescent="0.25">
      <c r="B36" s="27" t="s">
        <v>52</v>
      </c>
      <c r="C36" s="26" t="s">
        <v>205</v>
      </c>
      <c r="D36" s="26" t="s">
        <v>34</v>
      </c>
      <c r="E36" s="10">
        <v>537</v>
      </c>
      <c r="F36" s="10">
        <v>96</v>
      </c>
      <c r="G36" s="10">
        <v>189</v>
      </c>
      <c r="H36" s="86">
        <v>0.64804469273743015</v>
      </c>
      <c r="I36" s="88">
        <v>0.27586206896551724</v>
      </c>
      <c r="J36" s="9"/>
    </row>
    <row r="37" spans="2:10" x14ac:dyDescent="0.25">
      <c r="B37" s="27" t="s">
        <v>53</v>
      </c>
      <c r="C37" s="26" t="s">
        <v>32</v>
      </c>
      <c r="D37" s="26" t="s">
        <v>54</v>
      </c>
      <c r="E37" s="10">
        <v>147</v>
      </c>
      <c r="F37" s="8" t="s">
        <v>5</v>
      </c>
      <c r="G37" s="10">
        <v>42</v>
      </c>
      <c r="H37" s="86">
        <v>0.7142857142857143</v>
      </c>
      <c r="I37" s="87" t="s">
        <v>5</v>
      </c>
      <c r="J37" s="9"/>
    </row>
    <row r="38" spans="2:10" x14ac:dyDescent="0.25">
      <c r="B38" s="27" t="s">
        <v>55</v>
      </c>
      <c r="C38" s="26" t="s">
        <v>3</v>
      </c>
      <c r="D38" s="26" t="s">
        <v>46</v>
      </c>
      <c r="E38" s="10">
        <v>227</v>
      </c>
      <c r="F38" s="10">
        <v>3</v>
      </c>
      <c r="G38" s="10">
        <v>80</v>
      </c>
      <c r="H38" s="86">
        <v>0.64757709251101325</v>
      </c>
      <c r="I38" s="88">
        <v>2.0408163265306121E-2</v>
      </c>
      <c r="J38" s="9"/>
    </row>
    <row r="39" spans="2:10" x14ac:dyDescent="0.25">
      <c r="B39" s="27" t="s">
        <v>56</v>
      </c>
      <c r="C39" s="43" t="s">
        <v>162</v>
      </c>
      <c r="D39" s="26" t="s">
        <v>57</v>
      </c>
      <c r="E39" s="10">
        <v>811</v>
      </c>
      <c r="F39" s="10">
        <v>8</v>
      </c>
      <c r="G39" s="10">
        <v>175</v>
      </c>
      <c r="H39" s="86">
        <v>0.78421701602959315</v>
      </c>
      <c r="I39" s="88">
        <v>1.2578616352201259E-2</v>
      </c>
      <c r="J39" s="9"/>
    </row>
    <row r="40" spans="2:10" x14ac:dyDescent="0.25">
      <c r="B40" s="27" t="s">
        <v>58</v>
      </c>
      <c r="C40" s="43" t="s">
        <v>162</v>
      </c>
      <c r="D40" s="26" t="s">
        <v>57</v>
      </c>
      <c r="E40" s="10">
        <v>614</v>
      </c>
      <c r="F40" s="10">
        <v>5</v>
      </c>
      <c r="G40" s="10">
        <v>133</v>
      </c>
      <c r="H40" s="86">
        <v>0.78338762214983715</v>
      </c>
      <c r="I40" s="88">
        <v>1.0395010395010396E-2</v>
      </c>
      <c r="J40" s="9"/>
    </row>
    <row r="41" spans="2:10" x14ac:dyDescent="0.25">
      <c r="B41" s="27" t="s">
        <v>59</v>
      </c>
      <c r="C41" s="43" t="s">
        <v>162</v>
      </c>
      <c r="D41" s="26" t="s">
        <v>60</v>
      </c>
      <c r="E41" s="10">
        <v>431</v>
      </c>
      <c r="F41" s="10">
        <v>7</v>
      </c>
      <c r="G41" s="10">
        <v>136</v>
      </c>
      <c r="H41" s="86">
        <v>0.68445475638051045</v>
      </c>
      <c r="I41" s="88">
        <v>2.3728813559322035E-2</v>
      </c>
      <c r="J41" s="9"/>
    </row>
    <row r="42" spans="2:10" x14ac:dyDescent="0.25">
      <c r="B42" s="27" t="s">
        <v>61</v>
      </c>
      <c r="C42" s="43" t="s">
        <v>162</v>
      </c>
      <c r="D42" s="26" t="s">
        <v>60</v>
      </c>
      <c r="E42" s="10">
        <v>390</v>
      </c>
      <c r="F42" s="10">
        <v>23</v>
      </c>
      <c r="G42" s="10">
        <v>83</v>
      </c>
      <c r="H42" s="86">
        <v>0.78717948717948716</v>
      </c>
      <c r="I42" s="88">
        <v>7.4918566775244305E-2</v>
      </c>
      <c r="J42" s="9"/>
    </row>
    <row r="43" spans="2:10" x14ac:dyDescent="0.25">
      <c r="B43" s="27" t="s">
        <v>62</v>
      </c>
      <c r="C43" s="26" t="s">
        <v>7</v>
      </c>
      <c r="D43" s="26" t="s">
        <v>60</v>
      </c>
      <c r="E43" s="10">
        <v>281</v>
      </c>
      <c r="F43" s="10">
        <v>18</v>
      </c>
      <c r="G43" s="10">
        <v>53</v>
      </c>
      <c r="H43" s="86">
        <v>0.81138790035587194</v>
      </c>
      <c r="I43" s="88">
        <v>7.8947368421052627E-2</v>
      </c>
      <c r="J43" s="9"/>
    </row>
    <row r="44" spans="2:10" x14ac:dyDescent="0.25">
      <c r="B44" s="27" t="s">
        <v>63</v>
      </c>
      <c r="C44" s="26" t="s">
        <v>21</v>
      </c>
      <c r="D44" s="26" t="s">
        <v>15</v>
      </c>
      <c r="E44" s="10">
        <v>256</v>
      </c>
      <c r="F44" s="10">
        <v>7</v>
      </c>
      <c r="G44" s="10">
        <v>93</v>
      </c>
      <c r="H44" s="86">
        <v>0.63671875</v>
      </c>
      <c r="I44" s="88">
        <v>4.2944785276073622E-2</v>
      </c>
      <c r="J44" s="9"/>
    </row>
    <row r="45" spans="2:10" x14ac:dyDescent="0.25">
      <c r="B45" s="27" t="s">
        <v>64</v>
      </c>
      <c r="C45" s="26" t="s">
        <v>204</v>
      </c>
      <c r="D45" s="26" t="s">
        <v>39</v>
      </c>
      <c r="E45" s="8" t="s">
        <v>5</v>
      </c>
      <c r="F45" s="8" t="s">
        <v>5</v>
      </c>
      <c r="G45" s="8" t="s">
        <v>5</v>
      </c>
      <c r="H45" s="89" t="s">
        <v>5</v>
      </c>
      <c r="I45" s="87" t="s">
        <v>5</v>
      </c>
      <c r="J45" s="9"/>
    </row>
    <row r="46" spans="2:10" x14ac:dyDescent="0.25">
      <c r="B46" s="27" t="s">
        <v>65</v>
      </c>
      <c r="C46" s="26" t="s">
        <v>66</v>
      </c>
      <c r="D46" s="26" t="s">
        <v>67</v>
      </c>
      <c r="E46" s="10">
        <v>147</v>
      </c>
      <c r="F46" s="10">
        <v>3</v>
      </c>
      <c r="G46" s="10">
        <v>26</v>
      </c>
      <c r="H46" s="86">
        <v>0.8231292517006803</v>
      </c>
      <c r="I46" s="88">
        <v>2.4793388429752067E-2</v>
      </c>
      <c r="J46" s="9"/>
    </row>
    <row r="47" spans="2:10" x14ac:dyDescent="0.25">
      <c r="B47" s="27" t="s">
        <v>68</v>
      </c>
      <c r="C47" s="26" t="s">
        <v>24</v>
      </c>
      <c r="D47" s="26" t="s">
        <v>15</v>
      </c>
      <c r="E47" s="10">
        <v>221</v>
      </c>
      <c r="F47" s="8" t="s">
        <v>5</v>
      </c>
      <c r="G47" s="10">
        <v>50</v>
      </c>
      <c r="H47" s="86">
        <v>0.77375565610859731</v>
      </c>
      <c r="I47" s="87" t="s">
        <v>5</v>
      </c>
      <c r="J47" s="9"/>
    </row>
    <row r="48" spans="2:10" x14ac:dyDescent="0.25">
      <c r="B48" s="27" t="s">
        <v>69</v>
      </c>
      <c r="C48" s="26" t="s">
        <v>19</v>
      </c>
      <c r="D48" s="26" t="s">
        <v>48</v>
      </c>
      <c r="E48" s="10">
        <v>442</v>
      </c>
      <c r="F48" s="10">
        <v>19</v>
      </c>
      <c r="G48" s="10">
        <v>135</v>
      </c>
      <c r="H48" s="86">
        <v>0.69457013574660631</v>
      </c>
      <c r="I48" s="88">
        <v>6.1889250814332247E-2</v>
      </c>
      <c r="J48" s="9"/>
    </row>
    <row r="49" spans="2:10" x14ac:dyDescent="0.25">
      <c r="B49" s="27" t="s">
        <v>70</v>
      </c>
      <c r="C49" s="26" t="s">
        <v>32</v>
      </c>
      <c r="D49" s="26" t="s">
        <v>11</v>
      </c>
      <c r="E49" s="10">
        <v>464</v>
      </c>
      <c r="F49" s="10">
        <v>39</v>
      </c>
      <c r="G49" s="10">
        <v>211</v>
      </c>
      <c r="H49" s="86">
        <v>0.54525862068965514</v>
      </c>
      <c r="I49" s="87" t="s">
        <v>17</v>
      </c>
      <c r="J49" s="9"/>
    </row>
    <row r="50" spans="2:10" x14ac:dyDescent="0.25">
      <c r="B50" s="27" t="s">
        <v>71</v>
      </c>
      <c r="C50" s="26" t="s">
        <v>10</v>
      </c>
      <c r="D50" s="26" t="s">
        <v>15</v>
      </c>
      <c r="E50" s="10">
        <v>469</v>
      </c>
      <c r="F50" s="10">
        <v>10</v>
      </c>
      <c r="G50" s="10">
        <v>166</v>
      </c>
      <c r="H50" s="86">
        <v>0.64605543710021318</v>
      </c>
      <c r="I50" s="88">
        <v>3.3003300330033E-2</v>
      </c>
      <c r="J50" s="9"/>
    </row>
    <row r="51" spans="2:10" x14ac:dyDescent="0.25">
      <c r="B51" s="27" t="s">
        <v>72</v>
      </c>
      <c r="C51" s="26" t="s">
        <v>24</v>
      </c>
      <c r="D51" s="26" t="s">
        <v>15</v>
      </c>
      <c r="E51" s="10">
        <v>303</v>
      </c>
      <c r="F51" s="10">
        <v>3</v>
      </c>
      <c r="G51" s="10">
        <v>90</v>
      </c>
      <c r="H51" s="86">
        <v>0.70297029702970293</v>
      </c>
      <c r="I51" s="88">
        <v>1.4084507042253521E-2</v>
      </c>
      <c r="J51" s="9"/>
    </row>
    <row r="52" spans="2:10" x14ac:dyDescent="0.25">
      <c r="B52" s="27" t="s">
        <v>73</v>
      </c>
      <c r="C52" s="26" t="s">
        <v>10</v>
      </c>
      <c r="D52" s="26" t="s">
        <v>54</v>
      </c>
      <c r="E52" s="10">
        <v>132</v>
      </c>
      <c r="F52" s="8" t="s">
        <v>5</v>
      </c>
      <c r="G52" s="10">
        <v>38</v>
      </c>
      <c r="H52" s="86">
        <v>0.71212121212121215</v>
      </c>
      <c r="I52" s="87" t="s">
        <v>5</v>
      </c>
      <c r="J52" s="9"/>
    </row>
    <row r="53" spans="2:10" x14ac:dyDescent="0.25">
      <c r="B53" s="27" t="s">
        <v>74</v>
      </c>
      <c r="C53" s="26" t="s">
        <v>37</v>
      </c>
      <c r="D53" s="26" t="s">
        <v>11</v>
      </c>
      <c r="E53" s="10">
        <v>462</v>
      </c>
      <c r="F53" s="10">
        <v>8</v>
      </c>
      <c r="G53" s="10">
        <v>122</v>
      </c>
      <c r="H53" s="86">
        <v>0.73593073593073588</v>
      </c>
      <c r="I53" s="88">
        <v>2.3529411764705882E-2</v>
      </c>
      <c r="J53" s="9"/>
    </row>
    <row r="54" spans="2:10" x14ac:dyDescent="0.25">
      <c r="B54" s="27" t="s">
        <v>75</v>
      </c>
      <c r="C54" s="26" t="s">
        <v>66</v>
      </c>
      <c r="D54" s="26" t="s">
        <v>11</v>
      </c>
      <c r="E54" s="10">
        <v>490</v>
      </c>
      <c r="F54" s="10">
        <v>10</v>
      </c>
      <c r="G54" s="10">
        <v>139</v>
      </c>
      <c r="H54" s="86">
        <v>0.71632653061224494</v>
      </c>
      <c r="I54" s="88">
        <v>2.8490028490028491E-2</v>
      </c>
      <c r="J54" s="9"/>
    </row>
    <row r="55" spans="2:10" x14ac:dyDescent="0.25">
      <c r="B55" s="27" t="s">
        <v>76</v>
      </c>
      <c r="C55" s="26" t="s">
        <v>66</v>
      </c>
      <c r="D55" s="26" t="s">
        <v>15</v>
      </c>
      <c r="E55" s="10">
        <v>453</v>
      </c>
      <c r="F55" s="10">
        <v>7</v>
      </c>
      <c r="G55" s="10">
        <v>223</v>
      </c>
      <c r="H55" s="86">
        <v>0.50772626931567333</v>
      </c>
      <c r="I55" s="87" t="s">
        <v>17</v>
      </c>
      <c r="J55" s="9"/>
    </row>
    <row r="56" spans="2:10" x14ac:dyDescent="0.25">
      <c r="B56" s="27" t="s">
        <v>77</v>
      </c>
      <c r="C56" s="26" t="s">
        <v>206</v>
      </c>
      <c r="D56" s="26" t="s">
        <v>15</v>
      </c>
      <c r="E56" s="10">
        <v>198</v>
      </c>
      <c r="F56" s="10">
        <v>17</v>
      </c>
      <c r="G56" s="10">
        <v>57</v>
      </c>
      <c r="H56" s="86">
        <v>0.71212121212121215</v>
      </c>
      <c r="I56" s="88">
        <v>0.12056737588652482</v>
      </c>
      <c r="J56" s="9"/>
    </row>
    <row r="57" spans="2:10" x14ac:dyDescent="0.25">
      <c r="B57" s="27" t="s">
        <v>78</v>
      </c>
      <c r="C57" s="26" t="s">
        <v>7</v>
      </c>
      <c r="D57" s="26" t="s">
        <v>8</v>
      </c>
      <c r="E57" s="10">
        <v>286</v>
      </c>
      <c r="F57" s="10">
        <v>33</v>
      </c>
      <c r="G57" s="10">
        <v>160</v>
      </c>
      <c r="H57" s="86">
        <v>0.44055944055944057</v>
      </c>
      <c r="I57" s="87" t="s">
        <v>17</v>
      </c>
      <c r="J57" s="9"/>
    </row>
    <row r="58" spans="2:10" x14ac:dyDescent="0.25">
      <c r="B58" s="27" t="s">
        <v>79</v>
      </c>
      <c r="C58" s="43" t="s">
        <v>162</v>
      </c>
      <c r="D58" s="26" t="s">
        <v>48</v>
      </c>
      <c r="E58" s="10">
        <v>553</v>
      </c>
      <c r="F58" s="10">
        <v>9</v>
      </c>
      <c r="G58" s="10">
        <v>119</v>
      </c>
      <c r="H58" s="86">
        <v>0.78481012658227844</v>
      </c>
      <c r="I58" s="88">
        <v>2.0737327188940093E-2</v>
      </c>
      <c r="J58" s="9"/>
    </row>
    <row r="59" spans="2:10" x14ac:dyDescent="0.25">
      <c r="B59" s="27" t="s">
        <v>80</v>
      </c>
      <c r="C59" s="26" t="s">
        <v>24</v>
      </c>
      <c r="D59" s="26" t="s">
        <v>54</v>
      </c>
      <c r="E59" s="10">
        <v>186</v>
      </c>
      <c r="F59" s="10">
        <v>3</v>
      </c>
      <c r="G59" s="10">
        <v>26</v>
      </c>
      <c r="H59" s="86">
        <v>0.86021505376344087</v>
      </c>
      <c r="I59" s="88">
        <v>1.8749999999999999E-2</v>
      </c>
      <c r="J59" s="9"/>
    </row>
    <row r="60" spans="2:10" x14ac:dyDescent="0.25">
      <c r="B60" s="27" t="s">
        <v>81</v>
      </c>
      <c r="C60" s="26" t="s">
        <v>37</v>
      </c>
      <c r="D60" s="26" t="s">
        <v>15</v>
      </c>
      <c r="E60" s="10">
        <v>118</v>
      </c>
      <c r="F60" s="8" t="s">
        <v>5</v>
      </c>
      <c r="G60" s="10">
        <v>22</v>
      </c>
      <c r="H60" s="86">
        <v>0.81355932203389836</v>
      </c>
      <c r="I60" s="87" t="s">
        <v>5</v>
      </c>
      <c r="J60" s="9"/>
    </row>
    <row r="61" spans="2:10" x14ac:dyDescent="0.25">
      <c r="B61" s="27" t="s">
        <v>82</v>
      </c>
      <c r="C61" s="26" t="s">
        <v>24</v>
      </c>
      <c r="D61" s="26" t="s">
        <v>8</v>
      </c>
      <c r="E61" s="10">
        <v>250</v>
      </c>
      <c r="F61" s="10">
        <v>6</v>
      </c>
      <c r="G61" s="10">
        <v>60</v>
      </c>
      <c r="H61" s="86">
        <v>0.76</v>
      </c>
      <c r="I61" s="88">
        <v>3.1578947368421054E-2</v>
      </c>
      <c r="J61" s="9"/>
    </row>
    <row r="62" spans="2:10" x14ac:dyDescent="0.25">
      <c r="B62" s="27" t="s">
        <v>83</v>
      </c>
      <c r="C62" s="26" t="s">
        <v>66</v>
      </c>
      <c r="D62" s="26" t="s">
        <v>11</v>
      </c>
      <c r="E62" s="10">
        <v>445</v>
      </c>
      <c r="F62" s="10">
        <v>18</v>
      </c>
      <c r="G62" s="10">
        <v>186</v>
      </c>
      <c r="H62" s="86">
        <v>0.58202247191011236</v>
      </c>
      <c r="I62" s="87" t="s">
        <v>17</v>
      </c>
      <c r="J62" s="9"/>
    </row>
    <row r="63" spans="2:10" x14ac:dyDescent="0.25">
      <c r="B63" s="27" t="s">
        <v>84</v>
      </c>
      <c r="C63" s="26" t="s">
        <v>19</v>
      </c>
      <c r="D63" s="26" t="s">
        <v>11</v>
      </c>
      <c r="E63" s="10">
        <v>221</v>
      </c>
      <c r="F63" s="10">
        <v>23</v>
      </c>
      <c r="G63" s="10">
        <v>69</v>
      </c>
      <c r="H63" s="86">
        <v>0.68778280542986425</v>
      </c>
      <c r="I63" s="88">
        <v>0.15131578947368421</v>
      </c>
      <c r="J63" s="9"/>
    </row>
    <row r="64" spans="2:10" x14ac:dyDescent="0.25">
      <c r="B64" s="27" t="s">
        <v>85</v>
      </c>
      <c r="C64" s="26" t="s">
        <v>32</v>
      </c>
      <c r="D64" s="26" t="s">
        <v>11</v>
      </c>
      <c r="E64" s="10">
        <v>335</v>
      </c>
      <c r="F64" s="10">
        <v>10</v>
      </c>
      <c r="G64" s="10">
        <v>170</v>
      </c>
      <c r="H64" s="86">
        <v>0.4925373134328358</v>
      </c>
      <c r="I64" s="87" t="s">
        <v>17</v>
      </c>
      <c r="J64" s="9"/>
    </row>
    <row r="65" spans="2:10" x14ac:dyDescent="0.25">
      <c r="B65" s="27" t="s">
        <v>86</v>
      </c>
      <c r="C65" s="26" t="s">
        <v>21</v>
      </c>
      <c r="D65" s="26" t="s">
        <v>54</v>
      </c>
      <c r="E65" s="10">
        <v>158</v>
      </c>
      <c r="F65" s="10">
        <v>3</v>
      </c>
      <c r="G65" s="10">
        <v>36</v>
      </c>
      <c r="H65" s="86">
        <v>0.77215189873417722</v>
      </c>
      <c r="I65" s="88">
        <v>2.4590163934426229E-2</v>
      </c>
      <c r="J65" s="9"/>
    </row>
    <row r="66" spans="2:10" x14ac:dyDescent="0.25">
      <c r="B66" s="27" t="s">
        <v>87</v>
      </c>
      <c r="C66" s="26" t="s">
        <v>10</v>
      </c>
      <c r="D66" s="26" t="s">
        <v>11</v>
      </c>
      <c r="E66" s="10">
        <v>296</v>
      </c>
      <c r="F66" s="10">
        <v>7</v>
      </c>
      <c r="G66" s="10">
        <v>88</v>
      </c>
      <c r="H66" s="86">
        <v>0.70270270270270274</v>
      </c>
      <c r="I66" s="88">
        <v>3.3653846153846152E-2</v>
      </c>
      <c r="J66" s="9"/>
    </row>
    <row r="67" spans="2:10" x14ac:dyDescent="0.25">
      <c r="B67" s="27" t="s">
        <v>88</v>
      </c>
      <c r="C67" s="26" t="s">
        <v>66</v>
      </c>
      <c r="D67" s="26" t="s">
        <v>15</v>
      </c>
      <c r="E67" s="10">
        <v>427</v>
      </c>
      <c r="F67" s="10">
        <v>6</v>
      </c>
      <c r="G67" s="10">
        <v>134</v>
      </c>
      <c r="H67" s="86">
        <v>0.68618266978922715</v>
      </c>
      <c r="I67" s="88">
        <v>2.0477815699658702E-2</v>
      </c>
      <c r="J67" s="9"/>
    </row>
    <row r="68" spans="2:10" x14ac:dyDescent="0.25">
      <c r="B68" s="27" t="s">
        <v>89</v>
      </c>
      <c r="C68" s="26" t="s">
        <v>10</v>
      </c>
      <c r="D68" s="26" t="s">
        <v>15</v>
      </c>
      <c r="E68" s="10">
        <v>458</v>
      </c>
      <c r="F68" s="10">
        <v>12</v>
      </c>
      <c r="G68" s="10">
        <v>141</v>
      </c>
      <c r="H68" s="86">
        <v>0.69213973799126638</v>
      </c>
      <c r="I68" s="88">
        <v>3.7854889589905363E-2</v>
      </c>
      <c r="J68" s="9"/>
    </row>
    <row r="69" spans="2:10" x14ac:dyDescent="0.25">
      <c r="B69" s="27" t="s">
        <v>90</v>
      </c>
      <c r="C69" s="26" t="s">
        <v>24</v>
      </c>
      <c r="D69" s="26" t="s">
        <v>11</v>
      </c>
      <c r="E69" s="10">
        <v>609</v>
      </c>
      <c r="F69" s="10">
        <v>7</v>
      </c>
      <c r="G69" s="10">
        <v>180</v>
      </c>
      <c r="H69" s="86">
        <v>0.70443349753694584</v>
      </c>
      <c r="I69" s="88">
        <v>1.6317016317016316E-2</v>
      </c>
      <c r="J69" s="9"/>
    </row>
    <row r="70" spans="2:10" x14ac:dyDescent="0.25">
      <c r="B70" s="27" t="s">
        <v>91</v>
      </c>
      <c r="C70" s="43" t="s">
        <v>162</v>
      </c>
      <c r="D70" s="26" t="s">
        <v>57</v>
      </c>
      <c r="E70" s="10">
        <v>493</v>
      </c>
      <c r="F70" s="10">
        <v>12</v>
      </c>
      <c r="G70" s="10">
        <v>87</v>
      </c>
      <c r="H70" s="86">
        <v>0.82352941176470584</v>
      </c>
      <c r="I70" s="88">
        <v>2.9556650246305417E-2</v>
      </c>
      <c r="J70" s="9"/>
    </row>
    <row r="71" spans="2:10" x14ac:dyDescent="0.25">
      <c r="B71" s="27" t="s">
        <v>92</v>
      </c>
      <c r="C71" s="26" t="s">
        <v>3</v>
      </c>
      <c r="D71" s="26" t="s">
        <v>46</v>
      </c>
      <c r="E71" s="10">
        <v>272</v>
      </c>
      <c r="F71" s="10">
        <v>5</v>
      </c>
      <c r="G71" s="10">
        <v>70</v>
      </c>
      <c r="H71" s="86">
        <v>0.74264705882352944</v>
      </c>
      <c r="I71" s="88">
        <v>2.4752475247524754E-2</v>
      </c>
      <c r="J71" s="9"/>
    </row>
    <row r="72" spans="2:10" x14ac:dyDescent="0.25">
      <c r="B72" s="27" t="s">
        <v>93</v>
      </c>
      <c r="C72" s="26" t="s">
        <v>206</v>
      </c>
      <c r="D72" s="26" t="s">
        <v>15</v>
      </c>
      <c r="E72" s="10">
        <v>227</v>
      </c>
      <c r="F72" s="10">
        <v>6</v>
      </c>
      <c r="G72" s="10">
        <v>54</v>
      </c>
      <c r="H72" s="86">
        <v>0.76211453744493396</v>
      </c>
      <c r="I72" s="88">
        <v>3.4682080924855488E-2</v>
      </c>
      <c r="J72" s="9"/>
    </row>
    <row r="73" spans="2:10" x14ac:dyDescent="0.25">
      <c r="B73" s="27" t="s">
        <v>94</v>
      </c>
      <c r="C73" s="43" t="s">
        <v>162</v>
      </c>
      <c r="D73" s="26" t="s">
        <v>11</v>
      </c>
      <c r="E73" s="10">
        <v>736</v>
      </c>
      <c r="F73" s="10">
        <v>23</v>
      </c>
      <c r="G73" s="10">
        <v>239</v>
      </c>
      <c r="H73" s="86">
        <v>0.67527173913043481</v>
      </c>
      <c r="I73" s="88">
        <v>4.6277665995975853E-2</v>
      </c>
      <c r="J73" s="9"/>
    </row>
    <row r="74" spans="2:10" x14ac:dyDescent="0.25">
      <c r="B74" s="27" t="s">
        <v>95</v>
      </c>
      <c r="C74" s="26" t="s">
        <v>205</v>
      </c>
      <c r="D74" s="26" t="s">
        <v>96</v>
      </c>
      <c r="E74" s="10">
        <v>185</v>
      </c>
      <c r="F74" s="10">
        <v>12</v>
      </c>
      <c r="G74" s="10">
        <v>101</v>
      </c>
      <c r="H74" s="86">
        <v>0.45405405405405408</v>
      </c>
      <c r="I74" s="87" t="s">
        <v>17</v>
      </c>
      <c r="J74" s="9"/>
    </row>
    <row r="75" spans="2:10" x14ac:dyDescent="0.25">
      <c r="B75" s="27" t="s">
        <v>97</v>
      </c>
      <c r="C75" s="26" t="s">
        <v>66</v>
      </c>
      <c r="D75" s="26" t="s">
        <v>15</v>
      </c>
      <c r="E75" s="10">
        <v>384</v>
      </c>
      <c r="F75" s="10">
        <v>7</v>
      </c>
      <c r="G75" s="10">
        <v>158</v>
      </c>
      <c r="H75" s="86">
        <v>0.58854166666666663</v>
      </c>
      <c r="I75" s="87" t="s">
        <v>17</v>
      </c>
      <c r="J75" s="9"/>
    </row>
    <row r="76" spans="2:10" x14ac:dyDescent="0.25">
      <c r="B76" s="27" t="s">
        <v>98</v>
      </c>
      <c r="C76" s="26" t="s">
        <v>206</v>
      </c>
      <c r="D76" s="26" t="s">
        <v>39</v>
      </c>
      <c r="E76" s="10">
        <v>220</v>
      </c>
      <c r="F76" s="10">
        <v>6</v>
      </c>
      <c r="G76" s="10">
        <v>67</v>
      </c>
      <c r="H76" s="86">
        <v>0.69545454545454544</v>
      </c>
      <c r="I76" s="88">
        <v>3.9215686274509803E-2</v>
      </c>
      <c r="J76" s="9"/>
    </row>
    <row r="77" spans="2:10" x14ac:dyDescent="0.25">
      <c r="B77" s="27" t="s">
        <v>99</v>
      </c>
      <c r="C77" s="26" t="s">
        <v>3</v>
      </c>
      <c r="D77" s="26" t="s">
        <v>46</v>
      </c>
      <c r="E77" s="10">
        <v>295</v>
      </c>
      <c r="F77" s="10">
        <v>12</v>
      </c>
      <c r="G77" s="10">
        <v>65</v>
      </c>
      <c r="H77" s="86">
        <v>0.77966101694915257</v>
      </c>
      <c r="I77" s="88">
        <v>5.2173913043478258E-2</v>
      </c>
      <c r="J77" s="9"/>
    </row>
    <row r="78" spans="2:10" x14ac:dyDescent="0.25">
      <c r="B78" s="27" t="s">
        <v>100</v>
      </c>
      <c r="C78" s="26" t="s">
        <v>10</v>
      </c>
      <c r="D78" s="26" t="s">
        <v>54</v>
      </c>
      <c r="E78" s="10">
        <v>137</v>
      </c>
      <c r="F78" s="8" t="s">
        <v>5</v>
      </c>
      <c r="G78" s="10">
        <v>32</v>
      </c>
      <c r="H78" s="86">
        <v>0.76642335766423353</v>
      </c>
      <c r="I78" s="87" t="s">
        <v>5</v>
      </c>
      <c r="J78" s="9"/>
    </row>
    <row r="79" spans="2:10" x14ac:dyDescent="0.25">
      <c r="B79" s="27" t="s">
        <v>101</v>
      </c>
      <c r="C79" s="26" t="s">
        <v>10</v>
      </c>
      <c r="D79" s="26" t="s">
        <v>11</v>
      </c>
      <c r="E79" s="10">
        <v>366</v>
      </c>
      <c r="F79" s="10">
        <v>6</v>
      </c>
      <c r="G79" s="10">
        <v>128</v>
      </c>
      <c r="H79" s="86">
        <v>0.65027322404371579</v>
      </c>
      <c r="I79" s="88">
        <v>2.5210084033613446E-2</v>
      </c>
      <c r="J79" s="9"/>
    </row>
    <row r="80" spans="2:10" x14ac:dyDescent="0.25">
      <c r="B80" s="27" t="s">
        <v>102</v>
      </c>
      <c r="C80" s="26" t="s">
        <v>19</v>
      </c>
      <c r="D80" s="26" t="s">
        <v>11</v>
      </c>
      <c r="E80" s="10">
        <v>415</v>
      </c>
      <c r="F80" s="10">
        <v>26</v>
      </c>
      <c r="G80" s="10">
        <v>119</v>
      </c>
      <c r="H80" s="86">
        <v>0.7132530120481928</v>
      </c>
      <c r="I80" s="88">
        <v>8.7837837837837843E-2</v>
      </c>
      <c r="J80" s="9"/>
    </row>
    <row r="81" spans="2:10" x14ac:dyDescent="0.25">
      <c r="B81" s="27" t="s">
        <v>103</v>
      </c>
      <c r="C81" s="26" t="s">
        <v>7</v>
      </c>
      <c r="D81" s="26" t="s">
        <v>15</v>
      </c>
      <c r="E81" s="10">
        <v>288</v>
      </c>
      <c r="F81" s="10">
        <v>24</v>
      </c>
      <c r="G81" s="10">
        <v>79</v>
      </c>
      <c r="H81" s="86">
        <v>0.72569444444444442</v>
      </c>
      <c r="I81" s="88">
        <v>0.11483253588516747</v>
      </c>
      <c r="J81" s="9"/>
    </row>
    <row r="82" spans="2:10" x14ac:dyDescent="0.25">
      <c r="B82" s="27" t="s">
        <v>104</v>
      </c>
      <c r="C82" s="26" t="s">
        <v>7</v>
      </c>
      <c r="D82" s="26" t="s">
        <v>11</v>
      </c>
      <c r="E82" s="10">
        <v>421</v>
      </c>
      <c r="F82" s="10">
        <v>146</v>
      </c>
      <c r="G82" s="10">
        <v>85</v>
      </c>
      <c r="H82" s="86">
        <v>0.79809976247030878</v>
      </c>
      <c r="I82" s="88">
        <v>0.43452380952380953</v>
      </c>
      <c r="J82" s="9"/>
    </row>
    <row r="83" spans="2:10" x14ac:dyDescent="0.25">
      <c r="B83" s="27" t="s">
        <v>105</v>
      </c>
      <c r="C83" s="26" t="s">
        <v>21</v>
      </c>
      <c r="D83" s="26" t="s">
        <v>8</v>
      </c>
      <c r="E83" s="10">
        <v>284</v>
      </c>
      <c r="F83" s="10">
        <v>5</v>
      </c>
      <c r="G83" s="10">
        <v>74</v>
      </c>
      <c r="H83" s="86">
        <v>0.73943661971830987</v>
      </c>
      <c r="I83" s="88">
        <v>2.3809523809523808E-2</v>
      </c>
      <c r="J83" s="9"/>
    </row>
    <row r="84" spans="2:10" x14ac:dyDescent="0.25">
      <c r="B84" s="27" t="s">
        <v>106</v>
      </c>
      <c r="C84" s="26" t="s">
        <v>24</v>
      </c>
      <c r="D84" s="26" t="s">
        <v>11</v>
      </c>
      <c r="E84" s="10">
        <v>367</v>
      </c>
      <c r="F84" s="10">
        <v>11</v>
      </c>
      <c r="G84" s="10">
        <v>92</v>
      </c>
      <c r="H84" s="86">
        <v>0.74931880108991822</v>
      </c>
      <c r="I84" s="88">
        <v>0.04</v>
      </c>
      <c r="J84" s="9"/>
    </row>
    <row r="85" spans="2:10" x14ac:dyDescent="0.25">
      <c r="B85" s="27" t="s">
        <v>107</v>
      </c>
      <c r="C85" s="26" t="s">
        <v>108</v>
      </c>
      <c r="D85" s="26" t="s">
        <v>15</v>
      </c>
      <c r="E85" s="10">
        <v>450</v>
      </c>
      <c r="F85" s="10">
        <v>5</v>
      </c>
      <c r="G85" s="10">
        <v>157</v>
      </c>
      <c r="H85" s="86">
        <v>0.65111111111111108</v>
      </c>
      <c r="I85" s="88">
        <v>1.7064846416382253E-2</v>
      </c>
      <c r="J85" s="9"/>
    </row>
    <row r="86" spans="2:10" x14ac:dyDescent="0.25">
      <c r="B86" s="27" t="s">
        <v>109</v>
      </c>
      <c r="C86" s="26" t="s">
        <v>24</v>
      </c>
      <c r="D86" s="26" t="s">
        <v>15</v>
      </c>
      <c r="E86" s="10">
        <v>406</v>
      </c>
      <c r="F86" s="8" t="s">
        <v>5</v>
      </c>
      <c r="G86" s="10">
        <v>115</v>
      </c>
      <c r="H86" s="86">
        <v>0.71674876847290636</v>
      </c>
      <c r="I86" s="87" t="s">
        <v>5</v>
      </c>
      <c r="J86" s="9"/>
    </row>
    <row r="87" spans="2:10" x14ac:dyDescent="0.25">
      <c r="B87" s="27" t="s">
        <v>110</v>
      </c>
      <c r="C87" s="26" t="s">
        <v>30</v>
      </c>
      <c r="D87" s="26" t="s">
        <v>8</v>
      </c>
      <c r="E87" s="10">
        <v>270</v>
      </c>
      <c r="F87" s="10">
        <v>7</v>
      </c>
      <c r="G87" s="10">
        <v>73</v>
      </c>
      <c r="H87" s="86">
        <v>0.72962962962962963</v>
      </c>
      <c r="I87" s="88">
        <v>3.553299492385787E-2</v>
      </c>
      <c r="J87" s="9"/>
    </row>
    <row r="88" spans="2:10" x14ac:dyDescent="0.25">
      <c r="B88" s="27" t="s">
        <v>111</v>
      </c>
      <c r="C88" s="26" t="s">
        <v>3</v>
      </c>
      <c r="D88" s="26" t="s">
        <v>41</v>
      </c>
      <c r="E88" s="10">
        <v>199</v>
      </c>
      <c r="F88" s="10">
        <v>9</v>
      </c>
      <c r="G88" s="10">
        <v>56</v>
      </c>
      <c r="H88" s="86">
        <v>0.71859296482412061</v>
      </c>
      <c r="I88" s="88">
        <v>6.2937062937062943E-2</v>
      </c>
      <c r="J88" s="9"/>
    </row>
    <row r="89" spans="2:10" x14ac:dyDescent="0.25">
      <c r="B89" s="27" t="s">
        <v>112</v>
      </c>
      <c r="C89" s="26" t="s">
        <v>19</v>
      </c>
      <c r="D89" s="26" t="s">
        <v>15</v>
      </c>
      <c r="E89" s="10">
        <v>309</v>
      </c>
      <c r="F89" s="10">
        <v>11</v>
      </c>
      <c r="G89" s="10">
        <v>62</v>
      </c>
      <c r="H89" s="86">
        <v>0.79935275080906154</v>
      </c>
      <c r="I89" s="88">
        <v>4.4534412955465584E-2</v>
      </c>
      <c r="J89" s="9"/>
    </row>
    <row r="90" spans="2:10" x14ac:dyDescent="0.25">
      <c r="B90" s="27" t="s">
        <v>113</v>
      </c>
      <c r="C90" s="26" t="s">
        <v>30</v>
      </c>
      <c r="D90" s="26" t="s">
        <v>48</v>
      </c>
      <c r="E90" s="10">
        <v>141</v>
      </c>
      <c r="F90" s="8" t="s">
        <v>5</v>
      </c>
      <c r="G90" s="10">
        <v>15</v>
      </c>
      <c r="H90" s="86">
        <v>0.8936170212765957</v>
      </c>
      <c r="I90" s="87" t="s">
        <v>5</v>
      </c>
      <c r="J90" s="9"/>
    </row>
    <row r="91" spans="2:10" x14ac:dyDescent="0.25">
      <c r="B91" s="27" t="s">
        <v>114</v>
      </c>
      <c r="C91" s="26" t="s">
        <v>108</v>
      </c>
      <c r="D91" s="26" t="s">
        <v>15</v>
      </c>
      <c r="E91" s="10">
        <v>326</v>
      </c>
      <c r="F91" s="10">
        <v>6</v>
      </c>
      <c r="G91" s="10">
        <v>97</v>
      </c>
      <c r="H91" s="86">
        <v>0.7024539877300614</v>
      </c>
      <c r="I91" s="88">
        <v>2.6200873362445413E-2</v>
      </c>
      <c r="J91" s="9"/>
    </row>
    <row r="92" spans="2:10" x14ac:dyDescent="0.25">
      <c r="B92" s="27" t="s">
        <v>115</v>
      </c>
      <c r="C92" s="26" t="s">
        <v>19</v>
      </c>
      <c r="D92" s="26" t="s">
        <v>15</v>
      </c>
      <c r="E92" s="10">
        <v>316</v>
      </c>
      <c r="F92" s="10">
        <v>7</v>
      </c>
      <c r="G92" s="10">
        <v>103</v>
      </c>
      <c r="H92" s="86">
        <v>0.67405063291139244</v>
      </c>
      <c r="I92" s="88">
        <v>3.2863849765258218E-2</v>
      </c>
      <c r="J92" s="9"/>
    </row>
    <row r="93" spans="2:10" x14ac:dyDescent="0.25">
      <c r="B93" s="27" t="s">
        <v>116</v>
      </c>
      <c r="C93" s="26" t="s">
        <v>3</v>
      </c>
      <c r="D93" s="26" t="s">
        <v>46</v>
      </c>
      <c r="E93" s="10">
        <v>259</v>
      </c>
      <c r="F93" s="10">
        <v>9</v>
      </c>
      <c r="G93" s="10">
        <v>80</v>
      </c>
      <c r="H93" s="86">
        <v>0.69111969111969107</v>
      </c>
      <c r="I93" s="88">
        <v>5.027932960893855E-2</v>
      </c>
      <c r="J93" s="9"/>
    </row>
    <row r="94" spans="2:10" x14ac:dyDescent="0.25">
      <c r="B94" s="27" t="s">
        <v>117</v>
      </c>
      <c r="C94" s="26" t="s">
        <v>108</v>
      </c>
      <c r="D94" s="26" t="s">
        <v>54</v>
      </c>
      <c r="E94" s="10">
        <v>176</v>
      </c>
      <c r="F94" s="10">
        <v>6</v>
      </c>
      <c r="G94" s="10">
        <v>34</v>
      </c>
      <c r="H94" s="86">
        <v>0.80681818181818177</v>
      </c>
      <c r="I94" s="88">
        <v>4.2253521126760563E-2</v>
      </c>
      <c r="J94" s="9"/>
    </row>
    <row r="95" spans="2:10" x14ac:dyDescent="0.25">
      <c r="B95" s="27" t="s">
        <v>118</v>
      </c>
      <c r="C95" s="43" t="s">
        <v>162</v>
      </c>
      <c r="D95" s="26" t="s">
        <v>48</v>
      </c>
      <c r="E95" s="10">
        <v>445</v>
      </c>
      <c r="F95" s="10">
        <v>10</v>
      </c>
      <c r="G95" s="10">
        <v>143</v>
      </c>
      <c r="H95" s="86">
        <v>0.67865168539325837</v>
      </c>
      <c r="I95" s="88">
        <v>3.3112582781456956E-2</v>
      </c>
      <c r="J95" s="9"/>
    </row>
    <row r="96" spans="2:10" x14ac:dyDescent="0.25">
      <c r="B96" s="27" t="s">
        <v>119</v>
      </c>
      <c r="C96" s="26" t="s">
        <v>14</v>
      </c>
      <c r="D96" s="26" t="s">
        <v>11</v>
      </c>
      <c r="E96" s="10">
        <v>276</v>
      </c>
      <c r="F96" s="10">
        <v>8</v>
      </c>
      <c r="G96" s="10">
        <v>78</v>
      </c>
      <c r="H96" s="86">
        <v>0.71739130434782605</v>
      </c>
      <c r="I96" s="88">
        <v>4.0404040404040407E-2</v>
      </c>
      <c r="J96" s="9"/>
    </row>
    <row r="97" spans="2:10" x14ac:dyDescent="0.25">
      <c r="B97" s="27" t="s">
        <v>120</v>
      </c>
      <c r="C97" s="26" t="s">
        <v>19</v>
      </c>
      <c r="D97" s="26" t="s">
        <v>15</v>
      </c>
      <c r="E97" s="10">
        <v>315</v>
      </c>
      <c r="F97" s="10">
        <v>14</v>
      </c>
      <c r="G97" s="10">
        <v>79</v>
      </c>
      <c r="H97" s="86">
        <v>0.74920634920634921</v>
      </c>
      <c r="I97" s="88">
        <v>5.9322033898305086E-2</v>
      </c>
      <c r="J97" s="9"/>
    </row>
    <row r="98" spans="2:10" x14ac:dyDescent="0.25">
      <c r="B98" s="27" t="s">
        <v>121</v>
      </c>
      <c r="C98" s="26" t="s">
        <v>7</v>
      </c>
      <c r="D98" s="26" t="s">
        <v>15</v>
      </c>
      <c r="E98" s="10">
        <v>313</v>
      </c>
      <c r="F98" s="10">
        <v>23</v>
      </c>
      <c r="G98" s="10">
        <v>138</v>
      </c>
      <c r="H98" s="86">
        <v>0.5591054313099042</v>
      </c>
      <c r="I98" s="87" t="s">
        <v>17</v>
      </c>
      <c r="J98" s="9"/>
    </row>
    <row r="99" spans="2:10" x14ac:dyDescent="0.25">
      <c r="B99" s="27" t="s">
        <v>122</v>
      </c>
      <c r="C99" s="26" t="s">
        <v>206</v>
      </c>
      <c r="D99" s="26" t="s">
        <v>39</v>
      </c>
      <c r="E99" s="10">
        <v>266</v>
      </c>
      <c r="F99" s="10">
        <v>5</v>
      </c>
      <c r="G99" s="10">
        <v>50</v>
      </c>
      <c r="H99" s="86">
        <v>0.81203007518796988</v>
      </c>
      <c r="I99" s="88">
        <v>2.3148148148148147E-2</v>
      </c>
      <c r="J99" s="9"/>
    </row>
    <row r="100" spans="2:10" x14ac:dyDescent="0.25">
      <c r="B100" s="27" t="s">
        <v>123</v>
      </c>
      <c r="C100" s="26" t="s">
        <v>24</v>
      </c>
      <c r="D100" s="26" t="s">
        <v>67</v>
      </c>
      <c r="E100" s="10">
        <v>142</v>
      </c>
      <c r="F100" s="10">
        <v>4</v>
      </c>
      <c r="G100" s="10">
        <v>16</v>
      </c>
      <c r="H100" s="86">
        <v>0.88732394366197187</v>
      </c>
      <c r="I100" s="88">
        <v>3.1746031746031744E-2</v>
      </c>
      <c r="J100" s="9"/>
    </row>
    <row r="101" spans="2:10" x14ac:dyDescent="0.25">
      <c r="B101" s="27" t="s">
        <v>124</v>
      </c>
      <c r="C101" s="26" t="s">
        <v>14</v>
      </c>
      <c r="D101" s="26" t="s">
        <v>15</v>
      </c>
      <c r="E101" s="10">
        <v>220</v>
      </c>
      <c r="F101" s="10">
        <v>4</v>
      </c>
      <c r="G101" s="10">
        <v>62</v>
      </c>
      <c r="H101" s="86">
        <v>0.71818181818181814</v>
      </c>
      <c r="I101" s="88">
        <v>2.5316455696202531E-2</v>
      </c>
      <c r="J101" s="9"/>
    </row>
    <row r="102" spans="2:10" x14ac:dyDescent="0.25">
      <c r="B102" s="27" t="s">
        <v>125</v>
      </c>
      <c r="C102" s="43" t="s">
        <v>162</v>
      </c>
      <c r="D102" s="26" t="s">
        <v>57</v>
      </c>
      <c r="E102" s="10">
        <v>575</v>
      </c>
      <c r="F102" s="10">
        <v>14</v>
      </c>
      <c r="G102" s="10">
        <v>123</v>
      </c>
      <c r="H102" s="86">
        <v>0.7860869565217391</v>
      </c>
      <c r="I102" s="88">
        <v>3.0973451327433628E-2</v>
      </c>
      <c r="J102" s="9"/>
    </row>
    <row r="103" spans="2:10" x14ac:dyDescent="0.25">
      <c r="B103" s="27" t="s">
        <v>126</v>
      </c>
      <c r="C103" s="26" t="s">
        <v>7</v>
      </c>
      <c r="D103" s="26" t="s">
        <v>11</v>
      </c>
      <c r="E103" s="10">
        <v>509</v>
      </c>
      <c r="F103" s="10">
        <v>128</v>
      </c>
      <c r="G103" s="10">
        <v>182</v>
      </c>
      <c r="H103" s="86">
        <v>0.64243614931237725</v>
      </c>
      <c r="I103" s="88">
        <v>0.39143730886850153</v>
      </c>
      <c r="J103" s="9"/>
    </row>
    <row r="104" spans="2:10" x14ac:dyDescent="0.25">
      <c r="B104" s="27" t="s">
        <v>127</v>
      </c>
      <c r="C104" s="26" t="s">
        <v>10</v>
      </c>
      <c r="D104" s="26" t="s">
        <v>128</v>
      </c>
      <c r="E104" s="10">
        <v>175</v>
      </c>
      <c r="F104" s="10">
        <v>4</v>
      </c>
      <c r="G104" s="10">
        <v>40</v>
      </c>
      <c r="H104" s="86">
        <v>0.77142857142857146</v>
      </c>
      <c r="I104" s="88">
        <v>2.9629629629629631E-2</v>
      </c>
      <c r="J104" s="9"/>
    </row>
    <row r="105" spans="2:10" x14ac:dyDescent="0.25">
      <c r="B105" s="27" t="s">
        <v>129</v>
      </c>
      <c r="C105" s="26" t="s">
        <v>10</v>
      </c>
      <c r="D105" s="26" t="s">
        <v>15</v>
      </c>
      <c r="E105" s="10">
        <v>401</v>
      </c>
      <c r="F105" s="10">
        <v>3</v>
      </c>
      <c r="G105" s="10">
        <v>140</v>
      </c>
      <c r="H105" s="86">
        <v>0.6508728179551122</v>
      </c>
      <c r="I105" s="88">
        <v>1.1494252873563218E-2</v>
      </c>
      <c r="J105" s="9"/>
    </row>
    <row r="106" spans="2:10" x14ac:dyDescent="0.25">
      <c r="B106" s="27" t="s">
        <v>130</v>
      </c>
      <c r="C106" s="26" t="s">
        <v>66</v>
      </c>
      <c r="D106" s="26" t="s">
        <v>15</v>
      </c>
      <c r="E106" s="10">
        <v>362</v>
      </c>
      <c r="F106" s="10">
        <v>11</v>
      </c>
      <c r="G106" s="10">
        <v>118</v>
      </c>
      <c r="H106" s="86">
        <v>0.67403314917127077</v>
      </c>
      <c r="I106" s="88">
        <v>4.5081967213114756E-2</v>
      </c>
      <c r="J106" s="9"/>
    </row>
    <row r="107" spans="2:10" x14ac:dyDescent="0.25">
      <c r="B107" s="27" t="s">
        <v>131</v>
      </c>
      <c r="C107" s="26" t="s">
        <v>205</v>
      </c>
      <c r="D107" s="26" t="s">
        <v>34</v>
      </c>
      <c r="E107" s="10">
        <v>210</v>
      </c>
      <c r="F107" s="10">
        <v>4</v>
      </c>
      <c r="G107" s="10">
        <v>61</v>
      </c>
      <c r="H107" s="86">
        <v>0.70952380952380956</v>
      </c>
      <c r="I107" s="88">
        <v>2.6845637583892617E-2</v>
      </c>
      <c r="J107" s="9"/>
    </row>
    <row r="108" spans="2:10" x14ac:dyDescent="0.25">
      <c r="B108" s="27" t="s">
        <v>132</v>
      </c>
      <c r="C108" s="26" t="s">
        <v>205</v>
      </c>
      <c r="D108" s="26" t="s">
        <v>34</v>
      </c>
      <c r="E108" s="10">
        <v>351</v>
      </c>
      <c r="F108" s="10">
        <v>13</v>
      </c>
      <c r="G108" s="10">
        <v>99</v>
      </c>
      <c r="H108" s="86">
        <v>0.71794871794871795</v>
      </c>
      <c r="I108" s="88">
        <v>5.1587301587301584E-2</v>
      </c>
      <c r="J108" s="9"/>
    </row>
    <row r="109" spans="2:10" x14ac:dyDescent="0.25">
      <c r="B109" s="27" t="s">
        <v>133</v>
      </c>
      <c r="C109" s="26" t="s">
        <v>19</v>
      </c>
      <c r="D109" s="26" t="s">
        <v>15</v>
      </c>
      <c r="E109" s="10">
        <v>378</v>
      </c>
      <c r="F109" s="10">
        <v>18</v>
      </c>
      <c r="G109" s="10">
        <v>68</v>
      </c>
      <c r="H109" s="86">
        <v>0.82010582010582012</v>
      </c>
      <c r="I109" s="88">
        <v>5.8064516129032261E-2</v>
      </c>
      <c r="J109" s="9"/>
    </row>
    <row r="110" spans="2:10" x14ac:dyDescent="0.25">
      <c r="B110" s="27" t="s">
        <v>134</v>
      </c>
      <c r="C110" s="43" t="s">
        <v>162</v>
      </c>
      <c r="D110" s="26" t="s">
        <v>57</v>
      </c>
      <c r="E110" s="10">
        <v>590</v>
      </c>
      <c r="F110" s="10">
        <v>18</v>
      </c>
      <c r="G110" s="10">
        <v>137</v>
      </c>
      <c r="H110" s="86">
        <v>0.76779661016949152</v>
      </c>
      <c r="I110" s="88">
        <v>3.9735099337748346E-2</v>
      </c>
      <c r="J110" s="9"/>
    </row>
    <row r="111" spans="2:10" x14ac:dyDescent="0.25">
      <c r="B111" s="27" t="s">
        <v>135</v>
      </c>
      <c r="C111" s="26" t="s">
        <v>21</v>
      </c>
      <c r="D111" s="26" t="s">
        <v>11</v>
      </c>
      <c r="E111" s="10">
        <v>284</v>
      </c>
      <c r="F111" s="10">
        <v>7</v>
      </c>
      <c r="G111" s="10">
        <v>83</v>
      </c>
      <c r="H111" s="86">
        <v>0.70774647887323938</v>
      </c>
      <c r="I111" s="88">
        <v>3.482587064676617E-2</v>
      </c>
      <c r="J111" s="9"/>
    </row>
    <row r="112" spans="2:10" x14ac:dyDescent="0.25">
      <c r="B112" s="27" t="s">
        <v>136</v>
      </c>
      <c r="C112" s="43" t="s">
        <v>162</v>
      </c>
      <c r="D112" s="26" t="s">
        <v>11</v>
      </c>
      <c r="E112" s="10">
        <v>630</v>
      </c>
      <c r="F112" s="10">
        <v>34</v>
      </c>
      <c r="G112" s="10">
        <v>200</v>
      </c>
      <c r="H112" s="86">
        <v>0.68253968253968256</v>
      </c>
      <c r="I112" s="88">
        <v>7.9069767441860464E-2</v>
      </c>
      <c r="J112" s="9"/>
    </row>
    <row r="113" spans="1:23" x14ac:dyDescent="0.25">
      <c r="B113" s="27" t="s">
        <v>137</v>
      </c>
      <c r="C113" s="26" t="s">
        <v>7</v>
      </c>
      <c r="D113" s="26" t="s">
        <v>11</v>
      </c>
      <c r="E113" s="10">
        <v>429</v>
      </c>
      <c r="F113" s="10">
        <v>119</v>
      </c>
      <c r="G113" s="10">
        <v>136</v>
      </c>
      <c r="H113" s="86">
        <v>0.68298368298368295</v>
      </c>
      <c r="I113" s="88">
        <v>0.4061433447098976</v>
      </c>
      <c r="J113" s="9"/>
    </row>
    <row r="114" spans="1:23" x14ac:dyDescent="0.25">
      <c r="B114" s="27" t="s">
        <v>138</v>
      </c>
      <c r="C114" s="26" t="s">
        <v>24</v>
      </c>
      <c r="D114" s="26" t="s">
        <v>15</v>
      </c>
      <c r="E114" s="10">
        <v>520</v>
      </c>
      <c r="F114" s="10">
        <v>8</v>
      </c>
      <c r="G114" s="10">
        <v>160</v>
      </c>
      <c r="H114" s="86">
        <v>0.69230769230769229</v>
      </c>
      <c r="I114" s="88">
        <v>2.2222222222222223E-2</v>
      </c>
      <c r="J114" s="9"/>
    </row>
    <row r="115" spans="1:23" x14ac:dyDescent="0.25">
      <c r="B115" s="92" t="s">
        <v>139</v>
      </c>
      <c r="C115" s="93"/>
      <c r="D115" s="93"/>
      <c r="E115" s="21">
        <v>35293</v>
      </c>
      <c r="F115" s="21">
        <v>1645</v>
      </c>
      <c r="G115" s="21">
        <f>SUM(G7:G114)</f>
        <v>10874</v>
      </c>
      <c r="H115" s="94">
        <v>0.69186738452819496</v>
      </c>
      <c r="I115" s="95">
        <v>6.7365575985912612E-2</v>
      </c>
      <c r="J115" s="9"/>
    </row>
    <row r="116" spans="1:23" x14ac:dyDescent="0.25">
      <c r="B116" s="96"/>
      <c r="C116" s="96"/>
      <c r="D116" s="96"/>
      <c r="E116" s="42"/>
      <c r="F116" s="42"/>
      <c r="G116" s="42"/>
      <c r="H116" s="40"/>
      <c r="I116" s="97"/>
      <c r="J116" s="9"/>
    </row>
    <row r="117" spans="1:23" x14ac:dyDescent="0.25">
      <c r="B117" s="58" t="s">
        <v>172</v>
      </c>
      <c r="C117" s="96"/>
      <c r="D117" s="96"/>
      <c r="E117" s="42"/>
      <c r="F117" s="42"/>
      <c r="G117" s="42"/>
      <c r="H117" s="40"/>
      <c r="I117" s="97"/>
      <c r="J117" s="9"/>
    </row>
    <row r="118" spans="1:23" x14ac:dyDescent="0.25">
      <c r="B118" s="6"/>
      <c r="C118" s="6"/>
      <c r="D118" s="6"/>
      <c r="E118" s="6"/>
      <c r="F118" s="6"/>
      <c r="G118" s="6"/>
      <c r="H118" s="6"/>
      <c r="I118" s="6"/>
    </row>
    <row r="119" spans="1:23" ht="15.75" customHeight="1" x14ac:dyDescent="0.25">
      <c r="A119" s="39" t="s">
        <v>197</v>
      </c>
      <c r="B119" s="65" t="s">
        <v>157</v>
      </c>
      <c r="C119" s="65"/>
      <c r="D119" s="65"/>
      <c r="E119" s="65"/>
      <c r="F119" s="65"/>
      <c r="G119" s="65"/>
      <c r="H119" s="65"/>
      <c r="I119" s="6"/>
      <c r="J119" s="6"/>
      <c r="K119" s="6"/>
      <c r="L119" s="6"/>
      <c r="M119" s="6"/>
      <c r="N119" s="6"/>
      <c r="O119" s="6"/>
    </row>
    <row r="120" spans="1:23" ht="29.25" customHeight="1" x14ac:dyDescent="0.25">
      <c r="A120" s="99" t="s">
        <v>198</v>
      </c>
      <c r="B120" s="64" t="s">
        <v>154</v>
      </c>
      <c r="C120" s="64"/>
      <c r="D120" s="64"/>
      <c r="E120" s="64"/>
      <c r="F120" s="64"/>
      <c r="G120" s="64"/>
      <c r="H120" s="64"/>
      <c r="I120" s="64"/>
      <c r="J120" s="6"/>
      <c r="K120" s="6"/>
      <c r="L120" s="6"/>
      <c r="M120" s="6"/>
      <c r="N120" s="6"/>
      <c r="O120" s="6"/>
    </row>
    <row r="121" spans="1:23" ht="42" customHeight="1" x14ac:dyDescent="0.25">
      <c r="A121" s="57" t="s">
        <v>171</v>
      </c>
      <c r="B121" s="63" t="s">
        <v>155</v>
      </c>
      <c r="C121" s="63"/>
      <c r="D121" s="63"/>
      <c r="E121" s="63"/>
      <c r="F121" s="63"/>
      <c r="G121" s="63"/>
      <c r="H121" s="63"/>
      <c r="I121" s="63"/>
    </row>
    <row r="122" spans="1:23" ht="18" customHeight="1" x14ac:dyDescent="0.25">
      <c r="A122" s="38" t="s">
        <v>199</v>
      </c>
      <c r="B122" s="37" t="s">
        <v>153</v>
      </c>
      <c r="C122" s="6"/>
      <c r="D122" s="6"/>
      <c r="E122" s="6"/>
      <c r="F122" s="6"/>
      <c r="G122" s="6"/>
      <c r="H122" s="6"/>
      <c r="I122" s="6"/>
    </row>
    <row r="123" spans="1:23" s="36" customFormat="1" ht="13.5" customHeight="1" x14ac:dyDescent="0.25">
      <c r="A123" s="98"/>
      <c r="B123" s="98"/>
      <c r="C123" s="98"/>
      <c r="D123" s="98"/>
      <c r="E123" s="98"/>
      <c r="F123" s="98"/>
      <c r="G123" s="98"/>
      <c r="H123" s="98"/>
      <c r="I123" s="98"/>
      <c r="J123" s="35"/>
      <c r="K123" s="35"/>
      <c r="L123" s="35"/>
      <c r="M123" s="35"/>
      <c r="N123" s="35"/>
      <c r="O123" s="35"/>
      <c r="P123" s="35"/>
      <c r="Q123" s="35"/>
      <c r="R123" s="35"/>
      <c r="S123" s="35"/>
      <c r="T123" s="35"/>
      <c r="U123" s="35"/>
      <c r="V123" s="35"/>
      <c r="W123" s="35"/>
    </row>
    <row r="124" spans="1:23" ht="28.5" customHeight="1" x14ac:dyDescent="0.25">
      <c r="B124" s="63" t="s">
        <v>169</v>
      </c>
      <c r="C124" s="63"/>
      <c r="D124" s="63"/>
      <c r="E124" s="63"/>
      <c r="F124" s="63"/>
      <c r="G124" s="63"/>
      <c r="H124" s="63"/>
      <c r="I124" s="63"/>
      <c r="J124" s="6"/>
      <c r="K124" s="6"/>
      <c r="L124" s="6"/>
      <c r="M124" s="6"/>
      <c r="N124" s="6"/>
      <c r="O124" s="6"/>
    </row>
    <row r="125" spans="1:23" ht="28.5" customHeight="1" x14ac:dyDescent="0.25">
      <c r="B125" s="59" t="s">
        <v>170</v>
      </c>
      <c r="C125" s="60"/>
      <c r="D125" s="60"/>
      <c r="E125" s="60"/>
      <c r="F125" s="60"/>
      <c r="G125" s="60"/>
      <c r="H125" s="60"/>
      <c r="I125" s="60"/>
      <c r="J125" s="53"/>
      <c r="K125" s="53"/>
      <c r="L125" s="53"/>
    </row>
  </sheetData>
  <mergeCells count="6">
    <mergeCell ref="B125:I125"/>
    <mergeCell ref="E5:I5"/>
    <mergeCell ref="B124:I124"/>
    <mergeCell ref="B120:I120"/>
    <mergeCell ref="B121:I121"/>
    <mergeCell ref="B119:H119"/>
  </mergeCells>
  <hyperlinks>
    <hyperlink ref="B2" location="Contents!A1" display="back to contents"/>
  </hyperlink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
  <sheetViews>
    <sheetView showGridLines="0" workbookViewId="0">
      <selection activeCell="C15" sqref="C15"/>
    </sheetView>
  </sheetViews>
  <sheetFormatPr defaultRowHeight="14.25" x14ac:dyDescent="0.2"/>
  <cols>
    <col min="1" max="1" width="2.5703125" style="11" customWidth="1"/>
    <col min="2" max="2" width="5.140625" style="6" customWidth="1"/>
    <col min="3" max="3" width="41.5703125" style="6" customWidth="1"/>
    <col min="4" max="6" width="11.42578125" style="6" customWidth="1"/>
    <col min="7" max="7" width="12.28515625" style="6" customWidth="1"/>
    <col min="8" max="8" width="14.5703125" style="6" customWidth="1"/>
    <col min="9" max="9" width="11.42578125" style="6" customWidth="1"/>
    <col min="10" max="10" width="11.5703125" style="6" customWidth="1"/>
    <col min="11" max="11" width="13.28515625" style="6" customWidth="1"/>
    <col min="12" max="12" width="12.85546875" style="6" customWidth="1"/>
    <col min="13" max="13" width="15.5703125" style="6" customWidth="1"/>
    <col min="14" max="14" width="9.140625" style="11"/>
    <col min="15" max="15" width="9.140625" style="49"/>
    <col min="16" max="16384" width="9.140625" style="11"/>
  </cols>
  <sheetData>
    <row r="1" spans="1:25" ht="15" x14ac:dyDescent="0.25">
      <c r="B1" s="100" t="s">
        <v>202</v>
      </c>
      <c r="C1" s="11"/>
      <c r="D1" s="11"/>
      <c r="E1" s="11"/>
      <c r="F1" s="11"/>
      <c r="G1" s="11"/>
      <c r="H1" s="11"/>
      <c r="I1" s="11"/>
      <c r="J1" s="11"/>
      <c r="K1" s="11"/>
      <c r="L1" s="11"/>
      <c r="M1" s="11"/>
    </row>
    <row r="2" spans="1:25" x14ac:dyDescent="0.2">
      <c r="B2" s="101" t="s">
        <v>200</v>
      </c>
      <c r="C2" s="11"/>
      <c r="D2" s="11"/>
      <c r="E2" s="11"/>
      <c r="F2" s="11"/>
      <c r="G2" s="11"/>
      <c r="H2" s="11"/>
      <c r="I2" s="11"/>
      <c r="J2" s="11"/>
      <c r="K2" s="11"/>
      <c r="L2" s="11"/>
      <c r="M2" s="11"/>
    </row>
    <row r="3" spans="1:25" ht="15.75" x14ac:dyDescent="0.25">
      <c r="B3" s="1"/>
      <c r="C3" s="11"/>
      <c r="D3" s="11"/>
      <c r="E3" s="11"/>
      <c r="F3" s="11"/>
      <c r="G3" s="11"/>
      <c r="H3" s="11"/>
      <c r="I3" s="11"/>
      <c r="J3" s="11"/>
      <c r="K3" s="11"/>
      <c r="L3" s="48"/>
      <c r="M3" s="11"/>
    </row>
    <row r="4" spans="1:25" x14ac:dyDescent="0.2">
      <c r="A4" s="6"/>
      <c r="M4" s="34" t="s">
        <v>0</v>
      </c>
    </row>
    <row r="5" spans="1:25" x14ac:dyDescent="0.2">
      <c r="A5" s="6"/>
      <c r="B5" s="90"/>
      <c r="C5" s="91"/>
      <c r="D5" s="66" t="s">
        <v>156</v>
      </c>
      <c r="E5" s="61"/>
      <c r="F5" s="61"/>
      <c r="G5" s="61"/>
      <c r="H5" s="62"/>
      <c r="I5" s="66" t="s">
        <v>151</v>
      </c>
      <c r="J5" s="61"/>
      <c r="K5" s="61"/>
      <c r="L5" s="61"/>
      <c r="M5" s="62"/>
    </row>
    <row r="6" spans="1:25" ht="46.5" customHeight="1" x14ac:dyDescent="0.2">
      <c r="A6" s="6"/>
      <c r="B6" s="102"/>
      <c r="C6" s="7"/>
      <c r="D6" s="44" t="s">
        <v>159</v>
      </c>
      <c r="E6" s="4" t="s">
        <v>160</v>
      </c>
      <c r="F6" s="4" t="s">
        <v>161</v>
      </c>
      <c r="G6" s="4" t="s">
        <v>164</v>
      </c>
      <c r="H6" s="45" t="s">
        <v>152</v>
      </c>
      <c r="I6" s="44" t="s">
        <v>159</v>
      </c>
      <c r="J6" s="4" t="s">
        <v>160</v>
      </c>
      <c r="K6" s="4" t="s">
        <v>161</v>
      </c>
      <c r="L6" s="4" t="s">
        <v>164</v>
      </c>
      <c r="M6" s="45" t="s">
        <v>152</v>
      </c>
    </row>
    <row r="7" spans="1:25" x14ac:dyDescent="0.2">
      <c r="A7" s="6"/>
      <c r="B7" s="13"/>
      <c r="C7" s="12" t="s">
        <v>150</v>
      </c>
      <c r="D7" s="14">
        <v>2465</v>
      </c>
      <c r="E7" s="10">
        <v>289</v>
      </c>
      <c r="F7" s="10">
        <v>633</v>
      </c>
      <c r="G7" s="86">
        <v>0.7432048681541582</v>
      </c>
      <c r="H7" s="88">
        <v>0.15775109170305676</v>
      </c>
      <c r="I7" s="14">
        <v>2502</v>
      </c>
      <c r="J7" s="10">
        <v>248</v>
      </c>
      <c r="K7" s="10">
        <v>748</v>
      </c>
      <c r="L7" s="86">
        <v>0.70103916866506799</v>
      </c>
      <c r="M7" s="88">
        <v>0.14139110604332952</v>
      </c>
      <c r="O7" s="54"/>
    </row>
    <row r="8" spans="1:25" ht="14.25" customHeight="1" x14ac:dyDescent="0.2">
      <c r="A8" s="6"/>
      <c r="B8" s="17"/>
      <c r="C8" s="16" t="s">
        <v>140</v>
      </c>
      <c r="D8" s="14">
        <v>1211</v>
      </c>
      <c r="E8" s="10">
        <v>82</v>
      </c>
      <c r="F8" s="10">
        <v>181</v>
      </c>
      <c r="G8" s="86">
        <v>0.8505367464905037</v>
      </c>
      <c r="H8" s="88">
        <v>7.9611650485436891E-2</v>
      </c>
      <c r="I8" s="14">
        <v>1211</v>
      </c>
      <c r="J8" s="10">
        <v>71</v>
      </c>
      <c r="K8" s="10">
        <v>205</v>
      </c>
      <c r="L8" s="86">
        <v>0.83071841453344342</v>
      </c>
      <c r="M8" s="88">
        <v>7.0576540755467196E-2</v>
      </c>
      <c r="O8" s="50"/>
    </row>
    <row r="9" spans="1:25" x14ac:dyDescent="0.2">
      <c r="A9" s="6"/>
      <c r="B9" s="19" t="s">
        <v>149</v>
      </c>
      <c r="C9" s="18"/>
      <c r="D9" s="20">
        <v>3676</v>
      </c>
      <c r="E9" s="21">
        <v>371</v>
      </c>
      <c r="F9" s="21">
        <v>814</v>
      </c>
      <c r="G9" s="94">
        <v>0.77856365614798695</v>
      </c>
      <c r="H9" s="103">
        <v>0.12962962962962962</v>
      </c>
      <c r="I9" s="20">
        <v>3713</v>
      </c>
      <c r="J9" s="21">
        <v>319</v>
      </c>
      <c r="K9" s="21">
        <v>953</v>
      </c>
      <c r="L9" s="94">
        <v>0.74333423107998919</v>
      </c>
      <c r="M9" s="103">
        <v>0.11557971014492753</v>
      </c>
      <c r="N9" s="22"/>
      <c r="O9" s="50"/>
    </row>
    <row r="10" spans="1:25" x14ac:dyDescent="0.2">
      <c r="A10" s="6"/>
      <c r="B10" s="24" t="s">
        <v>207</v>
      </c>
      <c r="C10" s="25"/>
      <c r="D10" s="14"/>
      <c r="E10" s="10"/>
      <c r="F10" s="10"/>
      <c r="G10" s="26"/>
      <c r="H10" s="25"/>
      <c r="I10" s="14"/>
      <c r="J10" s="10"/>
      <c r="K10" s="10"/>
      <c r="L10" s="106"/>
      <c r="M10" s="107"/>
      <c r="O10" s="50"/>
    </row>
    <row r="11" spans="1:25" x14ac:dyDescent="0.2">
      <c r="A11" s="6"/>
      <c r="B11" s="27"/>
      <c r="C11" s="25" t="s">
        <v>10</v>
      </c>
      <c r="D11" s="14">
        <v>2714</v>
      </c>
      <c r="E11" s="10">
        <v>86</v>
      </c>
      <c r="F11" s="10">
        <v>474</v>
      </c>
      <c r="G11" s="86">
        <v>0.82535003684598374</v>
      </c>
      <c r="H11" s="88">
        <v>3.8392857142857145E-2</v>
      </c>
      <c r="I11" s="14">
        <v>2982</v>
      </c>
      <c r="J11" s="10">
        <v>75</v>
      </c>
      <c r="K11" s="10">
        <v>954</v>
      </c>
      <c r="L11" s="86">
        <v>0.68008048289738432</v>
      </c>
      <c r="M11" s="88">
        <v>3.6982248520710061E-2</v>
      </c>
      <c r="N11" s="47"/>
      <c r="O11" s="50"/>
    </row>
    <row r="12" spans="1:25" x14ac:dyDescent="0.2">
      <c r="A12" s="6"/>
      <c r="B12" s="27"/>
      <c r="C12" s="25" t="s">
        <v>108</v>
      </c>
      <c r="D12" s="14">
        <v>861</v>
      </c>
      <c r="E12" s="10">
        <v>20</v>
      </c>
      <c r="F12" s="10">
        <v>145</v>
      </c>
      <c r="G12" s="86">
        <v>0.83159117305458774</v>
      </c>
      <c r="H12" s="88">
        <v>2.7932960893854747E-2</v>
      </c>
      <c r="I12" s="14">
        <v>952</v>
      </c>
      <c r="J12" s="10">
        <v>17</v>
      </c>
      <c r="K12" s="10">
        <v>288</v>
      </c>
      <c r="L12" s="86">
        <v>0.69747899159663862</v>
      </c>
      <c r="M12" s="88">
        <v>2.5602409638554216E-2</v>
      </c>
      <c r="N12" s="47"/>
      <c r="O12" s="50"/>
    </row>
    <row r="13" spans="1:25" x14ac:dyDescent="0.2">
      <c r="A13" s="6"/>
      <c r="B13" s="27"/>
      <c r="C13" s="43" t="s">
        <v>162</v>
      </c>
      <c r="D13" s="14">
        <v>6484</v>
      </c>
      <c r="E13" s="10">
        <v>240</v>
      </c>
      <c r="F13" s="10">
        <v>969</v>
      </c>
      <c r="G13" s="86">
        <v>0.85055521283158542</v>
      </c>
      <c r="H13" s="88">
        <v>4.3517679057116954E-2</v>
      </c>
      <c r="I13" s="14">
        <v>6918</v>
      </c>
      <c r="J13" s="10">
        <v>222</v>
      </c>
      <c r="K13" s="10">
        <v>1767</v>
      </c>
      <c r="L13" s="86">
        <v>0.7445793581960104</v>
      </c>
      <c r="M13" s="88">
        <v>4.3098427489807807E-2</v>
      </c>
      <c r="N13" s="47"/>
      <c r="O13" s="50"/>
    </row>
    <row r="14" spans="1:25" x14ac:dyDescent="0.2">
      <c r="A14" s="6"/>
      <c r="B14" s="27"/>
      <c r="C14" s="16" t="s">
        <v>210</v>
      </c>
      <c r="D14" s="14">
        <v>883</v>
      </c>
      <c r="E14" s="10">
        <v>40</v>
      </c>
      <c r="F14" s="10">
        <v>117</v>
      </c>
      <c r="G14" s="86">
        <v>0.86749716874292182</v>
      </c>
      <c r="H14" s="88">
        <v>5.2219321148825062E-2</v>
      </c>
      <c r="I14" s="14">
        <v>911</v>
      </c>
      <c r="J14" s="10">
        <v>34</v>
      </c>
      <c r="K14" s="10">
        <v>228</v>
      </c>
      <c r="L14" s="86">
        <v>0.74972557628979142</v>
      </c>
      <c r="M14" s="88">
        <v>4.9780380673499269E-2</v>
      </c>
      <c r="N14" s="47"/>
      <c r="O14" s="50"/>
    </row>
    <row r="15" spans="1:25" x14ac:dyDescent="0.2">
      <c r="A15" s="6"/>
      <c r="B15" s="27"/>
      <c r="C15" s="25" t="s">
        <v>30</v>
      </c>
      <c r="D15" s="14">
        <v>1129</v>
      </c>
      <c r="E15" s="10">
        <v>41</v>
      </c>
      <c r="F15" s="10">
        <v>195</v>
      </c>
      <c r="G15" s="86">
        <v>0.82728077945084144</v>
      </c>
      <c r="H15" s="88">
        <v>4.3897216274089934E-2</v>
      </c>
      <c r="I15" s="14">
        <v>1198</v>
      </c>
      <c r="J15" s="10">
        <v>37</v>
      </c>
      <c r="K15" s="10">
        <v>373</v>
      </c>
      <c r="L15" s="86">
        <v>0.68864774624373959</v>
      </c>
      <c r="M15" s="88">
        <v>4.4848484848484846E-2</v>
      </c>
      <c r="N15" s="47"/>
      <c r="O15" s="50"/>
      <c r="Y15" s="15"/>
    </row>
    <row r="16" spans="1:25" x14ac:dyDescent="0.2">
      <c r="A16" s="6"/>
      <c r="B16" s="27"/>
      <c r="C16" s="25" t="s">
        <v>7</v>
      </c>
      <c r="D16" s="14">
        <v>3231</v>
      </c>
      <c r="E16" s="10">
        <v>666</v>
      </c>
      <c r="F16" s="10">
        <v>648</v>
      </c>
      <c r="G16" s="86">
        <v>0.79944289693593318</v>
      </c>
      <c r="H16" s="88">
        <v>0.25783972125435539</v>
      </c>
      <c r="I16" s="14">
        <v>3463</v>
      </c>
      <c r="J16" s="10">
        <v>610</v>
      </c>
      <c r="K16" s="10">
        <v>1206</v>
      </c>
      <c r="L16" s="86">
        <v>0.65174704013860818</v>
      </c>
      <c r="M16" s="88">
        <v>0.27027027027027029</v>
      </c>
      <c r="N16" s="47"/>
      <c r="O16" s="50"/>
    </row>
    <row r="17" spans="1:17" x14ac:dyDescent="0.2">
      <c r="A17" s="6"/>
      <c r="B17" s="27"/>
      <c r="C17" s="25" t="s">
        <v>19</v>
      </c>
      <c r="D17" s="14">
        <v>2756</v>
      </c>
      <c r="E17" s="10">
        <v>171</v>
      </c>
      <c r="F17" s="10">
        <v>467</v>
      </c>
      <c r="G17" s="86">
        <v>0.83055152394775034</v>
      </c>
      <c r="H17" s="88">
        <v>7.4705111402359109E-2</v>
      </c>
      <c r="I17" s="14">
        <v>3013</v>
      </c>
      <c r="J17" s="10">
        <v>170</v>
      </c>
      <c r="K17" s="10">
        <v>858</v>
      </c>
      <c r="L17" s="86">
        <v>0.71523398606040489</v>
      </c>
      <c r="M17" s="88">
        <v>7.8886310904872387E-2</v>
      </c>
      <c r="N17" s="47"/>
      <c r="O17" s="50"/>
    </row>
    <row r="18" spans="1:17" x14ac:dyDescent="0.2">
      <c r="A18" s="6"/>
      <c r="B18" s="27"/>
      <c r="C18" s="25" t="s">
        <v>24</v>
      </c>
      <c r="D18" s="14">
        <v>2946</v>
      </c>
      <c r="E18" s="10">
        <v>62</v>
      </c>
      <c r="F18" s="10">
        <v>465</v>
      </c>
      <c r="G18" s="86">
        <v>0.84215885947046842</v>
      </c>
      <c r="H18" s="88">
        <v>2.4989923417976623E-2</v>
      </c>
      <c r="I18" s="14">
        <v>3225</v>
      </c>
      <c r="J18" s="10">
        <v>55</v>
      </c>
      <c r="K18" s="10">
        <v>855</v>
      </c>
      <c r="L18" s="86">
        <v>0.73488372093023258</v>
      </c>
      <c r="M18" s="88">
        <v>2.3206751054852322E-2</v>
      </c>
      <c r="N18" s="47"/>
      <c r="O18" s="50"/>
    </row>
    <row r="19" spans="1:17" x14ac:dyDescent="0.2">
      <c r="A19" s="6"/>
      <c r="B19" s="27"/>
      <c r="C19" s="25" t="s">
        <v>21</v>
      </c>
      <c r="D19" s="14">
        <v>2279</v>
      </c>
      <c r="E19" s="10">
        <v>58</v>
      </c>
      <c r="F19" s="10">
        <v>458</v>
      </c>
      <c r="G19" s="86">
        <v>0.79903466432645898</v>
      </c>
      <c r="H19" s="88">
        <v>3.1850631521142231E-2</v>
      </c>
      <c r="I19" s="14">
        <v>2416</v>
      </c>
      <c r="J19" s="10">
        <v>51</v>
      </c>
      <c r="K19" s="10">
        <v>821</v>
      </c>
      <c r="L19" s="86">
        <v>0.66018211920529801</v>
      </c>
      <c r="M19" s="88">
        <v>3.1974921630094043E-2</v>
      </c>
      <c r="N19" s="47"/>
      <c r="O19" s="50"/>
    </row>
    <row r="20" spans="1:17" x14ac:dyDescent="0.2">
      <c r="A20" s="6"/>
      <c r="B20" s="27"/>
      <c r="C20" s="25" t="s">
        <v>32</v>
      </c>
      <c r="D20" s="14">
        <v>940</v>
      </c>
      <c r="E20" s="10">
        <v>65</v>
      </c>
      <c r="F20" s="10">
        <v>190</v>
      </c>
      <c r="G20" s="86">
        <v>0.7978723404255319</v>
      </c>
      <c r="H20" s="88">
        <v>8.666666666666667E-2</v>
      </c>
      <c r="I20" s="14">
        <v>1195</v>
      </c>
      <c r="J20" s="10">
        <v>61</v>
      </c>
      <c r="K20" s="10">
        <v>514</v>
      </c>
      <c r="L20" s="86">
        <v>0.56987447698744775</v>
      </c>
      <c r="M20" s="108" t="s">
        <v>17</v>
      </c>
      <c r="N20" s="47"/>
      <c r="O20" s="50"/>
    </row>
    <row r="21" spans="1:17" x14ac:dyDescent="0.2">
      <c r="A21" s="6"/>
      <c r="B21" s="27"/>
      <c r="C21" s="25" t="s">
        <v>37</v>
      </c>
      <c r="D21" s="14">
        <v>1129</v>
      </c>
      <c r="E21" s="10">
        <v>14</v>
      </c>
      <c r="F21" s="10">
        <v>178</v>
      </c>
      <c r="G21" s="86">
        <v>0.84233835252435785</v>
      </c>
      <c r="H21" s="88">
        <v>1.4721345951629864E-2</v>
      </c>
      <c r="I21" s="14">
        <v>1232</v>
      </c>
      <c r="J21" s="10">
        <v>17</v>
      </c>
      <c r="K21" s="10">
        <v>336</v>
      </c>
      <c r="L21" s="86">
        <v>0.72727272727272729</v>
      </c>
      <c r="M21" s="88">
        <v>1.8973214285714284E-2</v>
      </c>
      <c r="N21" s="47"/>
      <c r="O21" s="50"/>
    </row>
    <row r="22" spans="1:17" x14ac:dyDescent="0.2">
      <c r="A22" s="6"/>
      <c r="B22" s="27"/>
      <c r="C22" s="25" t="s">
        <v>14</v>
      </c>
      <c r="D22" s="14">
        <v>1216</v>
      </c>
      <c r="E22" s="10">
        <v>37</v>
      </c>
      <c r="F22" s="10">
        <v>264</v>
      </c>
      <c r="G22" s="86">
        <v>0.78289473684210531</v>
      </c>
      <c r="H22" s="88">
        <v>3.8865546218487396E-2</v>
      </c>
      <c r="I22" s="14">
        <v>1505</v>
      </c>
      <c r="J22" s="10">
        <v>33</v>
      </c>
      <c r="K22" s="10">
        <v>582</v>
      </c>
      <c r="L22" s="86">
        <v>0.61328903654485045</v>
      </c>
      <c r="M22" s="88">
        <v>3.5752979414951244E-2</v>
      </c>
      <c r="N22" s="47"/>
      <c r="O22" s="50"/>
    </row>
    <row r="23" spans="1:17" x14ac:dyDescent="0.2">
      <c r="A23" s="6"/>
      <c r="B23" s="27"/>
      <c r="C23" s="25" t="s">
        <v>3</v>
      </c>
      <c r="D23" s="14">
        <v>1898</v>
      </c>
      <c r="E23" s="10">
        <v>74</v>
      </c>
      <c r="F23" s="10">
        <v>316</v>
      </c>
      <c r="G23" s="86">
        <v>0.83350895679662806</v>
      </c>
      <c r="H23" s="88">
        <v>4.6776232616940583E-2</v>
      </c>
      <c r="I23" s="14">
        <v>2053</v>
      </c>
      <c r="J23" s="10">
        <v>66</v>
      </c>
      <c r="K23" s="10">
        <v>570</v>
      </c>
      <c r="L23" s="86">
        <v>0.72235752557233313</v>
      </c>
      <c r="M23" s="88">
        <v>4.4504383007417395E-2</v>
      </c>
      <c r="N23" s="47"/>
      <c r="O23" s="50"/>
    </row>
    <row r="24" spans="1:17" x14ac:dyDescent="0.2">
      <c r="A24" s="6"/>
      <c r="B24" s="27"/>
      <c r="C24" s="25" t="s">
        <v>66</v>
      </c>
      <c r="D24" s="14">
        <v>2530</v>
      </c>
      <c r="E24" s="10">
        <v>75</v>
      </c>
      <c r="F24" s="10">
        <v>634</v>
      </c>
      <c r="G24" s="86">
        <v>0.74940711462450593</v>
      </c>
      <c r="H24" s="88">
        <v>3.9556962025316458E-2</v>
      </c>
      <c r="I24" s="14">
        <v>2708</v>
      </c>
      <c r="J24" s="10">
        <v>62</v>
      </c>
      <c r="K24" s="10">
        <v>984</v>
      </c>
      <c r="L24" s="86">
        <v>0.63663220088626293</v>
      </c>
      <c r="M24" s="88">
        <v>3.5962877030162411E-2</v>
      </c>
      <c r="N24" s="47"/>
      <c r="O24" s="50"/>
    </row>
    <row r="25" spans="1:17" x14ac:dyDescent="0.2">
      <c r="A25" s="6"/>
      <c r="B25" s="27"/>
      <c r="C25" s="16" t="s">
        <v>209</v>
      </c>
      <c r="D25" s="14">
        <v>449</v>
      </c>
      <c r="E25" s="10">
        <v>27</v>
      </c>
      <c r="F25" s="10">
        <v>90</v>
      </c>
      <c r="G25" s="86">
        <v>0.79955456570155903</v>
      </c>
      <c r="H25" s="88">
        <v>7.5208913649025072E-2</v>
      </c>
      <c r="I25" s="14">
        <v>6</v>
      </c>
      <c r="J25" s="28">
        <v>1</v>
      </c>
      <c r="K25" s="28">
        <v>0</v>
      </c>
      <c r="L25" s="86">
        <v>1</v>
      </c>
      <c r="M25" s="88">
        <v>0.16666666666666666</v>
      </c>
      <c r="N25" s="47"/>
      <c r="O25" s="50"/>
    </row>
    <row r="26" spans="1:17" x14ac:dyDescent="0.2">
      <c r="A26" s="6"/>
      <c r="B26" s="19" t="s">
        <v>165</v>
      </c>
      <c r="C26" s="18"/>
      <c r="D26" s="20">
        <v>31445</v>
      </c>
      <c r="E26" s="21">
        <v>1676</v>
      </c>
      <c r="F26" s="21">
        <v>5610</v>
      </c>
      <c r="G26" s="94">
        <v>0.82159325806964545</v>
      </c>
      <c r="H26" s="103">
        <v>6.4873233984904202E-2</v>
      </c>
      <c r="I26" s="20">
        <v>33777</v>
      </c>
      <c r="J26" s="21">
        <v>1511</v>
      </c>
      <c r="K26" s="21">
        <v>10336</v>
      </c>
      <c r="L26" s="94">
        <v>0.69399295378512005</v>
      </c>
      <c r="M26" s="103">
        <v>6.4459707350369017E-2</v>
      </c>
      <c r="N26" s="22"/>
      <c r="O26" s="50"/>
      <c r="Q26" s="48"/>
    </row>
    <row r="27" spans="1:17" x14ac:dyDescent="0.2">
      <c r="A27" s="6"/>
      <c r="B27" s="46" t="s">
        <v>208</v>
      </c>
      <c r="C27" s="23"/>
      <c r="D27" s="41"/>
      <c r="E27" s="42"/>
      <c r="F27" s="42"/>
      <c r="G27" s="104"/>
      <c r="H27" s="105"/>
      <c r="I27" s="41"/>
      <c r="J27" s="42"/>
      <c r="K27" s="42"/>
      <c r="L27" s="104"/>
      <c r="M27" s="105"/>
      <c r="N27" s="22"/>
      <c r="O27" s="50"/>
    </row>
    <row r="28" spans="1:17" x14ac:dyDescent="0.2">
      <c r="A28" s="6"/>
      <c r="B28" s="27"/>
      <c r="C28" s="25" t="s">
        <v>163</v>
      </c>
      <c r="D28" s="14">
        <v>1396</v>
      </c>
      <c r="E28" s="10">
        <v>145</v>
      </c>
      <c r="F28" s="10">
        <v>309</v>
      </c>
      <c r="G28" s="86">
        <v>0.77865329512893988</v>
      </c>
      <c r="H28" s="88">
        <v>0.13339466421343146</v>
      </c>
      <c r="I28" s="14">
        <v>1516</v>
      </c>
      <c r="J28" s="10">
        <v>134</v>
      </c>
      <c r="K28" s="10">
        <v>538</v>
      </c>
      <c r="L28" s="86">
        <v>0.64511873350923488</v>
      </c>
      <c r="M28" s="88">
        <v>0.13701431492842536</v>
      </c>
      <c r="O28" s="50"/>
    </row>
    <row r="29" spans="1:17" x14ac:dyDescent="0.2">
      <c r="A29" s="6"/>
      <c r="B29" s="19" t="s">
        <v>158</v>
      </c>
      <c r="C29" s="18"/>
      <c r="D29" s="20">
        <v>1396</v>
      </c>
      <c r="E29" s="21">
        <v>145</v>
      </c>
      <c r="F29" s="21">
        <v>309</v>
      </c>
      <c r="G29" s="94">
        <v>0.77865329512893988</v>
      </c>
      <c r="H29" s="103">
        <v>0.13339466421343146</v>
      </c>
      <c r="I29" s="20">
        <v>1516</v>
      </c>
      <c r="J29" s="21">
        <v>134</v>
      </c>
      <c r="K29" s="21">
        <v>538</v>
      </c>
      <c r="L29" s="94">
        <v>0.64511873350923488</v>
      </c>
      <c r="M29" s="103">
        <v>0.13701431492842536</v>
      </c>
      <c r="O29" s="50"/>
    </row>
    <row r="30" spans="1:17" x14ac:dyDescent="0.2">
      <c r="A30" s="6"/>
      <c r="B30" s="24" t="s">
        <v>167</v>
      </c>
      <c r="C30" s="23"/>
      <c r="D30" s="14"/>
      <c r="E30" s="10"/>
      <c r="F30" s="10"/>
      <c r="G30" s="106"/>
      <c r="H30" s="107"/>
      <c r="I30" s="14"/>
      <c r="J30" s="10"/>
      <c r="K30" s="10"/>
      <c r="L30" s="106"/>
      <c r="M30" s="107"/>
      <c r="O30" s="50"/>
    </row>
    <row r="31" spans="1:17" x14ac:dyDescent="0.2">
      <c r="A31" s="6"/>
      <c r="B31" s="24"/>
      <c r="C31" s="29" t="s">
        <v>141</v>
      </c>
      <c r="D31" s="14">
        <v>1312</v>
      </c>
      <c r="E31" s="10">
        <v>263</v>
      </c>
      <c r="F31" s="10">
        <v>747</v>
      </c>
      <c r="G31" s="86">
        <v>0.43064024390243905</v>
      </c>
      <c r="H31" s="108" t="s">
        <v>17</v>
      </c>
      <c r="I31" s="14">
        <v>1335</v>
      </c>
      <c r="J31" s="10">
        <v>259</v>
      </c>
      <c r="K31" s="10">
        <v>776</v>
      </c>
      <c r="L31" s="86">
        <v>0.41872659176029964</v>
      </c>
      <c r="M31" s="108" t="s">
        <v>17</v>
      </c>
      <c r="O31" s="50"/>
    </row>
    <row r="32" spans="1:17" x14ac:dyDescent="0.2">
      <c r="A32" s="6"/>
      <c r="B32" s="24"/>
      <c r="C32" s="29" t="s">
        <v>142</v>
      </c>
      <c r="D32" s="14">
        <v>1660</v>
      </c>
      <c r="E32" s="10">
        <v>162</v>
      </c>
      <c r="F32" s="10">
        <v>795</v>
      </c>
      <c r="G32" s="86">
        <v>0.52108433734939763</v>
      </c>
      <c r="H32" s="108" t="s">
        <v>17</v>
      </c>
      <c r="I32" s="14">
        <v>1785</v>
      </c>
      <c r="J32" s="10">
        <v>167</v>
      </c>
      <c r="K32" s="10">
        <v>914</v>
      </c>
      <c r="L32" s="86">
        <v>0.48795518207282912</v>
      </c>
      <c r="M32" s="108" t="s">
        <v>17</v>
      </c>
      <c r="O32" s="50"/>
    </row>
    <row r="33" spans="1:16" x14ac:dyDescent="0.2">
      <c r="A33" s="6"/>
      <c r="B33" s="24"/>
      <c r="C33" s="29" t="s">
        <v>143</v>
      </c>
      <c r="D33" s="14">
        <v>1729</v>
      </c>
      <c r="E33" s="10">
        <v>108</v>
      </c>
      <c r="F33" s="10">
        <v>316</v>
      </c>
      <c r="G33" s="86">
        <v>0.81723539618276464</v>
      </c>
      <c r="H33" s="88">
        <v>7.6433121019108277E-2</v>
      </c>
      <c r="I33" s="14">
        <v>1878</v>
      </c>
      <c r="J33" s="10">
        <v>108</v>
      </c>
      <c r="K33" s="10">
        <v>491</v>
      </c>
      <c r="L33" s="86">
        <v>0.73855165069222573</v>
      </c>
      <c r="M33" s="88">
        <v>7.7865897620764235E-2</v>
      </c>
      <c r="O33" s="50"/>
    </row>
    <row r="34" spans="1:16" x14ac:dyDescent="0.2">
      <c r="A34" s="6"/>
      <c r="B34" s="24"/>
      <c r="C34" s="29" t="s">
        <v>144</v>
      </c>
      <c r="D34" s="14">
        <v>1544</v>
      </c>
      <c r="E34" s="10">
        <v>71</v>
      </c>
      <c r="F34" s="10">
        <v>575</v>
      </c>
      <c r="G34" s="86">
        <v>0.62759067357512954</v>
      </c>
      <c r="H34" s="88">
        <v>7.3271413828689375E-2</v>
      </c>
      <c r="I34" s="14">
        <v>1612</v>
      </c>
      <c r="J34" s="10">
        <v>67</v>
      </c>
      <c r="K34" s="10">
        <v>662</v>
      </c>
      <c r="L34" s="86">
        <v>0.58933002481389574</v>
      </c>
      <c r="M34" s="108" t="s">
        <v>17</v>
      </c>
      <c r="O34" s="50"/>
    </row>
    <row r="35" spans="1:16" x14ac:dyDescent="0.2">
      <c r="A35" s="6"/>
      <c r="B35" s="24"/>
      <c r="C35" s="29" t="s">
        <v>145</v>
      </c>
      <c r="D35" s="14">
        <v>1394</v>
      </c>
      <c r="E35" s="10">
        <v>77</v>
      </c>
      <c r="F35" s="10">
        <v>533</v>
      </c>
      <c r="G35" s="86">
        <v>0.61764705882352944</v>
      </c>
      <c r="H35" s="88">
        <v>8.943089430894309E-2</v>
      </c>
      <c r="I35" s="14">
        <v>1488</v>
      </c>
      <c r="J35" s="10">
        <v>75</v>
      </c>
      <c r="K35" s="10">
        <v>627</v>
      </c>
      <c r="L35" s="86">
        <v>0.5786290322580645</v>
      </c>
      <c r="M35" s="108" t="s">
        <v>17</v>
      </c>
      <c r="O35" s="50"/>
    </row>
    <row r="36" spans="1:16" x14ac:dyDescent="0.2">
      <c r="A36" s="6"/>
      <c r="B36" s="24"/>
      <c r="C36" s="29" t="s">
        <v>146</v>
      </c>
      <c r="D36" s="14">
        <v>1265</v>
      </c>
      <c r="E36" s="10">
        <v>32</v>
      </c>
      <c r="F36" s="10">
        <v>643</v>
      </c>
      <c r="G36" s="86">
        <v>0.491699604743083</v>
      </c>
      <c r="H36" s="108" t="s">
        <v>17</v>
      </c>
      <c r="I36" s="14">
        <v>1346</v>
      </c>
      <c r="J36" s="10">
        <v>35</v>
      </c>
      <c r="K36" s="10">
        <v>712</v>
      </c>
      <c r="L36" s="86">
        <v>0.47102526002971767</v>
      </c>
      <c r="M36" s="108" t="s">
        <v>17</v>
      </c>
      <c r="O36" s="50"/>
    </row>
    <row r="37" spans="1:16" x14ac:dyDescent="0.2">
      <c r="A37" s="6"/>
      <c r="B37" s="24"/>
      <c r="C37" s="29" t="s">
        <v>147</v>
      </c>
      <c r="D37" s="14">
        <v>600</v>
      </c>
      <c r="E37" s="10">
        <v>14</v>
      </c>
      <c r="F37" s="10">
        <v>266</v>
      </c>
      <c r="G37" s="86">
        <v>0.55666666666666664</v>
      </c>
      <c r="H37" s="108" t="s">
        <v>17</v>
      </c>
      <c r="I37" s="14">
        <v>688</v>
      </c>
      <c r="J37" s="10">
        <v>17</v>
      </c>
      <c r="K37" s="10">
        <v>318</v>
      </c>
      <c r="L37" s="86">
        <v>0.53779069767441856</v>
      </c>
      <c r="M37" s="108" t="s">
        <v>17</v>
      </c>
      <c r="O37" s="50"/>
    </row>
    <row r="38" spans="1:16" x14ac:dyDescent="0.2">
      <c r="A38" s="6"/>
      <c r="B38" s="19" t="s">
        <v>148</v>
      </c>
      <c r="C38" s="18"/>
      <c r="D38" s="20">
        <v>9504</v>
      </c>
      <c r="E38" s="21">
        <v>727</v>
      </c>
      <c r="F38" s="21">
        <v>3875</v>
      </c>
      <c r="G38" s="109">
        <v>0.59227693602693599</v>
      </c>
      <c r="H38" s="110" t="s">
        <v>17</v>
      </c>
      <c r="I38" s="20">
        <f>SUM(I31:I37)</f>
        <v>10132</v>
      </c>
      <c r="J38" s="21">
        <f t="shared" ref="J38" si="0">SUM(J31:J37)</f>
        <v>728</v>
      </c>
      <c r="K38" s="21">
        <f>SUM(K31:K37)</f>
        <v>4500</v>
      </c>
      <c r="L38" s="109">
        <v>0.55586261350177657</v>
      </c>
      <c r="M38" s="110" t="s">
        <v>17</v>
      </c>
      <c r="O38" s="50"/>
    </row>
    <row r="39" spans="1:16" ht="15" thickBot="1" x14ac:dyDescent="0.25">
      <c r="A39" s="6"/>
      <c r="B39" s="31" t="s">
        <v>139</v>
      </c>
      <c r="C39" s="30"/>
      <c r="D39" s="32">
        <v>46021</v>
      </c>
      <c r="E39" s="33">
        <v>2919</v>
      </c>
      <c r="F39" s="33">
        <v>10608</v>
      </c>
      <c r="G39" s="111">
        <v>0.7694965341909128</v>
      </c>
      <c r="H39" s="112">
        <v>8.2427357185214475E-2</v>
      </c>
      <c r="I39" s="32">
        <v>49138</v>
      </c>
      <c r="J39" s="33">
        <v>2692</v>
      </c>
      <c r="K39" s="33">
        <v>16327</v>
      </c>
      <c r="L39" s="111">
        <v>0.66773169441165692</v>
      </c>
      <c r="M39" s="112">
        <v>8.2045655420438263E-2</v>
      </c>
      <c r="O39" s="50"/>
    </row>
    <row r="40" spans="1:16" x14ac:dyDescent="0.2">
      <c r="A40" s="6"/>
      <c r="I40" s="7"/>
      <c r="L40" s="56"/>
    </row>
    <row r="41" spans="1:16" customFormat="1" ht="14.25" customHeight="1" x14ac:dyDescent="0.25">
      <c r="A41" s="6"/>
      <c r="B41" s="39" t="s">
        <v>197</v>
      </c>
      <c r="C41" s="60" t="s">
        <v>157</v>
      </c>
      <c r="D41" s="60"/>
      <c r="E41" s="60"/>
      <c r="F41" s="60"/>
      <c r="G41" s="60"/>
      <c r="H41" s="60"/>
      <c r="I41" s="60"/>
      <c r="J41" s="60"/>
      <c r="K41" s="60"/>
      <c r="L41" s="60"/>
      <c r="M41" s="60"/>
      <c r="O41" s="51"/>
    </row>
    <row r="42" spans="1:16" customFormat="1" ht="16.5" customHeight="1" x14ac:dyDescent="0.25">
      <c r="A42" s="6"/>
      <c r="B42" s="99" t="s">
        <v>198</v>
      </c>
      <c r="C42" s="67" t="s">
        <v>153</v>
      </c>
      <c r="D42" s="67"/>
      <c r="E42" s="67"/>
      <c r="F42" s="67"/>
      <c r="G42" s="67"/>
      <c r="H42" s="67"/>
      <c r="I42" s="67"/>
      <c r="J42" s="67"/>
      <c r="K42" s="67"/>
      <c r="L42" s="67"/>
      <c r="M42" s="67"/>
      <c r="O42" s="51"/>
    </row>
    <row r="43" spans="1:16" customFormat="1" ht="14.25" customHeight="1" x14ac:dyDescent="0.25">
      <c r="A43" s="6"/>
      <c r="B43" s="38" t="s">
        <v>171</v>
      </c>
      <c r="C43" s="60" t="s">
        <v>154</v>
      </c>
      <c r="D43" s="60"/>
      <c r="E43" s="60"/>
      <c r="F43" s="60"/>
      <c r="G43" s="60"/>
      <c r="H43" s="60"/>
      <c r="I43" s="60"/>
      <c r="J43" s="60"/>
      <c r="K43" s="60"/>
      <c r="L43" s="60"/>
      <c r="M43" s="60"/>
      <c r="O43" s="51"/>
    </row>
    <row r="44" spans="1:16" customFormat="1" ht="57.75" customHeight="1" x14ac:dyDescent="0.25">
      <c r="A44" s="6"/>
      <c r="B44" s="38" t="s">
        <v>199</v>
      </c>
      <c r="C44" s="60" t="s">
        <v>168</v>
      </c>
      <c r="D44" s="60"/>
      <c r="E44" s="60"/>
      <c r="F44" s="60"/>
      <c r="G44" s="60"/>
      <c r="H44" s="60"/>
      <c r="I44" s="60"/>
      <c r="J44" s="60"/>
      <c r="K44" s="60"/>
      <c r="L44" s="60"/>
      <c r="M44" s="60"/>
      <c r="O44" s="51"/>
    </row>
    <row r="45" spans="1:16" s="36" customFormat="1" ht="15" x14ac:dyDescent="0.25">
      <c r="A45" s="98"/>
      <c r="B45" s="98"/>
      <c r="C45" s="98"/>
      <c r="D45" s="98"/>
      <c r="E45" s="98"/>
      <c r="F45" s="98"/>
      <c r="G45" s="98"/>
      <c r="H45" s="98"/>
      <c r="I45" s="98"/>
      <c r="J45" s="98"/>
      <c r="K45" s="98"/>
      <c r="L45" s="98"/>
      <c r="M45" s="98"/>
      <c r="N45" s="35"/>
      <c r="O45" s="52"/>
      <c r="P45" s="35"/>
    </row>
    <row r="46" spans="1:16" customFormat="1" ht="15" customHeight="1" x14ac:dyDescent="0.25">
      <c r="A46" s="6"/>
      <c r="B46" s="6"/>
      <c r="C46" s="59" t="s">
        <v>170</v>
      </c>
      <c r="D46" s="60"/>
      <c r="E46" s="60"/>
      <c r="F46" s="60"/>
      <c r="G46" s="60"/>
      <c r="H46" s="60"/>
      <c r="I46" s="60"/>
      <c r="J46" s="60"/>
      <c r="K46" s="60"/>
      <c r="L46" s="60"/>
      <c r="M46" s="60"/>
      <c r="O46" s="51"/>
    </row>
    <row r="47" spans="1:16" x14ac:dyDescent="0.2">
      <c r="A47" s="6"/>
    </row>
  </sheetData>
  <mergeCells count="7">
    <mergeCell ref="C46:M46"/>
    <mergeCell ref="C44:M44"/>
    <mergeCell ref="D5:H5"/>
    <mergeCell ref="I5:M5"/>
    <mergeCell ref="C41:M41"/>
    <mergeCell ref="C42:M42"/>
    <mergeCell ref="C43:M43"/>
  </mergeCells>
  <hyperlinks>
    <hyperlink ref="B2" location="Contents!A1" display="back to contents"/>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 14.1</vt:lpstr>
      <vt:lpstr>Table 14.2</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Rafiq, Abid [NOMS]</dc:creator>
  <cp:lastModifiedBy>Jones, Laura [HMPS]</cp:lastModifiedBy>
  <cp:lastPrinted>2018-07-03T15:19:24Z</cp:lastPrinted>
  <dcterms:created xsi:type="dcterms:W3CDTF">2018-06-26T08:55:45Z</dcterms:created>
  <dcterms:modified xsi:type="dcterms:W3CDTF">2018-07-24T15:08:56Z</dcterms:modified>
</cp:coreProperties>
</file>