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lenalynch/Documents/GOV.UK/STATS/Community Performance/"/>
    </mc:Choice>
  </mc:AlternateContent>
  <bookViews>
    <workbookView xWindow="0" yWindow="460" windowWidth="28800" windowHeight="16160" xr2:uid="{00000000-000D-0000-FFFF-FFFF00000000}"/>
  </bookViews>
  <sheets>
    <sheet name="Contents" sheetId="4" r:id="rId1"/>
    <sheet name="Notes" sheetId="13" r:id="rId2"/>
    <sheet name="EM National" sheetId="2" r:id="rId3"/>
    <sheet name="SL004A" sheetId="15" r:id="rId4"/>
    <sheet name="SL004B" sheetId="16" r:id="rId5"/>
    <sheet name="SL004C" sheetId="17" r:id="rId6"/>
    <sheet name="SL005A" sheetId="18" r:id="rId7"/>
    <sheet name="SL005B" sheetId="19" r:id="rId8"/>
    <sheet name="SL005C" sheetId="20" r:id="rId9"/>
    <sheet name="SL007B" sheetId="21" r:id="rId10"/>
    <sheet name="SL008" sheetId="22" r:id="rId11"/>
  </sheets>
  <externalReferences>
    <externalReference r:id="rId12"/>
  </externalReferences>
  <definedNames>
    <definedName name="MetricListAll">[1]lists_lookups!$A$2:$A$36,[1]lists_lookups!$P$2:$P$37</definedName>
    <definedName name="NPS_RAG">#REF!</definedName>
    <definedName name="NPS_Regions">#REF!</definedName>
    <definedName name="NPS_SL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" l="1"/>
  <c r="P4" i="2" l="1"/>
  <c r="O4" i="2" l="1"/>
  <c r="N4" i="2" l="1"/>
  <c r="M4" i="2" l="1"/>
  <c r="L4" i="2" l="1"/>
  <c r="K4" i="2" l="1"/>
  <c r="J4" i="2" l="1"/>
  <c r="I4" i="2" l="1"/>
  <c r="H4" i="2" l="1"/>
  <c r="G4" i="2" l="1"/>
  <c r="F4" i="2" l="1"/>
  <c r="E4" i="2" l="1"/>
  <c r="D4" i="2" l="1"/>
</calcChain>
</file>

<file path=xl/sharedStrings.xml><?xml version="1.0" encoding="utf-8"?>
<sst xmlns="http://schemas.openxmlformats.org/spreadsheetml/2006/main" count="174" uniqueCount="77">
  <si>
    <t>Community Performance Quarterly Management Information release</t>
  </si>
  <si>
    <t>Link</t>
  </si>
  <si>
    <t>Table</t>
  </si>
  <si>
    <t>EM National</t>
  </si>
  <si>
    <t>Table ENAT:</t>
  </si>
  <si>
    <t>EMS Performance of Service Levels by month. England and Wales.</t>
  </si>
  <si>
    <t>Table ENAT: EMS Performance of Service Levels by month. England and Wales.</t>
  </si>
  <si>
    <t>Symbols and conventions</t>
  </si>
  <si>
    <t>The following symbols have been used throughout the tables in this bulletin:</t>
  </si>
  <si>
    <t xml:space="preserve">.. </t>
  </si>
  <si>
    <t xml:space="preserve">not available </t>
  </si>
  <si>
    <t xml:space="preserve">nil or less than half the final digit shown </t>
  </si>
  <si>
    <t xml:space="preserve">- </t>
  </si>
  <si>
    <t>not applicable or unreliable (less than 30 observations)</t>
  </si>
  <si>
    <t xml:space="preserve">(p) </t>
  </si>
  <si>
    <t xml:space="preserve">Provisional data </t>
  </si>
  <si>
    <t xml:space="preserve">(r) </t>
  </si>
  <si>
    <t xml:space="preserve">Revised data </t>
  </si>
  <si>
    <t>National</t>
  </si>
  <si>
    <t>SL 4A</t>
  </si>
  <si>
    <t>SL 4B</t>
  </si>
  <si>
    <t>SL 5A</t>
  </si>
  <si>
    <t>SL 5B</t>
  </si>
  <si>
    <t>SL 5C</t>
  </si>
  <si>
    <t>SL 7B</t>
  </si>
  <si>
    <t>SL 8</t>
  </si>
  <si>
    <t>SL004A</t>
  </si>
  <si>
    <t>SL004B</t>
  </si>
  <si>
    <t>SL005A</t>
  </si>
  <si>
    <t>SL005B</t>
  </si>
  <si>
    <t>SL005C</t>
  </si>
  <si>
    <t>SL007B</t>
  </si>
  <si>
    <t>SL008</t>
  </si>
  <si>
    <t>Target</t>
  </si>
  <si>
    <t>Applicable from</t>
  </si>
  <si>
    <t>January 2017</t>
  </si>
  <si>
    <t>SL 4C</t>
  </si>
  <si>
    <t>SL004C</t>
  </si>
  <si>
    <t>Table E1B:</t>
  </si>
  <si>
    <t>Target for Service Level (applicable from January 2017): 95%</t>
  </si>
  <si>
    <t>16/17 Q4</t>
  </si>
  <si>
    <t>17/18 Q1</t>
  </si>
  <si>
    <t>17/18 Q2</t>
  </si>
  <si>
    <t>17/18 Q3</t>
  </si>
  <si>
    <t>17/18 Q4</t>
  </si>
  <si>
    <t>17/18 Year to date</t>
  </si>
  <si>
    <t>(Jan-Mar 17)</t>
  </si>
  <si>
    <t>(Apr-Jun 17)</t>
  </si>
  <si>
    <t>(Jul-Sep 17)</t>
  </si>
  <si>
    <t>(Oct-Dec 17)</t>
  </si>
  <si>
    <t>(Jan-Mar 18)</t>
  </si>
  <si>
    <t>Table E1B: SL 4A Performance - Equipment installation and subject induction - first attempt within specified timescales from Apr-17 to Mar-18 by quarter. England and Wales</t>
  </si>
  <si>
    <t>Table E2B:</t>
  </si>
  <si>
    <t>Target for Service Level (applicable from January 2017): 85%</t>
  </si>
  <si>
    <t>Table E2B: SL 4B Performance - Equipment installation and subject induction - further attempt(s) within specified timescales from Apr-17 to Mar-18 by quarter. England and Wales</t>
  </si>
  <si>
    <t>Table E3B:</t>
  </si>
  <si>
    <t>Table E3B: SL 4C Performance - Equipment re-installation - attempt within specified timescales from Apr-17 to Mar-18 by quarter. England and Wales</t>
  </si>
  <si>
    <t>Table E4B:</t>
  </si>
  <si>
    <t>Table E4B: SL 5A Performance - Equipment removal - attempt within specified timescales from Apr-17 to Mar-18 by quarter. England and Wales</t>
  </si>
  <si>
    <t>Table E5B:</t>
  </si>
  <si>
    <t>Table E5B: SL 5B Performance - Equipment removal (bail cases) - attempt within specified timescales from Apr-17 to Mar-18 by quarter. England and Wales</t>
  </si>
  <si>
    <t>Table E6B:</t>
  </si>
  <si>
    <t>Table E6B: SL 5C Performance - Equipment check following tamper violation - attempt within specified timescales from Apr-17 to Mar-18 by quarter. England and Wales</t>
  </si>
  <si>
    <t>Table E7B:</t>
  </si>
  <si>
    <t>Table E7B: SL 7B Performance - Request for information required to commence orders - within specified timescales from Apr-17 to Mar-18 by quarter. England and Wales</t>
  </si>
  <si>
    <t>Table E8B:</t>
  </si>
  <si>
    <t>Table E8B: SL 8 Performance - Call to curfew location following possible violation - within specified timescales from Apr-17 to Mar-18 by quarter. England and Wales</t>
  </si>
  <si>
    <t>Electronic Monitoring Services performance tables (January 2017 to March 2018)</t>
  </si>
  <si>
    <t>This information will next be published on 25th October 2018 covering performance data for April 2017 - June 2018.</t>
  </si>
  <si>
    <t>EMS SL 4A Performance - Equipment installation and subject induction - first attempt within specified timescales from Jan-17 to Mar-18 by quarter. England and Wales.</t>
  </si>
  <si>
    <t>EMS SL 4B Performance - Equipment installation and subject induction - further attempt(s) within specified timescales from Jan-17 to Mar-18 by quarter. England and Wales.</t>
  </si>
  <si>
    <t>EMS SL 4C Performance - Equipment re-installation - attempt within specified timescales from Jan-17 to Mar-18 by quarter. England and Wales.</t>
  </si>
  <si>
    <t>EMS SL 5A Performance - Equipment removal - attempt within specified timescales from Jan-17 to Mar-18 by quarter. England and Wales.</t>
  </si>
  <si>
    <t>EMS SL 5B Performance - Equipment removal (bail cases) - attempt within specified timescales from Jan-17 to Mar-18 by quarter. England and Wales.</t>
  </si>
  <si>
    <t>EMS SL 5C Performance - Equipment check following tamper violation - attempt within specified timescales from Jan-17 to Mar-18 by quarter. England and Wales.</t>
  </si>
  <si>
    <t>EMS SL 7B Performance - Request for information required to commence orders - within specified timescales from Jan-17 to Mar-18 by quarter. England and Wales.</t>
  </si>
  <si>
    <t>EMS SL 8 Performance - Call to curfew location following possible violation - within specified timescales from Jan-17 to Mar-18 by quarter. England and Wales.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</si>
</sst>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</cellStyleXfs>
  <cellXfs count="87">
    <xf numFmtId="0" fontId="0" fillId="0" borderId="0" xfId="0"/>
    <xf numFmtId="17" fontId="5" fillId="0" borderId="0" xfId="0" applyNumberFormat="1" applyFont="1" applyFill="1" applyBorder="1" applyAlignment="1">
      <alignment horizontal="right" wrapText="1"/>
    </xf>
    <xf numFmtId="17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/>
    <xf numFmtId="0" fontId="7" fillId="0" borderId="0" xfId="2" applyFont="1" applyAlignment="1">
      <alignment horizontal="right"/>
    </xf>
    <xf numFmtId="0" fontId="7" fillId="0" borderId="0" xfId="2" applyFont="1" applyBorder="1"/>
    <xf numFmtId="0" fontId="8" fillId="0" borderId="0" xfId="2" applyFont="1" applyBorder="1"/>
    <xf numFmtId="17" fontId="9" fillId="0" borderId="0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right" vertical="center" wrapText="1"/>
    </xf>
    <xf numFmtId="17" fontId="10" fillId="0" borderId="0" xfId="0" applyNumberFormat="1" applyFont="1" applyFill="1" applyBorder="1" applyAlignment="1">
      <alignment horizontal="right" vertical="center" wrapText="1"/>
    </xf>
    <xf numFmtId="9" fontId="11" fillId="0" borderId="0" xfId="1" applyFont="1"/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2" applyFont="1" applyAlignment="1">
      <alignment vertical="top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4" fillId="0" borderId="0" xfId="2" applyFont="1" applyAlignment="1">
      <alignment horizontal="right" vertical="top"/>
    </xf>
    <xf numFmtId="0" fontId="19" fillId="0" borderId="0" xfId="0" applyFont="1" applyAlignment="1">
      <alignment horizontal="left" vertical="center"/>
    </xf>
    <xf numFmtId="9" fontId="13" fillId="0" borderId="0" xfId="0" applyNumberFormat="1" applyFont="1" applyFill="1" applyBorder="1" applyAlignment="1">
      <alignment horizontal="right" vertical="center" wrapText="1"/>
    </xf>
    <xf numFmtId="0" fontId="18" fillId="0" borderId="0" xfId="3" applyFont="1" applyFill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Font="1"/>
    <xf numFmtId="0" fontId="1" fillId="0" borderId="0" xfId="0" applyFont="1"/>
    <xf numFmtId="0" fontId="4" fillId="0" borderId="0" xfId="2" applyFont="1" applyAlignment="1">
      <alignment vertical="top" wrapText="1"/>
    </xf>
    <xf numFmtId="17" fontId="10" fillId="0" borderId="6" xfId="0" applyNumberFormat="1" applyFont="1" applyFill="1" applyBorder="1" applyAlignment="1">
      <alignment horizontal="right" vertical="center" wrapText="1"/>
    </xf>
    <xf numFmtId="17" fontId="12" fillId="0" borderId="1" xfId="0" applyNumberFormat="1" applyFont="1" applyFill="1" applyBorder="1" applyAlignment="1">
      <alignment horizontal="right" vertical="center" wrapText="1"/>
    </xf>
    <xf numFmtId="9" fontId="12" fillId="0" borderId="0" xfId="0" applyNumberFormat="1" applyFont="1" applyFill="1" applyBorder="1" applyAlignment="1">
      <alignment horizontal="right" vertical="center" wrapText="1"/>
    </xf>
    <xf numFmtId="17" fontId="12" fillId="0" borderId="0" xfId="0" applyNumberFormat="1" applyFont="1" applyFill="1" applyBorder="1" applyAlignment="1">
      <alignment horizontal="right" vertical="center" wrapText="1"/>
    </xf>
    <xf numFmtId="0" fontId="10" fillId="0" borderId="7" xfId="2" applyFont="1" applyBorder="1" applyAlignment="1">
      <alignment horizontal="right" vertical="center"/>
    </xf>
    <xf numFmtId="9" fontId="13" fillId="0" borderId="7" xfId="0" applyNumberFormat="1" applyFont="1" applyFill="1" applyBorder="1" applyAlignment="1">
      <alignment horizontal="right" vertical="center" wrapText="1"/>
    </xf>
    <xf numFmtId="9" fontId="12" fillId="0" borderId="7" xfId="0" applyNumberFormat="1" applyFont="1" applyFill="1" applyBorder="1" applyAlignment="1">
      <alignment horizontal="right" vertical="center" wrapText="1"/>
    </xf>
    <xf numFmtId="17" fontId="12" fillId="0" borderId="7" xfId="0" applyNumberFormat="1" applyFont="1" applyFill="1" applyBorder="1" applyAlignment="1">
      <alignment horizontal="right" vertical="center" wrapText="1"/>
    </xf>
    <xf numFmtId="0" fontId="14" fillId="0" borderId="8" xfId="2" applyFont="1" applyBorder="1" applyAlignment="1">
      <alignment horizontal="left" vertical="center"/>
    </xf>
    <xf numFmtId="9" fontId="13" fillId="0" borderId="8" xfId="0" applyNumberFormat="1" applyFont="1" applyFill="1" applyBorder="1" applyAlignment="1">
      <alignment horizontal="right" vertical="center" wrapText="1"/>
    </xf>
    <xf numFmtId="9" fontId="23" fillId="0" borderId="8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17" fontId="10" fillId="0" borderId="10" xfId="0" applyNumberFormat="1" applyFont="1" applyFill="1" applyBorder="1" applyAlignment="1">
      <alignment horizontal="right" vertical="center" wrapText="1"/>
    </xf>
    <xf numFmtId="17" fontId="10" fillId="0" borderId="5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4" fillId="0" borderId="0" xfId="2" applyFont="1" applyAlignment="1">
      <alignment horizontal="left" vertical="top" wrapText="1"/>
    </xf>
    <xf numFmtId="0" fontId="24" fillId="0" borderId="0" xfId="2" applyFont="1" applyAlignment="1">
      <alignment horizontal="left" vertical="top" wrapText="1"/>
    </xf>
    <xf numFmtId="0" fontId="25" fillId="0" borderId="0" xfId="0" applyFont="1" applyFill="1" applyBorder="1" applyAlignment="1"/>
    <xf numFmtId="0" fontId="13" fillId="0" borderId="0" xfId="2" applyFont="1"/>
    <xf numFmtId="0" fontId="13" fillId="0" borderId="0" xfId="2" applyFont="1" applyBorder="1"/>
    <xf numFmtId="0" fontId="25" fillId="0" borderId="0" xfId="2" applyFont="1"/>
    <xf numFmtId="0" fontId="10" fillId="0" borderId="0" xfId="2" applyFont="1" applyBorder="1" applyAlignment="1">
      <alignment horizontal="right" vertical="center"/>
    </xf>
    <xf numFmtId="0" fontId="10" fillId="0" borderId="11" xfId="2" applyFont="1" applyBorder="1" applyAlignment="1">
      <alignment horizontal="right" vertical="center"/>
    </xf>
    <xf numFmtId="17" fontId="9" fillId="0" borderId="11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17" fontId="9" fillId="0" borderId="4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3" fillId="0" borderId="0" xfId="2" applyFont="1" applyAlignment="1">
      <alignment horizontal="right"/>
    </xf>
    <xf numFmtId="0" fontId="13" fillId="0" borderId="0" xfId="2" applyFont="1" applyBorder="1" applyAlignment="1">
      <alignment horizontal="right"/>
    </xf>
    <xf numFmtId="0" fontId="25" fillId="0" borderId="5" xfId="2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164" fontId="26" fillId="0" borderId="0" xfId="1" applyNumberFormat="1" applyFont="1" applyFill="1" applyBorder="1" applyAlignment="1">
      <alignment horizontal="right" vertical="center"/>
    </xf>
    <xf numFmtId="164" fontId="26" fillId="0" borderId="5" xfId="1" applyNumberFormat="1" applyFont="1" applyFill="1" applyBorder="1" applyAlignment="1">
      <alignment horizontal="right" vertical="center"/>
    </xf>
    <xf numFmtId="164" fontId="26" fillId="0" borderId="15" xfId="1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6" xfId="0" applyFont="1" applyBorder="1"/>
    <xf numFmtId="0" fontId="0" fillId="0" borderId="0" xfId="0" applyAlignment="1"/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1" fontId="10" fillId="0" borderId="13" xfId="2" applyNumberFormat="1" applyFont="1" applyBorder="1" applyAlignment="1">
      <alignment horizontal="right" vertical="center" wrapText="1"/>
    </xf>
    <xf numFmtId="1" fontId="10" fillId="0" borderId="14" xfId="2" applyNumberFormat="1" applyFont="1" applyBorder="1" applyAlignment="1">
      <alignment horizontal="right" vertical="center" wrapText="1"/>
    </xf>
  </cellXfs>
  <cellStyles count="4">
    <cellStyle name="Hyperlink" xfId="3" builtinId="8"/>
    <cellStyle name="Normal" xfId="0" builtinId="0"/>
    <cellStyle name="Normal_CJ Act sentences 2003" xfId="2" xr:uid="{00000000-0005-0000-0000-000002000000}"/>
    <cellStyle name="Percent" xfId="1" builtinId="5"/>
  </cellStyles>
  <dxfs count="8"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734219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734219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/PerformanceManagementGroup/Transforming%20Rehabilitation%20Programme/Performance%20Management/Publications/2017-18_Q4/TableGenDev/1718%20Q2_TableGen_CUT-DOWN_v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data_CRC"/>
      <sheetName val="data_CRC_AMD"/>
      <sheetName val="data_NPS"/>
      <sheetName val="data_NPS_SL016"/>
      <sheetName val="data_NPS_SL010"/>
      <sheetName val="data_EM"/>
      <sheetName val="BUTTONS"/>
      <sheetName val="CRC_Checks_Calcs"/>
      <sheetName val="CRC_Pub_doc"/>
      <sheetName val="CRC_AMD_Pub_doc"/>
      <sheetName val="CRC_Pub_table"/>
      <sheetName val="CRC_Pub_excel"/>
      <sheetName val="CRC_AMD_Pub_excel"/>
      <sheetName val="NPS_Checks_Calcs"/>
      <sheetName val="NPS_Pub_doc"/>
      <sheetName val="NPS_SL010_Pub_doc"/>
      <sheetName val="NPS_SL016_Pub_doc"/>
      <sheetName val="NPS_Pub_excel"/>
      <sheetName val="NPS_SL010_Pub_excel"/>
      <sheetName val="NPS_SL016_Pub_excel"/>
      <sheetName val="NPS_Pub_table"/>
      <sheetName val="EM_Checks_Calcs"/>
      <sheetName val="EM_Pub_doc"/>
      <sheetName val="EM_Pub_excel"/>
      <sheetName val="EM_Pub_table"/>
      <sheetName val="lists_lookups"/>
      <sheetName val="Low_volume_rules"/>
      <sheetName val="Exclusions"/>
      <sheetName val="Revisions"/>
      <sheetName val="Foot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SCH9 AA</v>
          </cell>
          <cell r="P2" t="str">
            <v>NPS SL001</v>
          </cell>
        </row>
        <row r="3">
          <cell r="A3" t="str">
            <v>SCH9 AB</v>
          </cell>
          <cell r="P3" t="str">
            <v>NPS SL002</v>
          </cell>
        </row>
        <row r="4">
          <cell r="A4" t="str">
            <v>SCH9 AC</v>
          </cell>
          <cell r="P4" t="str">
            <v>NPS SL002a</v>
          </cell>
        </row>
        <row r="5">
          <cell r="A5" t="str">
            <v>SCH9 AD</v>
          </cell>
          <cell r="P5" t="str">
            <v>NPS SL002b</v>
          </cell>
        </row>
        <row r="6">
          <cell r="A6" t="str">
            <v>SCH9 AE</v>
          </cell>
          <cell r="P6" t="str">
            <v>NPS SL003</v>
          </cell>
        </row>
        <row r="7">
          <cell r="A7" t="str">
            <v>SCH9 AF</v>
          </cell>
          <cell r="P7" t="str">
            <v>NPS SL003R</v>
          </cell>
        </row>
        <row r="8">
          <cell r="A8" t="str">
            <v>SCH9 AG</v>
          </cell>
          <cell r="P8" t="str">
            <v>NPS SL004</v>
          </cell>
        </row>
        <row r="9">
          <cell r="A9" t="str">
            <v>SCH9 AH</v>
          </cell>
          <cell r="P9" t="str">
            <v>NPS SL004R</v>
          </cell>
        </row>
        <row r="10">
          <cell r="A10" t="str">
            <v>SCH9 AI</v>
          </cell>
          <cell r="P10" t="str">
            <v>NPS SL005</v>
          </cell>
        </row>
        <row r="11">
          <cell r="A11" t="str">
            <v>SCH9 AJ</v>
          </cell>
          <cell r="P11" t="str">
            <v>NPS SL005R</v>
          </cell>
        </row>
        <row r="12">
          <cell r="A12" t="str">
            <v>SCH9 SL001</v>
          </cell>
          <cell r="P12" t="str">
            <v>NPS SL006</v>
          </cell>
        </row>
        <row r="13">
          <cell r="A13" t="str">
            <v>SCH9 SL001R</v>
          </cell>
          <cell r="P13" t="str">
            <v>NPS SL006R</v>
          </cell>
        </row>
        <row r="14">
          <cell r="A14" t="str">
            <v>SCH9 SL002</v>
          </cell>
          <cell r="P14" t="str">
            <v>NPS SL007</v>
          </cell>
        </row>
        <row r="15">
          <cell r="A15" t="str">
            <v>SCH9 SL002R</v>
          </cell>
          <cell r="P15" t="str">
            <v>NPS SL008</v>
          </cell>
        </row>
        <row r="16">
          <cell r="A16" t="str">
            <v>SCH9 SL003</v>
          </cell>
          <cell r="P16" t="str">
            <v>NPS SL009</v>
          </cell>
        </row>
        <row r="17">
          <cell r="A17" t="str">
            <v>SCH9 SL003R</v>
          </cell>
          <cell r="P17" t="str">
            <v>NPS SL010</v>
          </cell>
        </row>
        <row r="18">
          <cell r="A18" t="str">
            <v>SCH9 SL004</v>
          </cell>
          <cell r="P18" t="str">
            <v>NPS SL011</v>
          </cell>
        </row>
        <row r="19">
          <cell r="A19" t="str">
            <v>SCH9 SL004R</v>
          </cell>
          <cell r="P19" t="str">
            <v>NPS SL012</v>
          </cell>
        </row>
        <row r="20">
          <cell r="A20" t="str">
            <v>SCH9 SL005</v>
          </cell>
          <cell r="P20" t="str">
            <v>NPS SL013</v>
          </cell>
        </row>
        <row r="21">
          <cell r="A21" t="str">
            <v>SCH9 SL006</v>
          </cell>
          <cell r="P21" t="str">
            <v>NPS SL014</v>
          </cell>
        </row>
        <row r="22">
          <cell r="A22" t="str">
            <v>SCH9 SL006R</v>
          </cell>
          <cell r="P22" t="str">
            <v>NPS SL015</v>
          </cell>
        </row>
        <row r="23">
          <cell r="A23" t="str">
            <v>SCH9 SL007</v>
          </cell>
          <cell r="P23" t="str">
            <v>NPS SL016</v>
          </cell>
        </row>
        <row r="24">
          <cell r="A24" t="str">
            <v>SCH9 SL008</v>
          </cell>
          <cell r="P24" t="str">
            <v>NPS SL017</v>
          </cell>
        </row>
        <row r="25">
          <cell r="A25" t="str">
            <v>SCH9 SL009a</v>
          </cell>
          <cell r="P25" t="str">
            <v>NPS SL018</v>
          </cell>
        </row>
        <row r="26">
          <cell r="A26" t="str">
            <v>SCH9 SL009b</v>
          </cell>
          <cell r="P26" t="str">
            <v>NPS SL019</v>
          </cell>
        </row>
        <row r="27">
          <cell r="A27" t="str">
            <v>SCH9 SL010</v>
          </cell>
          <cell r="P27" t="str">
            <v>NPS SL019a</v>
          </cell>
        </row>
        <row r="28">
          <cell r="A28" t="str">
            <v>SCH9 SL011</v>
          </cell>
          <cell r="P28" t="str">
            <v>NPS SL019b</v>
          </cell>
        </row>
        <row r="29">
          <cell r="A29" t="str">
            <v>SCH9 SL011R</v>
          </cell>
          <cell r="P29" t="str">
            <v>NPS SL020</v>
          </cell>
        </row>
        <row r="30">
          <cell r="A30" t="str">
            <v>SCH9 SL012</v>
          </cell>
          <cell r="P30" t="str">
            <v>NPS SL021</v>
          </cell>
        </row>
        <row r="31">
          <cell r="A31" t="str">
            <v>SCH9 SL013</v>
          </cell>
          <cell r="P31" t="str">
            <v>NPS SL021a</v>
          </cell>
        </row>
        <row r="32">
          <cell r="A32" t="str">
            <v>SCH9 SL014</v>
          </cell>
          <cell r="P32" t="str">
            <v>NPS SL022</v>
          </cell>
        </row>
        <row r="33">
          <cell r="A33" t="str">
            <v>SCH9 SL015</v>
          </cell>
          <cell r="P33" t="str">
            <v>NPS SL023</v>
          </cell>
        </row>
        <row r="34">
          <cell r="A34" t="str">
            <v>SCH9 SL016</v>
          </cell>
          <cell r="P34" t="str">
            <v>NPS SL024</v>
          </cell>
        </row>
        <row r="35">
          <cell r="A35" t="str">
            <v>SCH9 SL017</v>
          </cell>
          <cell r="P35" t="str">
            <v>NPS SL024a</v>
          </cell>
        </row>
        <row r="36">
          <cell r="A36" t="str">
            <v>SCH9 SL018</v>
          </cell>
          <cell r="P36" t="str">
            <v>NPS SL024b</v>
          </cell>
        </row>
        <row r="37">
          <cell r="P37" t="str">
            <v>NPS SL025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5:C21"/>
  <sheetViews>
    <sheetView showGridLines="0" tabSelected="1" workbookViewId="0">
      <selection activeCell="B17" sqref="B17"/>
    </sheetView>
  </sheetViews>
  <sheetFormatPr baseColWidth="10" defaultColWidth="8.83203125" defaultRowHeight="14" x14ac:dyDescent="0.15"/>
  <cols>
    <col min="1" max="1" width="3.83203125" customWidth="1"/>
    <col min="2" max="2" width="15.1640625" customWidth="1"/>
  </cols>
  <sheetData>
    <row r="5" spans="2:3" ht="20" x14ac:dyDescent="0.2">
      <c r="B5" s="21" t="s">
        <v>0</v>
      </c>
    </row>
    <row r="6" spans="2:3" ht="16" x14ac:dyDescent="0.2">
      <c r="B6" s="22" t="s">
        <v>67</v>
      </c>
    </row>
    <row r="7" spans="2:3" x14ac:dyDescent="0.15">
      <c r="B7" s="36"/>
    </row>
    <row r="8" spans="2:3" s="24" customFormat="1" ht="20.25" customHeight="1" x14ac:dyDescent="0.15">
      <c r="B8" s="23" t="s">
        <v>1</v>
      </c>
      <c r="C8" s="23" t="s">
        <v>2</v>
      </c>
    </row>
    <row r="9" spans="2:3" s="24" customFormat="1" ht="20.25" customHeight="1" x14ac:dyDescent="0.15">
      <c r="B9" s="29" t="s">
        <v>3</v>
      </c>
      <c r="C9" s="27" t="s">
        <v>6</v>
      </c>
    </row>
    <row r="10" spans="2:3" s="24" customFormat="1" ht="20.25" customHeight="1" x14ac:dyDescent="0.15">
      <c r="B10" s="29" t="s">
        <v>26</v>
      </c>
      <c r="C10" s="25" t="s">
        <v>51</v>
      </c>
    </row>
    <row r="11" spans="2:3" s="24" customFormat="1" ht="20.25" customHeight="1" x14ac:dyDescent="0.15">
      <c r="B11" s="29" t="s">
        <v>27</v>
      </c>
      <c r="C11" s="27" t="s">
        <v>54</v>
      </c>
    </row>
    <row r="12" spans="2:3" s="24" customFormat="1" ht="20.25" customHeight="1" x14ac:dyDescent="0.15">
      <c r="B12" s="29" t="s">
        <v>37</v>
      </c>
      <c r="C12" s="27" t="s">
        <v>56</v>
      </c>
    </row>
    <row r="13" spans="2:3" s="24" customFormat="1" ht="20.25" customHeight="1" x14ac:dyDescent="0.15">
      <c r="B13" s="29" t="s">
        <v>28</v>
      </c>
      <c r="C13" s="25" t="s">
        <v>58</v>
      </c>
    </row>
    <row r="14" spans="2:3" s="24" customFormat="1" ht="20.25" customHeight="1" x14ac:dyDescent="0.15">
      <c r="B14" s="29" t="s">
        <v>29</v>
      </c>
      <c r="C14" s="25" t="s">
        <v>60</v>
      </c>
    </row>
    <row r="15" spans="2:3" s="24" customFormat="1" ht="20.25" customHeight="1" x14ac:dyDescent="0.15">
      <c r="B15" s="29" t="s">
        <v>30</v>
      </c>
      <c r="C15" s="25" t="s">
        <v>62</v>
      </c>
    </row>
    <row r="16" spans="2:3" s="24" customFormat="1" ht="20.25" customHeight="1" x14ac:dyDescent="0.15">
      <c r="B16" s="29" t="s">
        <v>31</v>
      </c>
      <c r="C16" s="25" t="s">
        <v>64</v>
      </c>
    </row>
    <row r="17" spans="2:3" s="24" customFormat="1" ht="20.25" customHeight="1" x14ac:dyDescent="0.15">
      <c r="B17" s="29" t="s">
        <v>32</v>
      </c>
      <c r="C17" s="25" t="s">
        <v>66</v>
      </c>
    </row>
    <row r="18" spans="2:3" x14ac:dyDescent="0.15">
      <c r="B18" s="37"/>
    </row>
    <row r="19" spans="2:3" ht="16" x14ac:dyDescent="0.2">
      <c r="B19" s="22" t="s">
        <v>68</v>
      </c>
    </row>
    <row r="20" spans="2:3" x14ac:dyDescent="0.15">
      <c r="B20" s="37"/>
    </row>
    <row r="21" spans="2:3" x14ac:dyDescent="0.15">
      <c r="B21" s="37"/>
    </row>
  </sheetData>
  <hyperlinks>
    <hyperlink ref="B9" location="'EM National'!A1" display="EM National" xr:uid="{00000000-0004-0000-0000-000000000000}"/>
    <hyperlink ref="B10" location="SL004A!A1" display="SL004A" xr:uid="{00000000-0004-0000-0000-000001000000}"/>
    <hyperlink ref="B11" location="SL004B!A1" display="SL004B" xr:uid="{00000000-0004-0000-0000-000002000000}"/>
    <hyperlink ref="B12" location="SL004C!A1" display="SL004C" xr:uid="{00000000-0004-0000-0000-000003000000}"/>
    <hyperlink ref="B13" location="SL005A!A1" display="SL005A" xr:uid="{00000000-0004-0000-0000-000004000000}"/>
    <hyperlink ref="B14" location="SL005B!A1" display="SL005B" xr:uid="{00000000-0004-0000-0000-000005000000}"/>
    <hyperlink ref="B15" location="SL005C!A1" display="SL005C" xr:uid="{00000000-0004-0000-0000-000006000000}"/>
    <hyperlink ref="B16" location="SL007B!A1" display="SL007B" xr:uid="{00000000-0004-0000-0000-000007000000}"/>
    <hyperlink ref="B17" location="SL008!A1" display="SL008" xr:uid="{00000000-0004-0000-0000-000008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7">
    <tabColor rgb="FFFFC000"/>
  </sheetPr>
  <dimension ref="B1:P10"/>
  <sheetViews>
    <sheetView showGridLines="0" zoomScaleNormal="100" workbookViewId="0">
      <selection activeCell="C3" sqref="C3"/>
    </sheetView>
  </sheetViews>
  <sheetFormatPr baseColWidth="10" defaultColWidth="8.83203125" defaultRowHeight="14" x14ac:dyDescent="0.15"/>
  <cols>
    <col min="1" max="1" width="3.33203125" customWidth="1"/>
    <col min="2" max="2" width="16.6640625" bestFit="1" customWidth="1"/>
    <col min="3" max="3" width="70.1640625" style="82" bestFit="1" customWidth="1"/>
    <col min="4" max="7" width="13.1640625" style="82" customWidth="1"/>
    <col min="8" max="8" width="13.1640625" customWidth="1"/>
    <col min="9" max="9" width="2.5" customWidth="1"/>
    <col min="10" max="10" width="11.83203125" customWidth="1"/>
    <col min="11" max="11" width="15.1640625" customWidth="1"/>
  </cols>
  <sheetData>
    <row r="1" spans="2:16" ht="16.5" customHeight="1" x14ac:dyDescent="0.1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15">
      <c r="B2" s="55" t="s">
        <v>63</v>
      </c>
      <c r="C2" s="84" t="s">
        <v>75</v>
      </c>
      <c r="D2" s="84"/>
      <c r="E2" s="84"/>
      <c r="F2" s="84"/>
      <c r="G2" s="84"/>
      <c r="H2" s="84"/>
      <c r="I2" s="84"/>
      <c r="J2" s="84"/>
      <c r="K2" s="38"/>
      <c r="L2" s="38"/>
      <c r="M2" s="17"/>
      <c r="N2" s="17"/>
      <c r="O2" s="17"/>
      <c r="P2" s="17"/>
    </row>
    <row r="3" spans="2:16" ht="16" x14ac:dyDescent="0.15">
      <c r="B3" s="55"/>
      <c r="C3" s="56"/>
      <c r="D3" s="56"/>
      <c r="E3" s="56"/>
      <c r="F3" s="56"/>
      <c r="G3" s="56"/>
      <c r="H3" s="56"/>
      <c r="I3" s="56"/>
      <c r="J3" s="56"/>
      <c r="K3" s="38"/>
      <c r="L3" s="38"/>
      <c r="M3" s="17"/>
      <c r="N3" s="17"/>
      <c r="O3" s="17"/>
      <c r="P3" s="17"/>
    </row>
    <row r="4" spans="2:16" ht="16" x14ac:dyDescent="0.15">
      <c r="B4" s="55"/>
      <c r="C4" s="57" t="s">
        <v>53</v>
      </c>
      <c r="D4" s="56"/>
      <c r="E4" s="56"/>
      <c r="F4" s="56"/>
      <c r="G4" s="56"/>
      <c r="H4" s="56"/>
      <c r="I4" s="56"/>
      <c r="J4" s="56"/>
      <c r="K4" s="38"/>
      <c r="L4" s="38"/>
      <c r="M4" s="17"/>
      <c r="N4" s="17"/>
      <c r="O4" s="17"/>
      <c r="P4" s="17"/>
    </row>
    <row r="5" spans="2:16" ht="16.5" customHeight="1" thickBot="1" x14ac:dyDescent="0.2">
      <c r="B5" s="5"/>
      <c r="C5" s="58"/>
      <c r="D5" s="58"/>
      <c r="E5" s="58"/>
      <c r="F5" s="58"/>
      <c r="G5" s="58"/>
      <c r="H5" s="59"/>
      <c r="I5" s="59"/>
      <c r="J5" s="60"/>
      <c r="K5" s="60"/>
      <c r="L5" s="60"/>
      <c r="M5" s="60"/>
      <c r="N5" s="60"/>
      <c r="O5" s="60"/>
      <c r="P5" s="61"/>
    </row>
    <row r="6" spans="2:16" ht="21.75" customHeight="1" x14ac:dyDescent="0.15">
      <c r="B6" s="62"/>
      <c r="C6" s="63"/>
      <c r="D6" s="64" t="s">
        <v>40</v>
      </c>
      <c r="E6" s="64" t="s">
        <v>41</v>
      </c>
      <c r="F6" s="64" t="s">
        <v>42</v>
      </c>
      <c r="G6" s="64" t="s">
        <v>43</v>
      </c>
      <c r="H6" s="64" t="s">
        <v>44</v>
      </c>
      <c r="I6" s="65"/>
      <c r="J6" s="85" t="s">
        <v>45</v>
      </c>
      <c r="K6" s="62"/>
      <c r="L6" s="18"/>
      <c r="M6" s="18"/>
      <c r="N6" s="18"/>
      <c r="O6" s="18"/>
      <c r="P6" s="18"/>
    </row>
    <row r="7" spans="2:16" ht="21.75" customHeight="1" x14ac:dyDescent="0.15">
      <c r="B7" s="62"/>
      <c r="C7" s="66"/>
      <c r="D7" s="67" t="s">
        <v>46</v>
      </c>
      <c r="E7" s="67" t="s">
        <v>47</v>
      </c>
      <c r="F7" s="67" t="s">
        <v>48</v>
      </c>
      <c r="G7" s="67" t="s">
        <v>49</v>
      </c>
      <c r="H7" s="67" t="s">
        <v>50</v>
      </c>
      <c r="I7" s="68"/>
      <c r="J7" s="86" t="e">
        <v>#REF!</v>
      </c>
      <c r="K7" s="62"/>
      <c r="L7" s="18"/>
      <c r="M7" s="18"/>
      <c r="N7" s="18"/>
      <c r="O7" s="18"/>
      <c r="P7" s="18"/>
    </row>
    <row r="8" spans="2:16" ht="9.75" customHeight="1" x14ac:dyDescent="0.15">
      <c r="B8" s="69"/>
      <c r="C8" s="70"/>
      <c r="D8" s="70"/>
      <c r="E8" s="70"/>
      <c r="F8" s="71"/>
      <c r="G8" s="71"/>
      <c r="H8" s="71"/>
      <c r="I8" s="72"/>
      <c r="J8" s="73"/>
      <c r="K8" s="69"/>
      <c r="L8" s="19"/>
      <c r="M8" s="19"/>
      <c r="N8" s="19"/>
      <c r="O8" s="19"/>
      <c r="P8" s="19"/>
    </row>
    <row r="9" spans="2:16" ht="22.5" customHeight="1" x14ac:dyDescent="0.15">
      <c r="B9" s="69"/>
      <c r="C9" s="74" t="s">
        <v>18</v>
      </c>
      <c r="D9" s="75">
        <v>0.91</v>
      </c>
      <c r="E9" s="75">
        <v>0.89</v>
      </c>
      <c r="F9" s="75">
        <v>0.92500000000000004</v>
      </c>
      <c r="G9" s="75">
        <v>0.878</v>
      </c>
      <c r="H9" s="75">
        <v>0.85099999999999998</v>
      </c>
      <c r="I9" s="76"/>
      <c r="J9" s="77">
        <v>0.88400000000000001</v>
      </c>
      <c r="K9" s="69"/>
      <c r="L9" s="19"/>
      <c r="M9" s="19"/>
      <c r="N9" s="19"/>
      <c r="O9" s="19"/>
      <c r="P9" s="19"/>
    </row>
    <row r="10" spans="2:16" ht="9.75" customHeight="1" thickBot="1" x14ac:dyDescent="0.2">
      <c r="B10" s="78"/>
      <c r="C10" s="47"/>
      <c r="D10" s="47"/>
      <c r="E10" s="47"/>
      <c r="F10" s="47"/>
      <c r="G10" s="79"/>
      <c r="H10" s="79"/>
      <c r="I10" s="80"/>
      <c r="J10" s="81"/>
      <c r="K10" s="78"/>
      <c r="L10" s="5"/>
      <c r="M10" s="5"/>
      <c r="N10" s="5"/>
      <c r="O10" s="5"/>
      <c r="P10" s="5"/>
    </row>
  </sheetData>
  <mergeCells count="2">
    <mergeCell ref="C2:J2"/>
    <mergeCell ref="J6:J7"/>
  </mergeCells>
  <conditionalFormatting sqref="E6:H10">
    <cfRule type="expression" dxfId="1" priority="1">
      <formula>LEFT(E$7,4)="(Apr"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8">
    <tabColor rgb="FFFFC000"/>
  </sheetPr>
  <dimension ref="B1:P10"/>
  <sheetViews>
    <sheetView showGridLines="0" zoomScaleNormal="100" workbookViewId="0">
      <selection activeCell="C27" sqref="C27"/>
    </sheetView>
  </sheetViews>
  <sheetFormatPr baseColWidth="10" defaultColWidth="8.83203125" defaultRowHeight="14" x14ac:dyDescent="0.15"/>
  <cols>
    <col min="1" max="1" width="3.33203125" customWidth="1"/>
    <col min="2" max="2" width="16.6640625" bestFit="1" customWidth="1"/>
    <col min="3" max="3" width="70.1640625" style="82" bestFit="1" customWidth="1"/>
    <col min="4" max="7" width="13.1640625" style="82" customWidth="1"/>
    <col min="8" max="8" width="13.1640625" customWidth="1"/>
    <col min="9" max="9" width="2.5" customWidth="1"/>
    <col min="10" max="10" width="11.83203125" customWidth="1"/>
    <col min="11" max="11" width="15.1640625" customWidth="1"/>
  </cols>
  <sheetData>
    <row r="1" spans="2:16" ht="16.5" customHeight="1" x14ac:dyDescent="0.1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15">
      <c r="B2" s="55" t="s">
        <v>65</v>
      </c>
      <c r="C2" s="84" t="s">
        <v>76</v>
      </c>
      <c r="D2" s="84"/>
      <c r="E2" s="84"/>
      <c r="F2" s="84"/>
      <c r="G2" s="84"/>
      <c r="H2" s="84"/>
      <c r="I2" s="84"/>
      <c r="J2" s="84"/>
      <c r="K2" s="38"/>
      <c r="L2" s="38"/>
      <c r="M2" s="17"/>
      <c r="N2" s="17"/>
      <c r="O2" s="17"/>
      <c r="P2" s="17"/>
    </row>
    <row r="3" spans="2:16" ht="16" x14ac:dyDescent="0.15">
      <c r="B3" s="55"/>
      <c r="C3" s="56"/>
      <c r="D3" s="56"/>
      <c r="E3" s="56"/>
      <c r="F3" s="56"/>
      <c r="G3" s="56"/>
      <c r="H3" s="56"/>
      <c r="I3" s="56"/>
      <c r="J3" s="56"/>
      <c r="K3" s="38"/>
      <c r="L3" s="38"/>
      <c r="M3" s="17"/>
      <c r="N3" s="17"/>
      <c r="O3" s="17"/>
      <c r="P3" s="17"/>
    </row>
    <row r="4" spans="2:16" ht="16" x14ac:dyDescent="0.15">
      <c r="B4" s="55"/>
      <c r="C4" s="57" t="s">
        <v>39</v>
      </c>
      <c r="D4" s="56"/>
      <c r="E4" s="56"/>
      <c r="F4" s="56"/>
      <c r="G4" s="56"/>
      <c r="H4" s="56"/>
      <c r="I4" s="56"/>
      <c r="J4" s="56"/>
      <c r="K4" s="38"/>
      <c r="L4" s="38"/>
      <c r="M4" s="17"/>
      <c r="N4" s="17"/>
      <c r="O4" s="17"/>
      <c r="P4" s="17"/>
    </row>
    <row r="5" spans="2:16" ht="16.5" customHeight="1" thickBot="1" x14ac:dyDescent="0.2">
      <c r="B5" s="5"/>
      <c r="C5" s="58"/>
      <c r="D5" s="58"/>
      <c r="E5" s="58"/>
      <c r="F5" s="58"/>
      <c r="G5" s="58"/>
      <c r="H5" s="59"/>
      <c r="I5" s="59"/>
      <c r="J5" s="60"/>
      <c r="K5" s="60"/>
      <c r="L5" s="60"/>
      <c r="M5" s="60"/>
      <c r="N5" s="60"/>
      <c r="O5" s="60"/>
      <c r="P5" s="61"/>
    </row>
    <row r="6" spans="2:16" ht="21.75" customHeight="1" x14ac:dyDescent="0.15">
      <c r="B6" s="62"/>
      <c r="C6" s="63"/>
      <c r="D6" s="64" t="s">
        <v>40</v>
      </c>
      <c r="E6" s="64" t="s">
        <v>41</v>
      </c>
      <c r="F6" s="64" t="s">
        <v>42</v>
      </c>
      <c r="G6" s="64" t="s">
        <v>43</v>
      </c>
      <c r="H6" s="64" t="s">
        <v>44</v>
      </c>
      <c r="I6" s="65"/>
      <c r="J6" s="85" t="s">
        <v>45</v>
      </c>
      <c r="K6" s="62"/>
      <c r="L6" s="18"/>
      <c r="M6" s="18"/>
      <c r="N6" s="18"/>
      <c r="O6" s="18"/>
      <c r="P6" s="18"/>
    </row>
    <row r="7" spans="2:16" ht="21.75" customHeight="1" x14ac:dyDescent="0.15">
      <c r="B7" s="62"/>
      <c r="C7" s="66"/>
      <c r="D7" s="67" t="s">
        <v>46</v>
      </c>
      <c r="E7" s="67" t="s">
        <v>47</v>
      </c>
      <c r="F7" s="67" t="s">
        <v>48</v>
      </c>
      <c r="G7" s="67" t="s">
        <v>49</v>
      </c>
      <c r="H7" s="67" t="s">
        <v>50</v>
      </c>
      <c r="I7" s="68"/>
      <c r="J7" s="86" t="e">
        <v>#REF!</v>
      </c>
      <c r="K7" s="62"/>
      <c r="L7" s="18"/>
      <c r="M7" s="18"/>
      <c r="N7" s="18"/>
      <c r="O7" s="18"/>
      <c r="P7" s="18"/>
    </row>
    <row r="8" spans="2:16" ht="9.75" customHeight="1" x14ac:dyDescent="0.15">
      <c r="B8" s="69"/>
      <c r="C8" s="70"/>
      <c r="D8" s="70"/>
      <c r="E8" s="70"/>
      <c r="F8" s="71"/>
      <c r="G8" s="71"/>
      <c r="H8" s="71"/>
      <c r="I8" s="72"/>
      <c r="J8" s="73"/>
      <c r="K8" s="69"/>
      <c r="L8" s="19"/>
      <c r="M8" s="19"/>
      <c r="N8" s="19"/>
      <c r="O8" s="19"/>
      <c r="P8" s="19"/>
    </row>
    <row r="9" spans="2:16" ht="22.5" customHeight="1" x14ac:dyDescent="0.15">
      <c r="B9" s="69"/>
      <c r="C9" s="74" t="s">
        <v>18</v>
      </c>
      <c r="D9" s="75">
        <v>0.99199999999999999</v>
      </c>
      <c r="E9" s="75">
        <v>0.98799999999999999</v>
      </c>
      <c r="F9" s="75">
        <v>0.99</v>
      </c>
      <c r="G9" s="75">
        <v>0.99199999999999999</v>
      </c>
      <c r="H9" s="75">
        <v>0.99</v>
      </c>
      <c r="I9" s="76"/>
      <c r="J9" s="77">
        <v>0.99</v>
      </c>
      <c r="K9" s="69"/>
      <c r="L9" s="19"/>
      <c r="M9" s="19"/>
      <c r="N9" s="19"/>
      <c r="O9" s="19"/>
      <c r="P9" s="19"/>
    </row>
    <row r="10" spans="2:16" ht="9.75" customHeight="1" thickBot="1" x14ac:dyDescent="0.2">
      <c r="B10" s="78"/>
      <c r="C10" s="47"/>
      <c r="D10" s="47"/>
      <c r="E10" s="47"/>
      <c r="F10" s="47"/>
      <c r="G10" s="79"/>
      <c r="H10" s="79"/>
      <c r="I10" s="80"/>
      <c r="J10" s="81"/>
      <c r="K10" s="78"/>
      <c r="L10" s="5"/>
      <c r="M10" s="5"/>
      <c r="N10" s="5"/>
      <c r="O10" s="5"/>
      <c r="P10" s="5"/>
    </row>
  </sheetData>
  <mergeCells count="2">
    <mergeCell ref="C2:J2"/>
    <mergeCell ref="J6:J7"/>
  </mergeCells>
  <conditionalFormatting sqref="E6:H10">
    <cfRule type="expression" dxfId="0" priority="1">
      <formula>LEFT(E$7,4)="(Apr"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8"/>
  <sheetViews>
    <sheetView showGridLines="0" zoomScaleNormal="100" workbookViewId="0">
      <selection activeCell="K36" sqref="K36"/>
    </sheetView>
  </sheetViews>
  <sheetFormatPr baseColWidth="10" defaultColWidth="8.83203125" defaultRowHeight="14" x14ac:dyDescent="0.15"/>
  <cols>
    <col min="2" max="2" width="57.1640625" bestFit="1" customWidth="1"/>
  </cols>
  <sheetData>
    <row r="1" spans="1:2" ht="20" x14ac:dyDescent="0.2">
      <c r="A1" s="21" t="s">
        <v>7</v>
      </c>
    </row>
    <row r="2" spans="1:2" ht="16" x14ac:dyDescent="0.2">
      <c r="A2" s="22" t="s">
        <v>8</v>
      </c>
    </row>
    <row r="3" spans="1:2" x14ac:dyDescent="0.15">
      <c r="A3" s="31"/>
    </row>
    <row r="4" spans="1:2" ht="20.25" customHeight="1" x14ac:dyDescent="0.15">
      <c r="A4" s="32" t="s">
        <v>9</v>
      </c>
      <c r="B4" s="32" t="s">
        <v>10</v>
      </c>
    </row>
    <row r="5" spans="1:2" ht="20.25" customHeight="1" x14ac:dyDescent="0.15">
      <c r="A5" s="33">
        <v>0</v>
      </c>
      <c r="B5" s="32" t="s">
        <v>11</v>
      </c>
    </row>
    <row r="6" spans="1:2" ht="20.25" customHeight="1" x14ac:dyDescent="0.15">
      <c r="A6" s="32" t="s">
        <v>12</v>
      </c>
      <c r="B6" s="32" t="s">
        <v>13</v>
      </c>
    </row>
    <row r="7" spans="1:2" ht="20.25" customHeight="1" x14ac:dyDescent="0.15">
      <c r="A7" s="32" t="s">
        <v>14</v>
      </c>
      <c r="B7" s="32" t="s">
        <v>15</v>
      </c>
    </row>
    <row r="8" spans="1:2" ht="20.25" customHeight="1" x14ac:dyDescent="0.15">
      <c r="A8" s="32" t="s">
        <v>16</v>
      </c>
      <c r="B8" s="32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0"/>
  </sheetPr>
  <dimension ref="B1:BC15"/>
  <sheetViews>
    <sheetView showGridLines="0" zoomScaleNormal="100" workbookViewId="0">
      <selection activeCell="D6" sqref="D6"/>
    </sheetView>
  </sheetViews>
  <sheetFormatPr baseColWidth="10" defaultColWidth="9.1640625" defaultRowHeight="14" x14ac:dyDescent="0.15"/>
  <cols>
    <col min="1" max="1" width="3.33203125" style="54" customWidth="1"/>
    <col min="2" max="2" width="16.6640625" style="54" customWidth="1"/>
    <col min="3" max="3" width="27.33203125" style="54" customWidth="1"/>
    <col min="4" max="11" width="9.5" style="54" customWidth="1"/>
    <col min="12" max="17" width="10.5" style="54" customWidth="1"/>
    <col min="18" max="20" width="10.1640625" style="54" customWidth="1"/>
    <col min="21" max="21" width="12.5" style="54" bestFit="1" customWidth="1"/>
    <col min="22" max="22" width="10.1640625" style="54" customWidth="1"/>
    <col min="23" max="23" width="11" style="54" customWidth="1"/>
    <col min="24" max="24" width="15.5" style="54" customWidth="1"/>
    <col min="25" max="25" width="16.83203125" style="54" customWidth="1"/>
    <col min="26" max="28" width="9.1640625" style="54"/>
    <col min="29" max="29" width="15.6640625" style="54" customWidth="1"/>
    <col min="30" max="30" width="70.33203125" style="54" bestFit="1" customWidth="1"/>
    <col min="31" max="32" width="9.33203125" style="54" bestFit="1" customWidth="1"/>
    <col min="33" max="33" width="9.5" style="54" bestFit="1" customWidth="1"/>
    <col min="34" max="34" width="9.33203125" style="54" bestFit="1" customWidth="1"/>
    <col min="35" max="35" width="10" style="54" bestFit="1" customWidth="1"/>
    <col min="36" max="45" width="9.33203125" style="54" bestFit="1" customWidth="1"/>
    <col min="46" max="46" width="10.5" style="54" customWidth="1"/>
    <col min="47" max="48" width="9.33203125" style="54" bestFit="1" customWidth="1"/>
    <col min="49" max="50" width="10.5" style="54" customWidth="1"/>
    <col min="51" max="51" width="12" style="54" customWidth="1"/>
    <col min="52" max="53" width="10.5" style="54" customWidth="1"/>
    <col min="54" max="54" width="14.33203125" style="54" customWidth="1"/>
    <col min="55" max="16384" width="9.1640625" style="54"/>
  </cols>
  <sheetData>
    <row r="1" spans="2:55" s="5" customFormat="1" ht="16.5" customHeight="1" x14ac:dyDescent="0.15">
      <c r="B1" s="20"/>
      <c r="C1" s="20"/>
      <c r="D1" s="17"/>
      <c r="E1" s="17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3"/>
      <c r="X1" s="4"/>
      <c r="Y1" s="4"/>
    </row>
    <row r="2" spans="2:55" s="5" customFormat="1" ht="31.5" customHeight="1" x14ac:dyDescent="0.15">
      <c r="B2" s="26" t="s">
        <v>4</v>
      </c>
      <c r="C2" s="83" t="s">
        <v>5</v>
      </c>
      <c r="D2" s="83"/>
      <c r="E2" s="83"/>
      <c r="F2" s="83"/>
      <c r="G2" s="83"/>
      <c r="H2" s="83"/>
      <c r="I2" s="83"/>
      <c r="J2" s="83"/>
      <c r="K2" s="83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3"/>
      <c r="X2" s="4"/>
      <c r="Y2" s="4"/>
    </row>
    <row r="3" spans="2:55" s="5" customFormat="1" ht="16.5" customHeight="1" thickBot="1" x14ac:dyDescent="0.2">
      <c r="C3" s="6"/>
      <c r="D3" s="3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9"/>
    </row>
    <row r="4" spans="2:55" s="5" customFormat="1" ht="31.5" customHeight="1" x14ac:dyDescent="0.15">
      <c r="B4" s="10"/>
      <c r="C4" s="11"/>
      <c r="D4" s="12">
        <f t="shared" ref="D4:Q4" si="0">DATE(YEAR(E4),MONTH(E4)-1,1)</f>
        <v>42736</v>
      </c>
      <c r="E4" s="12">
        <f t="shared" si="0"/>
        <v>42767</v>
      </c>
      <c r="F4" s="12">
        <f t="shared" si="0"/>
        <v>42795</v>
      </c>
      <c r="G4" s="12">
        <f t="shared" si="0"/>
        <v>42826</v>
      </c>
      <c r="H4" s="12">
        <f t="shared" si="0"/>
        <v>42856</v>
      </c>
      <c r="I4" s="12">
        <f t="shared" si="0"/>
        <v>42887</v>
      </c>
      <c r="J4" s="12">
        <f t="shared" si="0"/>
        <v>42917</v>
      </c>
      <c r="K4" s="12">
        <f t="shared" si="0"/>
        <v>42948</v>
      </c>
      <c r="L4" s="12">
        <f t="shared" si="0"/>
        <v>42979</v>
      </c>
      <c r="M4" s="12">
        <f t="shared" si="0"/>
        <v>43009</v>
      </c>
      <c r="N4" s="12">
        <f t="shared" si="0"/>
        <v>43040</v>
      </c>
      <c r="O4" s="12">
        <f t="shared" si="0"/>
        <v>43070</v>
      </c>
      <c r="P4" s="12">
        <f t="shared" si="0"/>
        <v>43101</v>
      </c>
      <c r="Q4" s="12">
        <f t="shared" si="0"/>
        <v>43132</v>
      </c>
      <c r="R4" s="12">
        <v>43160</v>
      </c>
      <c r="S4" s="39"/>
      <c r="T4" s="40" t="s">
        <v>33</v>
      </c>
      <c r="U4" s="40" t="s">
        <v>34</v>
      </c>
      <c r="V4" s="13"/>
      <c r="W4" s="13"/>
      <c r="X4" s="14"/>
      <c r="Y4" s="14"/>
    </row>
    <row r="5" spans="2:55" s="5" customFormat="1" ht="16.5" customHeight="1" x14ac:dyDescent="0.15">
      <c r="B5" s="10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51"/>
      <c r="T5" s="45"/>
      <c r="U5" s="46"/>
      <c r="V5" s="13"/>
      <c r="W5" s="13"/>
      <c r="X5" s="14"/>
      <c r="Y5" s="14"/>
    </row>
    <row r="6" spans="2:55" s="5" customFormat="1" ht="16.5" customHeight="1" x14ac:dyDescent="0.15">
      <c r="B6" s="10"/>
      <c r="C6" s="30" t="s">
        <v>19</v>
      </c>
      <c r="D6" s="28">
        <v>0.98</v>
      </c>
      <c r="E6" s="28">
        <v>0.98</v>
      </c>
      <c r="F6" s="28">
        <v>0.98</v>
      </c>
      <c r="G6" s="28">
        <v>0.98</v>
      </c>
      <c r="H6" s="28">
        <v>0.98</v>
      </c>
      <c r="I6" s="28">
        <v>0.98</v>
      </c>
      <c r="J6" s="28">
        <v>0.98</v>
      </c>
      <c r="K6" s="28">
        <v>0.99</v>
      </c>
      <c r="L6" s="28">
        <v>0.98</v>
      </c>
      <c r="M6" s="28">
        <v>0.98</v>
      </c>
      <c r="N6" s="28">
        <v>0.97</v>
      </c>
      <c r="O6" s="28">
        <v>0.97</v>
      </c>
      <c r="P6" s="28">
        <v>0.99</v>
      </c>
      <c r="Q6" s="28">
        <v>0.99</v>
      </c>
      <c r="R6" s="28">
        <v>0.99</v>
      </c>
      <c r="S6" s="52"/>
      <c r="T6" s="41">
        <v>0.95</v>
      </c>
      <c r="U6" s="42" t="s">
        <v>35</v>
      </c>
      <c r="V6" s="13"/>
      <c r="W6" s="13"/>
      <c r="X6" s="14"/>
      <c r="Y6" s="14"/>
    </row>
    <row r="7" spans="2:55" s="5" customFormat="1" ht="16.5" customHeight="1" x14ac:dyDescent="0.15">
      <c r="B7" s="10"/>
      <c r="C7" s="30" t="s">
        <v>20</v>
      </c>
      <c r="D7" s="28">
        <v>0.85</v>
      </c>
      <c r="E7" s="28">
        <v>0.85</v>
      </c>
      <c r="F7" s="28">
        <v>0.89</v>
      </c>
      <c r="G7" s="28">
        <v>0.89</v>
      </c>
      <c r="H7" s="28">
        <v>0.86</v>
      </c>
      <c r="I7" s="28">
        <v>0.9</v>
      </c>
      <c r="J7" s="28">
        <v>0.89</v>
      </c>
      <c r="K7" s="28">
        <v>0.88</v>
      </c>
      <c r="L7" s="28">
        <v>0.86</v>
      </c>
      <c r="M7" s="28">
        <v>0.84</v>
      </c>
      <c r="N7" s="28">
        <v>0.83</v>
      </c>
      <c r="O7" s="28">
        <v>0.82</v>
      </c>
      <c r="P7" s="28">
        <v>0.93</v>
      </c>
      <c r="Q7" s="28">
        <v>0.93</v>
      </c>
      <c r="R7" s="28">
        <v>0.9</v>
      </c>
      <c r="S7" s="52"/>
      <c r="T7" s="41">
        <v>0.85</v>
      </c>
      <c r="U7" s="42" t="s">
        <v>35</v>
      </c>
      <c r="V7" s="13"/>
      <c r="W7" s="13"/>
      <c r="X7" s="14"/>
      <c r="Y7" s="14"/>
    </row>
    <row r="8" spans="2:55" s="5" customFormat="1" ht="16.5" customHeight="1" x14ac:dyDescent="0.15">
      <c r="B8" s="10"/>
      <c r="C8" s="30" t="s">
        <v>36</v>
      </c>
      <c r="D8" s="28">
        <v>0.96</v>
      </c>
      <c r="E8" s="28">
        <v>0.97</v>
      </c>
      <c r="F8" s="28">
        <v>0.98</v>
      </c>
      <c r="G8" s="28">
        <v>0.98</v>
      </c>
      <c r="H8" s="28">
        <v>0.97</v>
      </c>
      <c r="I8" s="28">
        <v>0.98</v>
      </c>
      <c r="J8" s="28">
        <v>0.99</v>
      </c>
      <c r="K8" s="28">
        <v>0.98</v>
      </c>
      <c r="L8" s="28">
        <v>0.98</v>
      </c>
      <c r="M8" s="28">
        <v>0.96</v>
      </c>
      <c r="N8" s="28">
        <v>0.98</v>
      </c>
      <c r="O8" s="28">
        <v>0.95</v>
      </c>
      <c r="P8" s="28">
        <v>0.98</v>
      </c>
      <c r="Q8" s="28">
        <v>0.99</v>
      </c>
      <c r="R8" s="28">
        <v>0.98</v>
      </c>
      <c r="S8" s="52"/>
      <c r="T8" s="41">
        <v>0.95</v>
      </c>
      <c r="U8" s="42" t="s">
        <v>35</v>
      </c>
      <c r="V8" s="13"/>
      <c r="W8" s="13"/>
      <c r="X8" s="14"/>
      <c r="Y8" s="14"/>
    </row>
    <row r="9" spans="2:55" s="5" customFormat="1" ht="16.5" customHeight="1" x14ac:dyDescent="0.15">
      <c r="B9" s="10"/>
      <c r="C9" s="30" t="s">
        <v>21</v>
      </c>
      <c r="D9" s="28">
        <v>0.99</v>
      </c>
      <c r="E9" s="28">
        <v>0.99</v>
      </c>
      <c r="F9" s="28">
        <v>1</v>
      </c>
      <c r="G9" s="28">
        <v>1</v>
      </c>
      <c r="H9" s="28">
        <v>0.99</v>
      </c>
      <c r="I9" s="28">
        <v>0.99</v>
      </c>
      <c r="J9" s="28">
        <v>0.99</v>
      </c>
      <c r="K9" s="28">
        <v>0.99</v>
      </c>
      <c r="L9" s="28">
        <v>0.99</v>
      </c>
      <c r="M9" s="28">
        <v>0.99</v>
      </c>
      <c r="N9" s="28">
        <v>0.99</v>
      </c>
      <c r="O9" s="28">
        <v>0.99</v>
      </c>
      <c r="P9" s="28">
        <v>1</v>
      </c>
      <c r="Q9" s="28">
        <v>0.99</v>
      </c>
      <c r="R9" s="28">
        <v>0.99</v>
      </c>
      <c r="S9" s="52"/>
      <c r="T9" s="41">
        <v>0.95</v>
      </c>
      <c r="U9" s="42" t="s">
        <v>35</v>
      </c>
      <c r="V9" s="13"/>
      <c r="W9" s="13"/>
      <c r="X9" s="14"/>
      <c r="Y9" s="14"/>
    </row>
    <row r="10" spans="2:55" s="5" customFormat="1" ht="16.5" customHeight="1" x14ac:dyDescent="0.15">
      <c r="B10" s="10"/>
      <c r="C10" s="30" t="s">
        <v>22</v>
      </c>
      <c r="D10" s="28">
        <v>0.99</v>
      </c>
      <c r="E10" s="28">
        <v>0.99</v>
      </c>
      <c r="F10" s="28">
        <v>0.99</v>
      </c>
      <c r="G10" s="28">
        <v>1</v>
      </c>
      <c r="H10" s="28">
        <v>0.99</v>
      </c>
      <c r="I10" s="28">
        <v>0.99</v>
      </c>
      <c r="J10" s="28">
        <v>1</v>
      </c>
      <c r="K10" s="28">
        <v>0.99</v>
      </c>
      <c r="L10" s="28">
        <v>0.99</v>
      </c>
      <c r="M10" s="28">
        <v>0.98</v>
      </c>
      <c r="N10" s="28">
        <v>0.98</v>
      </c>
      <c r="O10" s="28">
        <v>0.99</v>
      </c>
      <c r="P10" s="28">
        <v>0.99</v>
      </c>
      <c r="Q10" s="28">
        <v>1</v>
      </c>
      <c r="R10" s="28">
        <v>0.98</v>
      </c>
      <c r="S10" s="52"/>
      <c r="T10" s="41">
        <v>0.95</v>
      </c>
      <c r="U10" s="42" t="s">
        <v>35</v>
      </c>
      <c r="V10" s="13"/>
      <c r="W10" s="13"/>
      <c r="X10" s="14"/>
      <c r="Y10" s="14"/>
    </row>
    <row r="11" spans="2:55" s="5" customFormat="1" ht="16.5" customHeight="1" x14ac:dyDescent="0.15">
      <c r="B11" s="10"/>
      <c r="C11" s="30" t="s">
        <v>23</v>
      </c>
      <c r="D11" s="28">
        <v>0.89</v>
      </c>
      <c r="E11" s="28">
        <v>0.9</v>
      </c>
      <c r="F11" s="28">
        <v>0.91</v>
      </c>
      <c r="G11" s="28">
        <v>0.9</v>
      </c>
      <c r="H11" s="28">
        <v>0.91</v>
      </c>
      <c r="I11" s="28">
        <v>0.93</v>
      </c>
      <c r="J11" s="28">
        <v>0.93</v>
      </c>
      <c r="K11" s="28">
        <v>0.91</v>
      </c>
      <c r="L11" s="28">
        <v>0.9</v>
      </c>
      <c r="M11" s="28">
        <v>0.88</v>
      </c>
      <c r="N11" s="28">
        <v>0.87</v>
      </c>
      <c r="O11" s="28">
        <v>0.86</v>
      </c>
      <c r="P11" s="28">
        <v>0.91</v>
      </c>
      <c r="Q11" s="28">
        <v>0.93</v>
      </c>
      <c r="R11" s="28">
        <v>0.9</v>
      </c>
      <c r="S11" s="52"/>
      <c r="T11" s="41">
        <v>0.85</v>
      </c>
      <c r="U11" s="42" t="s">
        <v>35</v>
      </c>
      <c r="V11" s="13"/>
      <c r="W11" s="13"/>
      <c r="X11" s="14"/>
      <c r="Y11" s="14"/>
    </row>
    <row r="12" spans="2:55" s="5" customFormat="1" ht="16.5" customHeight="1" x14ac:dyDescent="0.15">
      <c r="B12" s="10"/>
      <c r="C12" s="30" t="s">
        <v>24</v>
      </c>
      <c r="D12" s="28">
        <v>0.95</v>
      </c>
      <c r="E12" s="28">
        <v>0.89</v>
      </c>
      <c r="F12" s="28">
        <v>0.89</v>
      </c>
      <c r="G12" s="28">
        <v>0.88</v>
      </c>
      <c r="H12" s="28">
        <v>0.9</v>
      </c>
      <c r="I12" s="28">
        <v>0.88</v>
      </c>
      <c r="J12" s="28">
        <v>0.93</v>
      </c>
      <c r="K12" s="28">
        <v>0.89</v>
      </c>
      <c r="L12" s="28">
        <v>0.96</v>
      </c>
      <c r="M12" s="28">
        <v>0.91</v>
      </c>
      <c r="N12" s="28">
        <v>0.82</v>
      </c>
      <c r="O12" s="28">
        <v>0.9</v>
      </c>
      <c r="P12" s="28">
        <v>0.76</v>
      </c>
      <c r="Q12" s="28">
        <v>0.89</v>
      </c>
      <c r="R12" s="28">
        <v>0.88</v>
      </c>
      <c r="S12" s="52"/>
      <c r="T12" s="41">
        <v>0.85</v>
      </c>
      <c r="U12" s="42" t="s">
        <v>35</v>
      </c>
      <c r="V12" s="13"/>
      <c r="W12" s="13"/>
      <c r="X12" s="14"/>
      <c r="Y12" s="14"/>
    </row>
    <row r="13" spans="2:55" s="5" customFormat="1" ht="16.5" customHeight="1" x14ac:dyDescent="0.15">
      <c r="C13" s="30" t="s">
        <v>25</v>
      </c>
      <c r="D13" s="28">
        <v>0.99</v>
      </c>
      <c r="E13" s="28">
        <v>0.99</v>
      </c>
      <c r="F13" s="28">
        <v>0.99</v>
      </c>
      <c r="G13" s="28">
        <v>0.98</v>
      </c>
      <c r="H13" s="28">
        <v>0.99</v>
      </c>
      <c r="I13" s="28">
        <v>0.99</v>
      </c>
      <c r="J13" s="28">
        <v>0.99</v>
      </c>
      <c r="K13" s="28">
        <v>0.99</v>
      </c>
      <c r="L13" s="28">
        <v>0.99</v>
      </c>
      <c r="M13" s="28">
        <v>0.99</v>
      </c>
      <c r="N13" s="28">
        <v>0.99</v>
      </c>
      <c r="O13" s="28">
        <v>0.99</v>
      </c>
      <c r="P13" s="28">
        <v>0.99</v>
      </c>
      <c r="Q13" s="28">
        <v>0.99</v>
      </c>
      <c r="R13" s="28">
        <v>0.99</v>
      </c>
      <c r="S13" s="52"/>
      <c r="T13" s="41">
        <v>0.95</v>
      </c>
      <c r="U13" s="42" t="s">
        <v>35</v>
      </c>
      <c r="BC13" s="15"/>
    </row>
    <row r="14" spans="2:55" s="5" customFormat="1" ht="14.25" customHeight="1" thickBot="1" x14ac:dyDescent="0.2"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53"/>
      <c r="T14" s="49"/>
      <c r="U14" s="50"/>
      <c r="BC14" s="15"/>
    </row>
    <row r="15" spans="2:55" s="16" customFormat="1" ht="14.25" customHeight="1" x14ac:dyDescent="0.15">
      <c r="C15" s="3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>
    <tabColor rgb="FFFFC000"/>
  </sheetPr>
  <dimension ref="B1:P10"/>
  <sheetViews>
    <sheetView showGridLines="0" zoomScaleNormal="100" workbookViewId="0">
      <selection activeCell="C2" sqref="C2:J2"/>
    </sheetView>
  </sheetViews>
  <sheetFormatPr baseColWidth="10" defaultColWidth="8.83203125" defaultRowHeight="14" x14ac:dyDescent="0.15"/>
  <cols>
    <col min="1" max="1" width="3.33203125" customWidth="1"/>
    <col min="2" max="2" width="16.6640625" bestFit="1" customWidth="1"/>
    <col min="3" max="3" width="70.1640625" style="82" bestFit="1" customWidth="1"/>
    <col min="4" max="7" width="13.1640625" style="82" customWidth="1"/>
    <col min="8" max="8" width="13.1640625" customWidth="1"/>
    <col min="9" max="9" width="2.5" customWidth="1"/>
    <col min="10" max="10" width="11.83203125" customWidth="1"/>
    <col min="11" max="11" width="15.1640625" customWidth="1"/>
  </cols>
  <sheetData>
    <row r="1" spans="2:16" ht="16.5" customHeight="1" x14ac:dyDescent="0.1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15">
      <c r="B2" s="55" t="s">
        <v>38</v>
      </c>
      <c r="C2" s="84" t="s">
        <v>69</v>
      </c>
      <c r="D2" s="84"/>
      <c r="E2" s="84"/>
      <c r="F2" s="84"/>
      <c r="G2" s="84"/>
      <c r="H2" s="84"/>
      <c r="I2" s="84"/>
      <c r="J2" s="84"/>
      <c r="K2" s="38"/>
      <c r="L2" s="38"/>
      <c r="M2" s="17"/>
      <c r="N2" s="17"/>
      <c r="O2" s="17"/>
      <c r="P2" s="17"/>
    </row>
    <row r="3" spans="2:16" ht="16" x14ac:dyDescent="0.15">
      <c r="B3" s="55"/>
      <c r="C3" s="56"/>
      <c r="D3" s="56"/>
      <c r="E3" s="56"/>
      <c r="F3" s="56"/>
      <c r="G3" s="56"/>
      <c r="H3" s="56"/>
      <c r="I3" s="56"/>
      <c r="J3" s="56"/>
      <c r="K3" s="38"/>
      <c r="L3" s="38"/>
      <c r="M3" s="17"/>
      <c r="N3" s="17"/>
      <c r="O3" s="17"/>
      <c r="P3" s="17"/>
    </row>
    <row r="4" spans="2:16" ht="16" x14ac:dyDescent="0.15">
      <c r="B4" s="55"/>
      <c r="C4" s="57" t="s">
        <v>39</v>
      </c>
      <c r="D4" s="56"/>
      <c r="E4" s="56"/>
      <c r="F4" s="56"/>
      <c r="G4" s="56"/>
      <c r="H4" s="56"/>
      <c r="I4" s="56"/>
      <c r="J4" s="56"/>
      <c r="K4" s="38"/>
      <c r="L4" s="38"/>
      <c r="M4" s="17"/>
      <c r="N4" s="17"/>
      <c r="O4" s="17"/>
      <c r="P4" s="17"/>
    </row>
    <row r="5" spans="2:16" ht="16.5" customHeight="1" thickBot="1" x14ac:dyDescent="0.2">
      <c r="B5" s="5"/>
      <c r="C5" s="58"/>
      <c r="D5" s="58"/>
      <c r="E5" s="58"/>
      <c r="F5" s="58"/>
      <c r="G5" s="58"/>
      <c r="H5" s="59"/>
      <c r="I5" s="59"/>
      <c r="J5" s="60"/>
      <c r="K5" s="60"/>
      <c r="L5" s="60"/>
      <c r="M5" s="60"/>
      <c r="N5" s="60"/>
      <c r="O5" s="60"/>
      <c r="P5" s="61"/>
    </row>
    <row r="6" spans="2:16" ht="21.75" customHeight="1" x14ac:dyDescent="0.15">
      <c r="B6" s="62"/>
      <c r="C6" s="63"/>
      <c r="D6" s="64" t="s">
        <v>40</v>
      </c>
      <c r="E6" s="64" t="s">
        <v>41</v>
      </c>
      <c r="F6" s="64" t="s">
        <v>42</v>
      </c>
      <c r="G6" s="64" t="s">
        <v>43</v>
      </c>
      <c r="H6" s="64" t="s">
        <v>44</v>
      </c>
      <c r="I6" s="65"/>
      <c r="J6" s="85" t="s">
        <v>45</v>
      </c>
      <c r="K6" s="62"/>
      <c r="L6" s="18"/>
      <c r="M6" s="18"/>
      <c r="N6" s="18"/>
      <c r="O6" s="18"/>
      <c r="P6" s="18"/>
    </row>
    <row r="7" spans="2:16" ht="21.75" customHeight="1" x14ac:dyDescent="0.15">
      <c r="B7" s="62"/>
      <c r="C7" s="66"/>
      <c r="D7" s="67" t="s">
        <v>46</v>
      </c>
      <c r="E7" s="67" t="s">
        <v>47</v>
      </c>
      <c r="F7" s="67" t="s">
        <v>48</v>
      </c>
      <c r="G7" s="67" t="s">
        <v>49</v>
      </c>
      <c r="H7" s="67" t="s">
        <v>50</v>
      </c>
      <c r="I7" s="68"/>
      <c r="J7" s="86" t="e">
        <v>#REF!</v>
      </c>
      <c r="K7" s="62"/>
      <c r="L7" s="18"/>
      <c r="M7" s="18"/>
      <c r="N7" s="18"/>
      <c r="O7" s="18"/>
      <c r="P7" s="18"/>
    </row>
    <row r="8" spans="2:16" ht="9.75" customHeight="1" x14ac:dyDescent="0.15">
      <c r="B8" s="69"/>
      <c r="C8" s="70"/>
      <c r="D8" s="70"/>
      <c r="E8" s="70"/>
      <c r="F8" s="71"/>
      <c r="G8" s="71"/>
      <c r="H8" s="71"/>
      <c r="I8" s="72"/>
      <c r="J8" s="73"/>
      <c r="K8" s="69"/>
      <c r="L8" s="19"/>
      <c r="M8" s="19"/>
      <c r="N8" s="19"/>
      <c r="O8" s="19"/>
      <c r="P8" s="19"/>
    </row>
    <row r="9" spans="2:16" ht="22.5" customHeight="1" x14ac:dyDescent="0.15">
      <c r="B9" s="69"/>
      <c r="C9" s="74" t="s">
        <v>18</v>
      </c>
      <c r="D9" s="75">
        <v>0.98099999999999998</v>
      </c>
      <c r="E9" s="75">
        <v>0.98399999999999999</v>
      </c>
      <c r="F9" s="75">
        <v>0.98499999999999999</v>
      </c>
      <c r="G9" s="75">
        <v>0.97199999999999998</v>
      </c>
      <c r="H9" s="75">
        <v>0.98899999999999999</v>
      </c>
      <c r="I9" s="76"/>
      <c r="J9" s="77">
        <v>0.98299999999999998</v>
      </c>
      <c r="K9" s="69"/>
      <c r="L9" s="19"/>
      <c r="M9" s="19"/>
      <c r="N9" s="19"/>
      <c r="O9" s="19"/>
      <c r="P9" s="19"/>
    </row>
    <row r="10" spans="2:16" ht="9.75" customHeight="1" thickBot="1" x14ac:dyDescent="0.2">
      <c r="B10" s="78"/>
      <c r="C10" s="47"/>
      <c r="D10" s="47"/>
      <c r="E10" s="47"/>
      <c r="F10" s="47"/>
      <c r="G10" s="79"/>
      <c r="H10" s="79"/>
      <c r="I10" s="80"/>
      <c r="J10" s="81"/>
      <c r="K10" s="78"/>
      <c r="L10" s="5"/>
      <c r="M10" s="5"/>
      <c r="N10" s="5"/>
      <c r="O10" s="5"/>
      <c r="P10" s="5"/>
    </row>
  </sheetData>
  <mergeCells count="2">
    <mergeCell ref="C2:J2"/>
    <mergeCell ref="J6:J7"/>
  </mergeCells>
  <conditionalFormatting sqref="E6:H10">
    <cfRule type="expression" dxfId="7" priority="1">
      <formula>LEFT(E$7,4)="(Apr"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2">
    <tabColor rgb="FFFFC000"/>
  </sheetPr>
  <dimension ref="B1:P10"/>
  <sheetViews>
    <sheetView showGridLines="0" zoomScaleNormal="100" workbookViewId="0">
      <selection activeCell="C3" sqref="C3"/>
    </sheetView>
  </sheetViews>
  <sheetFormatPr baseColWidth="10" defaultColWidth="8.83203125" defaultRowHeight="14" x14ac:dyDescent="0.15"/>
  <cols>
    <col min="1" max="1" width="3.33203125" customWidth="1"/>
    <col min="2" max="2" width="16.6640625" bestFit="1" customWidth="1"/>
    <col min="3" max="3" width="70.1640625" style="82" bestFit="1" customWidth="1"/>
    <col min="4" max="7" width="13.1640625" style="82" customWidth="1"/>
    <col min="8" max="8" width="13.1640625" customWidth="1"/>
    <col min="9" max="9" width="2.5" customWidth="1"/>
    <col min="10" max="10" width="11.83203125" customWidth="1"/>
    <col min="11" max="11" width="15.1640625" customWidth="1"/>
  </cols>
  <sheetData>
    <row r="1" spans="2:16" ht="16.5" customHeight="1" x14ac:dyDescent="0.1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15">
      <c r="B2" s="55" t="s">
        <v>52</v>
      </c>
      <c r="C2" s="84" t="s">
        <v>70</v>
      </c>
      <c r="D2" s="84"/>
      <c r="E2" s="84"/>
      <c r="F2" s="84"/>
      <c r="G2" s="84"/>
      <c r="H2" s="84"/>
      <c r="I2" s="84"/>
      <c r="J2" s="84"/>
      <c r="K2" s="38"/>
      <c r="L2" s="38"/>
      <c r="M2" s="17"/>
      <c r="N2" s="17"/>
      <c r="O2" s="17"/>
      <c r="P2" s="17"/>
    </row>
    <row r="3" spans="2:16" ht="16" x14ac:dyDescent="0.15">
      <c r="B3" s="55"/>
      <c r="C3" s="56"/>
      <c r="D3" s="56"/>
      <c r="E3" s="56"/>
      <c r="F3" s="56"/>
      <c r="G3" s="56"/>
      <c r="H3" s="56"/>
      <c r="I3" s="56"/>
      <c r="J3" s="56"/>
      <c r="K3" s="38"/>
      <c r="L3" s="38"/>
      <c r="M3" s="17"/>
      <c r="N3" s="17"/>
      <c r="O3" s="17"/>
      <c r="P3" s="17"/>
    </row>
    <row r="4" spans="2:16" ht="16" x14ac:dyDescent="0.15">
      <c r="B4" s="55"/>
      <c r="C4" s="57" t="s">
        <v>53</v>
      </c>
      <c r="D4" s="56"/>
      <c r="E4" s="56"/>
      <c r="F4" s="56"/>
      <c r="G4" s="56"/>
      <c r="H4" s="56"/>
      <c r="I4" s="56"/>
      <c r="J4" s="56"/>
      <c r="K4" s="38"/>
      <c r="L4" s="38"/>
      <c r="M4" s="17"/>
      <c r="N4" s="17"/>
      <c r="O4" s="17"/>
      <c r="P4" s="17"/>
    </row>
    <row r="5" spans="2:16" ht="16.5" customHeight="1" thickBot="1" x14ac:dyDescent="0.2">
      <c r="B5" s="5"/>
      <c r="C5" s="58"/>
      <c r="D5" s="58"/>
      <c r="E5" s="58"/>
      <c r="F5" s="58"/>
      <c r="G5" s="58"/>
      <c r="H5" s="59"/>
      <c r="I5" s="59"/>
      <c r="J5" s="60"/>
      <c r="K5" s="60"/>
      <c r="L5" s="60"/>
      <c r="M5" s="60"/>
      <c r="N5" s="60"/>
      <c r="O5" s="60"/>
      <c r="P5" s="61"/>
    </row>
    <row r="6" spans="2:16" ht="21.75" customHeight="1" x14ac:dyDescent="0.15">
      <c r="B6" s="62"/>
      <c r="C6" s="63"/>
      <c r="D6" s="64" t="s">
        <v>40</v>
      </c>
      <c r="E6" s="64" t="s">
        <v>41</v>
      </c>
      <c r="F6" s="64" t="s">
        <v>42</v>
      </c>
      <c r="G6" s="64" t="s">
        <v>43</v>
      </c>
      <c r="H6" s="64" t="s">
        <v>44</v>
      </c>
      <c r="I6" s="65"/>
      <c r="J6" s="85" t="s">
        <v>45</v>
      </c>
      <c r="K6" s="62"/>
      <c r="L6" s="18"/>
      <c r="M6" s="18"/>
      <c r="N6" s="18"/>
      <c r="O6" s="18"/>
      <c r="P6" s="18"/>
    </row>
    <row r="7" spans="2:16" ht="21.75" customHeight="1" x14ac:dyDescent="0.15">
      <c r="B7" s="62"/>
      <c r="C7" s="66"/>
      <c r="D7" s="67" t="s">
        <v>46</v>
      </c>
      <c r="E7" s="67" t="s">
        <v>47</v>
      </c>
      <c r="F7" s="67" t="s">
        <v>48</v>
      </c>
      <c r="G7" s="67" t="s">
        <v>49</v>
      </c>
      <c r="H7" s="67" t="s">
        <v>50</v>
      </c>
      <c r="I7" s="68"/>
      <c r="J7" s="86" t="e">
        <v>#REF!</v>
      </c>
      <c r="K7" s="62"/>
      <c r="L7" s="18"/>
      <c r="M7" s="18"/>
      <c r="N7" s="18"/>
      <c r="O7" s="18"/>
      <c r="P7" s="18"/>
    </row>
    <row r="8" spans="2:16" ht="9.75" customHeight="1" x14ac:dyDescent="0.15">
      <c r="B8" s="69"/>
      <c r="C8" s="70"/>
      <c r="D8" s="70"/>
      <c r="E8" s="70"/>
      <c r="F8" s="71"/>
      <c r="G8" s="71"/>
      <c r="H8" s="71"/>
      <c r="I8" s="72"/>
      <c r="J8" s="73"/>
      <c r="K8" s="69"/>
      <c r="L8" s="19"/>
      <c r="M8" s="19"/>
      <c r="N8" s="19"/>
      <c r="O8" s="19"/>
      <c r="P8" s="19"/>
    </row>
    <row r="9" spans="2:16" ht="22.5" customHeight="1" x14ac:dyDescent="0.15">
      <c r="B9" s="69"/>
      <c r="C9" s="74" t="s">
        <v>18</v>
      </c>
      <c r="D9" s="75">
        <v>0.86399999999999999</v>
      </c>
      <c r="E9" s="75">
        <v>0.88</v>
      </c>
      <c r="F9" s="75">
        <v>0.875</v>
      </c>
      <c r="G9" s="75">
        <v>0.83099999999999996</v>
      </c>
      <c r="H9" s="75">
        <v>0.91800000000000004</v>
      </c>
      <c r="I9" s="76"/>
      <c r="J9" s="77">
        <v>0.876</v>
      </c>
      <c r="K9" s="69"/>
      <c r="L9" s="19"/>
      <c r="M9" s="19"/>
      <c r="N9" s="19"/>
      <c r="O9" s="19"/>
      <c r="P9" s="19"/>
    </row>
    <row r="10" spans="2:16" ht="9.75" customHeight="1" thickBot="1" x14ac:dyDescent="0.2">
      <c r="B10" s="78"/>
      <c r="C10" s="47"/>
      <c r="D10" s="47"/>
      <c r="E10" s="47"/>
      <c r="F10" s="47"/>
      <c r="G10" s="79"/>
      <c r="H10" s="79"/>
      <c r="I10" s="80"/>
      <c r="J10" s="81"/>
      <c r="K10" s="78"/>
      <c r="L10" s="5"/>
      <c r="M10" s="5"/>
      <c r="N10" s="5"/>
      <c r="O10" s="5"/>
      <c r="P10" s="5"/>
    </row>
  </sheetData>
  <mergeCells count="2">
    <mergeCell ref="C2:J2"/>
    <mergeCell ref="J6:J7"/>
  </mergeCells>
  <conditionalFormatting sqref="E6:H10">
    <cfRule type="expression" dxfId="6" priority="1">
      <formula>LEFT(E$7,4)="(Apr"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tabColor rgb="FFFFC000"/>
  </sheetPr>
  <dimension ref="B1:P10"/>
  <sheetViews>
    <sheetView showGridLines="0" zoomScaleNormal="100" workbookViewId="0">
      <selection activeCell="C3" sqref="C3"/>
    </sheetView>
  </sheetViews>
  <sheetFormatPr baseColWidth="10" defaultColWidth="8.83203125" defaultRowHeight="14" x14ac:dyDescent="0.15"/>
  <cols>
    <col min="1" max="1" width="3.33203125" customWidth="1"/>
    <col min="2" max="2" width="16.6640625" bestFit="1" customWidth="1"/>
    <col min="3" max="3" width="70.1640625" style="82" bestFit="1" customWidth="1"/>
    <col min="4" max="7" width="13.1640625" style="82" customWidth="1"/>
    <col min="8" max="8" width="13.1640625" customWidth="1"/>
    <col min="9" max="9" width="2.5" customWidth="1"/>
    <col min="10" max="10" width="11.83203125" customWidth="1"/>
    <col min="11" max="11" width="15.1640625" customWidth="1"/>
  </cols>
  <sheetData>
    <row r="1" spans="2:16" ht="16.5" customHeight="1" x14ac:dyDescent="0.1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15">
      <c r="B2" s="55" t="s">
        <v>55</v>
      </c>
      <c r="C2" s="84" t="s">
        <v>71</v>
      </c>
      <c r="D2" s="84"/>
      <c r="E2" s="84"/>
      <c r="F2" s="84"/>
      <c r="G2" s="84"/>
      <c r="H2" s="84"/>
      <c r="I2" s="84"/>
      <c r="J2" s="84"/>
      <c r="K2" s="38"/>
      <c r="L2" s="38"/>
      <c r="M2" s="17"/>
      <c r="N2" s="17"/>
      <c r="O2" s="17"/>
      <c r="P2" s="17"/>
    </row>
    <row r="3" spans="2:16" ht="16" x14ac:dyDescent="0.15">
      <c r="B3" s="55"/>
      <c r="C3" s="56"/>
      <c r="D3" s="56"/>
      <c r="E3" s="56"/>
      <c r="F3" s="56"/>
      <c r="G3" s="56"/>
      <c r="H3" s="56"/>
      <c r="I3" s="56"/>
      <c r="J3" s="56"/>
      <c r="K3" s="38"/>
      <c r="L3" s="38"/>
      <c r="M3" s="17"/>
      <c r="N3" s="17"/>
      <c r="O3" s="17"/>
      <c r="P3" s="17"/>
    </row>
    <row r="4" spans="2:16" ht="16" x14ac:dyDescent="0.15">
      <c r="B4" s="55"/>
      <c r="C4" s="57" t="s">
        <v>39</v>
      </c>
      <c r="D4" s="56"/>
      <c r="E4" s="56"/>
      <c r="F4" s="56"/>
      <c r="G4" s="56"/>
      <c r="H4" s="56"/>
      <c r="I4" s="56"/>
      <c r="J4" s="56"/>
      <c r="K4" s="38"/>
      <c r="L4" s="38"/>
      <c r="M4" s="17"/>
      <c r="N4" s="17"/>
      <c r="O4" s="17"/>
      <c r="P4" s="17"/>
    </row>
    <row r="5" spans="2:16" ht="16.5" customHeight="1" thickBot="1" x14ac:dyDescent="0.2">
      <c r="B5" s="5"/>
      <c r="C5" s="58"/>
      <c r="D5" s="58"/>
      <c r="E5" s="58"/>
      <c r="F5" s="58"/>
      <c r="G5" s="58"/>
      <c r="H5" s="59"/>
      <c r="I5" s="59"/>
      <c r="J5" s="60"/>
      <c r="K5" s="60"/>
      <c r="L5" s="60"/>
      <c r="M5" s="60"/>
      <c r="N5" s="60"/>
      <c r="O5" s="60"/>
      <c r="P5" s="61"/>
    </row>
    <row r="6" spans="2:16" ht="21.75" customHeight="1" x14ac:dyDescent="0.15">
      <c r="B6" s="62"/>
      <c r="C6" s="63"/>
      <c r="D6" s="64" t="s">
        <v>40</v>
      </c>
      <c r="E6" s="64" t="s">
        <v>41</v>
      </c>
      <c r="F6" s="64" t="s">
        <v>42</v>
      </c>
      <c r="G6" s="64" t="s">
        <v>43</v>
      </c>
      <c r="H6" s="64" t="s">
        <v>44</v>
      </c>
      <c r="I6" s="65"/>
      <c r="J6" s="85" t="s">
        <v>45</v>
      </c>
      <c r="K6" s="62"/>
      <c r="L6" s="18"/>
      <c r="M6" s="18"/>
      <c r="N6" s="18"/>
      <c r="O6" s="18"/>
      <c r="P6" s="18"/>
    </row>
    <row r="7" spans="2:16" ht="21.75" customHeight="1" x14ac:dyDescent="0.15">
      <c r="B7" s="62"/>
      <c r="C7" s="66"/>
      <c r="D7" s="67" t="s">
        <v>46</v>
      </c>
      <c r="E7" s="67" t="s">
        <v>47</v>
      </c>
      <c r="F7" s="67" t="s">
        <v>48</v>
      </c>
      <c r="G7" s="67" t="s">
        <v>49</v>
      </c>
      <c r="H7" s="67" t="s">
        <v>50</v>
      </c>
      <c r="I7" s="68"/>
      <c r="J7" s="86" t="e">
        <v>#REF!</v>
      </c>
      <c r="K7" s="62"/>
      <c r="L7" s="18"/>
      <c r="M7" s="18"/>
      <c r="N7" s="18"/>
      <c r="O7" s="18"/>
      <c r="P7" s="18"/>
    </row>
    <row r="8" spans="2:16" ht="9.75" customHeight="1" x14ac:dyDescent="0.15">
      <c r="B8" s="69"/>
      <c r="C8" s="70"/>
      <c r="D8" s="70"/>
      <c r="E8" s="70"/>
      <c r="F8" s="71"/>
      <c r="G8" s="71"/>
      <c r="H8" s="71"/>
      <c r="I8" s="72"/>
      <c r="J8" s="73"/>
      <c r="K8" s="69"/>
      <c r="L8" s="19"/>
      <c r="M8" s="19"/>
      <c r="N8" s="19"/>
      <c r="O8" s="19"/>
      <c r="P8" s="19"/>
    </row>
    <row r="9" spans="2:16" ht="22.5" customHeight="1" x14ac:dyDescent="0.15">
      <c r="B9" s="69"/>
      <c r="C9" s="74" t="s">
        <v>18</v>
      </c>
      <c r="D9" s="75">
        <v>0.97299999999999998</v>
      </c>
      <c r="E9" s="75">
        <v>0.97799999999999998</v>
      </c>
      <c r="F9" s="75">
        <v>0.98199999999999998</v>
      </c>
      <c r="G9" s="75">
        <v>0.96299999999999997</v>
      </c>
      <c r="H9" s="75">
        <v>0.98399999999999999</v>
      </c>
      <c r="I9" s="76"/>
      <c r="J9" s="77">
        <v>0.97699999999999998</v>
      </c>
      <c r="K9" s="69"/>
      <c r="L9" s="19"/>
      <c r="M9" s="19"/>
      <c r="N9" s="19"/>
      <c r="O9" s="19"/>
      <c r="P9" s="19"/>
    </row>
    <row r="10" spans="2:16" ht="9.75" customHeight="1" thickBot="1" x14ac:dyDescent="0.2">
      <c r="B10" s="78"/>
      <c r="C10" s="47"/>
      <c r="D10" s="47"/>
      <c r="E10" s="47"/>
      <c r="F10" s="47"/>
      <c r="G10" s="79"/>
      <c r="H10" s="79"/>
      <c r="I10" s="80"/>
      <c r="J10" s="81"/>
      <c r="K10" s="78"/>
      <c r="L10" s="5"/>
      <c r="M10" s="5"/>
      <c r="N10" s="5"/>
      <c r="O10" s="5"/>
      <c r="P10" s="5"/>
    </row>
  </sheetData>
  <mergeCells count="2">
    <mergeCell ref="C2:J2"/>
    <mergeCell ref="J6:J7"/>
  </mergeCells>
  <conditionalFormatting sqref="E6:H10">
    <cfRule type="expression" dxfId="5" priority="1">
      <formula>LEFT(E$7,4)="(Apr"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4">
    <tabColor rgb="FFFFC000"/>
  </sheetPr>
  <dimension ref="B1:P10"/>
  <sheetViews>
    <sheetView showGridLines="0" zoomScaleNormal="100" workbookViewId="0">
      <selection activeCell="C3" sqref="C3"/>
    </sheetView>
  </sheetViews>
  <sheetFormatPr baseColWidth="10" defaultColWidth="8.83203125" defaultRowHeight="14" x14ac:dyDescent="0.15"/>
  <cols>
    <col min="1" max="1" width="3.33203125" customWidth="1"/>
    <col min="2" max="2" width="16.6640625" bestFit="1" customWidth="1"/>
    <col min="3" max="3" width="70.1640625" style="82" bestFit="1" customWidth="1"/>
    <col min="4" max="7" width="13.1640625" style="82" customWidth="1"/>
    <col min="8" max="8" width="13.1640625" customWidth="1"/>
    <col min="9" max="9" width="2.5" customWidth="1"/>
    <col min="10" max="10" width="11.83203125" customWidth="1"/>
    <col min="11" max="11" width="15.1640625" customWidth="1"/>
  </cols>
  <sheetData>
    <row r="1" spans="2:16" ht="16.5" customHeight="1" x14ac:dyDescent="0.1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15">
      <c r="B2" s="55" t="s">
        <v>57</v>
      </c>
      <c r="C2" s="84" t="s">
        <v>72</v>
      </c>
      <c r="D2" s="84"/>
      <c r="E2" s="84"/>
      <c r="F2" s="84"/>
      <c r="G2" s="84"/>
      <c r="H2" s="84"/>
      <c r="I2" s="84"/>
      <c r="J2" s="84"/>
      <c r="K2" s="38"/>
      <c r="L2" s="38"/>
      <c r="M2" s="17"/>
      <c r="N2" s="17"/>
      <c r="O2" s="17"/>
      <c r="P2" s="17"/>
    </row>
    <row r="3" spans="2:16" ht="16" x14ac:dyDescent="0.15">
      <c r="B3" s="55"/>
      <c r="C3" s="56"/>
      <c r="D3" s="56"/>
      <c r="E3" s="56"/>
      <c r="F3" s="56"/>
      <c r="G3" s="56"/>
      <c r="H3" s="56"/>
      <c r="I3" s="56"/>
      <c r="J3" s="56"/>
      <c r="K3" s="38"/>
      <c r="L3" s="38"/>
      <c r="M3" s="17"/>
      <c r="N3" s="17"/>
      <c r="O3" s="17"/>
      <c r="P3" s="17"/>
    </row>
    <row r="4" spans="2:16" ht="16" x14ac:dyDescent="0.15">
      <c r="B4" s="55"/>
      <c r="C4" s="57" t="s">
        <v>39</v>
      </c>
      <c r="D4" s="56"/>
      <c r="E4" s="56"/>
      <c r="F4" s="56"/>
      <c r="G4" s="56"/>
      <c r="H4" s="56"/>
      <c r="I4" s="56"/>
      <c r="J4" s="56"/>
      <c r="K4" s="38"/>
      <c r="L4" s="38"/>
      <c r="M4" s="17"/>
      <c r="N4" s="17"/>
      <c r="O4" s="17"/>
      <c r="P4" s="17"/>
    </row>
    <row r="5" spans="2:16" ht="16.5" customHeight="1" thickBot="1" x14ac:dyDescent="0.2">
      <c r="B5" s="5"/>
      <c r="C5" s="58"/>
      <c r="D5" s="58"/>
      <c r="E5" s="58"/>
      <c r="F5" s="58"/>
      <c r="G5" s="58"/>
      <c r="H5" s="59"/>
      <c r="I5" s="59"/>
      <c r="J5" s="60"/>
      <c r="K5" s="60"/>
      <c r="L5" s="60"/>
      <c r="M5" s="60"/>
      <c r="N5" s="60"/>
      <c r="O5" s="60"/>
      <c r="P5" s="61"/>
    </row>
    <row r="6" spans="2:16" ht="21.75" customHeight="1" x14ac:dyDescent="0.15">
      <c r="B6" s="62"/>
      <c r="C6" s="63"/>
      <c r="D6" s="64" t="s">
        <v>40</v>
      </c>
      <c r="E6" s="64" t="s">
        <v>41</v>
      </c>
      <c r="F6" s="64" t="s">
        <v>42</v>
      </c>
      <c r="G6" s="64" t="s">
        <v>43</v>
      </c>
      <c r="H6" s="64" t="s">
        <v>44</v>
      </c>
      <c r="I6" s="65"/>
      <c r="J6" s="85" t="s">
        <v>45</v>
      </c>
      <c r="K6" s="62"/>
      <c r="L6" s="18"/>
      <c r="M6" s="18"/>
      <c r="N6" s="18"/>
      <c r="O6" s="18"/>
      <c r="P6" s="18"/>
    </row>
    <row r="7" spans="2:16" ht="21.75" customHeight="1" x14ac:dyDescent="0.15">
      <c r="B7" s="62"/>
      <c r="C7" s="66"/>
      <c r="D7" s="67" t="s">
        <v>46</v>
      </c>
      <c r="E7" s="67" t="s">
        <v>47</v>
      </c>
      <c r="F7" s="67" t="s">
        <v>48</v>
      </c>
      <c r="G7" s="67" t="s">
        <v>49</v>
      </c>
      <c r="H7" s="67" t="s">
        <v>50</v>
      </c>
      <c r="I7" s="68"/>
      <c r="J7" s="86" t="e">
        <v>#REF!</v>
      </c>
      <c r="K7" s="62"/>
      <c r="L7" s="18"/>
      <c r="M7" s="18"/>
      <c r="N7" s="18"/>
      <c r="O7" s="18"/>
      <c r="P7" s="18"/>
    </row>
    <row r="8" spans="2:16" ht="9.75" customHeight="1" x14ac:dyDescent="0.15">
      <c r="B8" s="69"/>
      <c r="C8" s="70"/>
      <c r="D8" s="70"/>
      <c r="E8" s="70"/>
      <c r="F8" s="71"/>
      <c r="G8" s="71"/>
      <c r="H8" s="71"/>
      <c r="I8" s="72"/>
      <c r="J8" s="73"/>
      <c r="K8" s="69"/>
      <c r="L8" s="19"/>
      <c r="M8" s="19"/>
      <c r="N8" s="19"/>
      <c r="O8" s="19"/>
      <c r="P8" s="19"/>
    </row>
    <row r="9" spans="2:16" ht="22.5" customHeight="1" x14ac:dyDescent="0.15">
      <c r="B9" s="69"/>
      <c r="C9" s="74" t="s">
        <v>18</v>
      </c>
      <c r="D9" s="75">
        <v>0.99299999999999999</v>
      </c>
      <c r="E9" s="75">
        <v>0.99399999999999999</v>
      </c>
      <c r="F9" s="75">
        <v>0.99299999999999999</v>
      </c>
      <c r="G9" s="75">
        <v>0.99399999999999999</v>
      </c>
      <c r="H9" s="75">
        <v>0.995</v>
      </c>
      <c r="I9" s="76"/>
      <c r="J9" s="77">
        <v>0.99399999999999999</v>
      </c>
      <c r="K9" s="69"/>
      <c r="L9" s="19"/>
      <c r="M9" s="19"/>
      <c r="N9" s="19"/>
      <c r="O9" s="19"/>
      <c r="P9" s="19"/>
    </row>
    <row r="10" spans="2:16" ht="9.75" customHeight="1" thickBot="1" x14ac:dyDescent="0.2">
      <c r="B10" s="78"/>
      <c r="C10" s="47"/>
      <c r="D10" s="47"/>
      <c r="E10" s="47"/>
      <c r="F10" s="47"/>
      <c r="G10" s="79"/>
      <c r="H10" s="79"/>
      <c r="I10" s="80"/>
      <c r="J10" s="81"/>
      <c r="K10" s="78"/>
      <c r="L10" s="5"/>
      <c r="M10" s="5"/>
      <c r="N10" s="5"/>
      <c r="O10" s="5"/>
      <c r="P10" s="5"/>
    </row>
  </sheetData>
  <mergeCells count="2">
    <mergeCell ref="C2:J2"/>
    <mergeCell ref="J6:J7"/>
  </mergeCells>
  <conditionalFormatting sqref="E6:H10">
    <cfRule type="expression" dxfId="4" priority="1">
      <formula>LEFT(E$7,4)="(Apr"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5">
    <tabColor rgb="FFFFC000"/>
  </sheetPr>
  <dimension ref="B1:P10"/>
  <sheetViews>
    <sheetView showGridLines="0" zoomScaleNormal="100" workbookViewId="0">
      <selection activeCell="C3" sqref="C3"/>
    </sheetView>
  </sheetViews>
  <sheetFormatPr baseColWidth="10" defaultColWidth="8.83203125" defaultRowHeight="14" x14ac:dyDescent="0.15"/>
  <cols>
    <col min="1" max="1" width="3.33203125" customWidth="1"/>
    <col min="2" max="2" width="16.6640625" bestFit="1" customWidth="1"/>
    <col min="3" max="3" width="70.1640625" style="82" bestFit="1" customWidth="1"/>
    <col min="4" max="7" width="13.1640625" style="82" customWidth="1"/>
    <col min="8" max="8" width="13.1640625" customWidth="1"/>
    <col min="9" max="9" width="2.5" customWidth="1"/>
    <col min="10" max="10" width="11.83203125" customWidth="1"/>
    <col min="11" max="11" width="15.1640625" customWidth="1"/>
  </cols>
  <sheetData>
    <row r="1" spans="2:16" ht="16.5" customHeight="1" x14ac:dyDescent="0.1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15">
      <c r="B2" s="55" t="s">
        <v>59</v>
      </c>
      <c r="C2" s="84" t="s">
        <v>73</v>
      </c>
      <c r="D2" s="84"/>
      <c r="E2" s="84"/>
      <c r="F2" s="84"/>
      <c r="G2" s="84"/>
      <c r="H2" s="84"/>
      <c r="I2" s="84"/>
      <c r="J2" s="84"/>
      <c r="K2" s="38"/>
      <c r="L2" s="38"/>
      <c r="M2" s="17"/>
      <c r="N2" s="17"/>
      <c r="O2" s="17"/>
      <c r="P2" s="17"/>
    </row>
    <row r="3" spans="2:16" ht="16" x14ac:dyDescent="0.15">
      <c r="B3" s="55"/>
      <c r="C3" s="56"/>
      <c r="D3" s="56"/>
      <c r="E3" s="56"/>
      <c r="F3" s="56"/>
      <c r="G3" s="56"/>
      <c r="H3" s="56"/>
      <c r="I3" s="56"/>
      <c r="J3" s="56"/>
      <c r="K3" s="38"/>
      <c r="L3" s="38"/>
      <c r="M3" s="17"/>
      <c r="N3" s="17"/>
      <c r="O3" s="17"/>
      <c r="P3" s="17"/>
    </row>
    <row r="4" spans="2:16" ht="16" x14ac:dyDescent="0.15">
      <c r="B4" s="55"/>
      <c r="C4" s="57" t="s">
        <v>39</v>
      </c>
      <c r="D4" s="56"/>
      <c r="E4" s="56"/>
      <c r="F4" s="56"/>
      <c r="G4" s="56"/>
      <c r="H4" s="56"/>
      <c r="I4" s="56"/>
      <c r="J4" s="56"/>
      <c r="K4" s="38"/>
      <c r="L4" s="38"/>
      <c r="M4" s="17"/>
      <c r="N4" s="17"/>
      <c r="O4" s="17"/>
      <c r="P4" s="17"/>
    </row>
    <row r="5" spans="2:16" ht="16.5" customHeight="1" thickBot="1" x14ac:dyDescent="0.2">
      <c r="B5" s="5"/>
      <c r="C5" s="58"/>
      <c r="D5" s="58"/>
      <c r="E5" s="58"/>
      <c r="F5" s="58"/>
      <c r="G5" s="58"/>
      <c r="H5" s="59"/>
      <c r="I5" s="59"/>
      <c r="J5" s="60"/>
      <c r="K5" s="60"/>
      <c r="L5" s="60"/>
      <c r="M5" s="60"/>
      <c r="N5" s="60"/>
      <c r="O5" s="60"/>
      <c r="P5" s="61"/>
    </row>
    <row r="6" spans="2:16" ht="21.75" customHeight="1" x14ac:dyDescent="0.15">
      <c r="B6" s="62"/>
      <c r="C6" s="63"/>
      <c r="D6" s="64" t="s">
        <v>40</v>
      </c>
      <c r="E6" s="64" t="s">
        <v>41</v>
      </c>
      <c r="F6" s="64" t="s">
        <v>42</v>
      </c>
      <c r="G6" s="64" t="s">
        <v>43</v>
      </c>
      <c r="H6" s="64" t="s">
        <v>44</v>
      </c>
      <c r="I6" s="65"/>
      <c r="J6" s="85" t="s">
        <v>45</v>
      </c>
      <c r="K6" s="62"/>
      <c r="L6" s="18"/>
      <c r="M6" s="18"/>
      <c r="N6" s="18"/>
      <c r="O6" s="18"/>
      <c r="P6" s="18"/>
    </row>
    <row r="7" spans="2:16" ht="21.75" customHeight="1" x14ac:dyDescent="0.15">
      <c r="B7" s="62"/>
      <c r="C7" s="66"/>
      <c r="D7" s="67" t="s">
        <v>46</v>
      </c>
      <c r="E7" s="67" t="s">
        <v>47</v>
      </c>
      <c r="F7" s="67" t="s">
        <v>48</v>
      </c>
      <c r="G7" s="67" t="s">
        <v>49</v>
      </c>
      <c r="H7" s="67" t="s">
        <v>50</v>
      </c>
      <c r="I7" s="68"/>
      <c r="J7" s="86" t="e">
        <v>#REF!</v>
      </c>
      <c r="K7" s="62"/>
      <c r="L7" s="18"/>
      <c r="M7" s="18"/>
      <c r="N7" s="18"/>
      <c r="O7" s="18"/>
      <c r="P7" s="18"/>
    </row>
    <row r="8" spans="2:16" ht="9.75" customHeight="1" x14ac:dyDescent="0.15">
      <c r="B8" s="69"/>
      <c r="C8" s="70"/>
      <c r="D8" s="70"/>
      <c r="E8" s="70"/>
      <c r="F8" s="71"/>
      <c r="G8" s="71"/>
      <c r="H8" s="71"/>
      <c r="I8" s="72"/>
      <c r="J8" s="73"/>
      <c r="K8" s="69"/>
      <c r="L8" s="19"/>
      <c r="M8" s="19"/>
      <c r="N8" s="19"/>
      <c r="O8" s="19"/>
      <c r="P8" s="19"/>
    </row>
    <row r="9" spans="2:16" ht="22.5" customHeight="1" x14ac:dyDescent="0.15">
      <c r="B9" s="69"/>
      <c r="C9" s="74" t="s">
        <v>18</v>
      </c>
      <c r="D9" s="75">
        <v>0.99</v>
      </c>
      <c r="E9" s="75">
        <v>0.99399999999999999</v>
      </c>
      <c r="F9" s="75">
        <v>0.99</v>
      </c>
      <c r="G9" s="75">
        <v>0.98399999999999999</v>
      </c>
      <c r="H9" s="75">
        <v>0.99</v>
      </c>
      <c r="I9" s="76"/>
      <c r="J9" s="77">
        <v>0.98899999999999999</v>
      </c>
      <c r="K9" s="69"/>
      <c r="L9" s="19"/>
      <c r="M9" s="19"/>
      <c r="N9" s="19"/>
      <c r="O9" s="19"/>
      <c r="P9" s="19"/>
    </row>
    <row r="10" spans="2:16" ht="9.75" customHeight="1" thickBot="1" x14ac:dyDescent="0.2">
      <c r="B10" s="78"/>
      <c r="C10" s="47"/>
      <c r="D10" s="47"/>
      <c r="E10" s="47"/>
      <c r="F10" s="47"/>
      <c r="G10" s="79"/>
      <c r="H10" s="79"/>
      <c r="I10" s="80"/>
      <c r="J10" s="81"/>
      <c r="K10" s="78"/>
      <c r="L10" s="5"/>
      <c r="M10" s="5"/>
      <c r="N10" s="5"/>
      <c r="O10" s="5"/>
      <c r="P10" s="5"/>
    </row>
  </sheetData>
  <mergeCells count="2">
    <mergeCell ref="C2:J2"/>
    <mergeCell ref="J6:J7"/>
  </mergeCells>
  <conditionalFormatting sqref="E6:H10">
    <cfRule type="expression" dxfId="3" priority="1">
      <formula>LEFT(E$7,4)="(Apr"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6">
    <tabColor rgb="FFFFC000"/>
  </sheetPr>
  <dimension ref="B1:P10"/>
  <sheetViews>
    <sheetView showGridLines="0" zoomScaleNormal="100" workbookViewId="0">
      <selection activeCell="C3" sqref="C3"/>
    </sheetView>
  </sheetViews>
  <sheetFormatPr baseColWidth="10" defaultColWidth="8.83203125" defaultRowHeight="14" x14ac:dyDescent="0.15"/>
  <cols>
    <col min="1" max="1" width="3.33203125" customWidth="1"/>
    <col min="2" max="2" width="16.6640625" bestFit="1" customWidth="1"/>
    <col min="3" max="3" width="70.1640625" style="82" bestFit="1" customWidth="1"/>
    <col min="4" max="7" width="13.1640625" style="82" customWidth="1"/>
    <col min="8" max="8" width="13.1640625" customWidth="1"/>
    <col min="9" max="9" width="2.5" customWidth="1"/>
    <col min="10" max="10" width="11.83203125" customWidth="1"/>
    <col min="11" max="11" width="15.1640625" customWidth="1"/>
  </cols>
  <sheetData>
    <row r="1" spans="2:16" ht="16.5" customHeight="1" x14ac:dyDescent="0.1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15">
      <c r="B2" s="55" t="s">
        <v>61</v>
      </c>
      <c r="C2" s="84" t="s">
        <v>74</v>
      </c>
      <c r="D2" s="84"/>
      <c r="E2" s="84"/>
      <c r="F2" s="84"/>
      <c r="G2" s="84"/>
      <c r="H2" s="84"/>
      <c r="I2" s="84"/>
      <c r="J2" s="84"/>
      <c r="K2" s="38"/>
      <c r="L2" s="38"/>
      <c r="M2" s="17"/>
      <c r="N2" s="17"/>
      <c r="O2" s="17"/>
      <c r="P2" s="17"/>
    </row>
    <row r="3" spans="2:16" ht="16" x14ac:dyDescent="0.15">
      <c r="B3" s="55"/>
      <c r="C3" s="56"/>
      <c r="D3" s="56"/>
      <c r="E3" s="56"/>
      <c r="F3" s="56"/>
      <c r="G3" s="56"/>
      <c r="H3" s="56"/>
      <c r="I3" s="56"/>
      <c r="J3" s="56"/>
      <c r="K3" s="38"/>
      <c r="L3" s="38"/>
      <c r="M3" s="17"/>
      <c r="N3" s="17"/>
      <c r="O3" s="17"/>
      <c r="P3" s="17"/>
    </row>
    <row r="4" spans="2:16" ht="16" x14ac:dyDescent="0.15">
      <c r="B4" s="55"/>
      <c r="C4" s="57" t="s">
        <v>53</v>
      </c>
      <c r="D4" s="56"/>
      <c r="E4" s="56"/>
      <c r="F4" s="56"/>
      <c r="G4" s="56"/>
      <c r="H4" s="56"/>
      <c r="I4" s="56"/>
      <c r="J4" s="56"/>
      <c r="K4" s="38"/>
      <c r="L4" s="38"/>
      <c r="M4" s="17"/>
      <c r="N4" s="17"/>
      <c r="O4" s="17"/>
      <c r="P4" s="17"/>
    </row>
    <row r="5" spans="2:16" ht="16.5" customHeight="1" thickBot="1" x14ac:dyDescent="0.2">
      <c r="B5" s="5"/>
      <c r="C5" s="58"/>
      <c r="D5" s="58"/>
      <c r="E5" s="58"/>
      <c r="F5" s="58"/>
      <c r="G5" s="58"/>
      <c r="H5" s="59"/>
      <c r="I5" s="59"/>
      <c r="J5" s="60"/>
      <c r="K5" s="60"/>
      <c r="L5" s="60"/>
      <c r="M5" s="60"/>
      <c r="N5" s="60"/>
      <c r="O5" s="60"/>
      <c r="P5" s="61"/>
    </row>
    <row r="6" spans="2:16" ht="21.75" customHeight="1" x14ac:dyDescent="0.15">
      <c r="B6" s="62"/>
      <c r="C6" s="63"/>
      <c r="D6" s="64" t="s">
        <v>40</v>
      </c>
      <c r="E6" s="64" t="s">
        <v>41</v>
      </c>
      <c r="F6" s="64" t="s">
        <v>42</v>
      </c>
      <c r="G6" s="64" t="s">
        <v>43</v>
      </c>
      <c r="H6" s="64" t="s">
        <v>44</v>
      </c>
      <c r="I6" s="65"/>
      <c r="J6" s="85" t="s">
        <v>45</v>
      </c>
      <c r="K6" s="62"/>
      <c r="L6" s="18"/>
      <c r="M6" s="18"/>
      <c r="N6" s="18"/>
      <c r="O6" s="18"/>
      <c r="P6" s="18"/>
    </row>
    <row r="7" spans="2:16" ht="21.75" customHeight="1" x14ac:dyDescent="0.15">
      <c r="B7" s="62"/>
      <c r="C7" s="66"/>
      <c r="D7" s="67" t="s">
        <v>46</v>
      </c>
      <c r="E7" s="67" t="s">
        <v>47</v>
      </c>
      <c r="F7" s="67" t="s">
        <v>48</v>
      </c>
      <c r="G7" s="67" t="s">
        <v>49</v>
      </c>
      <c r="H7" s="67" t="s">
        <v>50</v>
      </c>
      <c r="I7" s="68"/>
      <c r="J7" s="86" t="e">
        <v>#REF!</v>
      </c>
      <c r="K7" s="62"/>
      <c r="L7" s="18"/>
      <c r="M7" s="18"/>
      <c r="N7" s="18"/>
      <c r="O7" s="18"/>
      <c r="P7" s="18"/>
    </row>
    <row r="8" spans="2:16" ht="9.75" customHeight="1" x14ac:dyDescent="0.15">
      <c r="B8" s="69"/>
      <c r="C8" s="70"/>
      <c r="D8" s="70"/>
      <c r="E8" s="70"/>
      <c r="F8" s="71"/>
      <c r="G8" s="71"/>
      <c r="H8" s="71"/>
      <c r="I8" s="72"/>
      <c r="J8" s="73"/>
      <c r="K8" s="69"/>
      <c r="L8" s="19"/>
      <c r="M8" s="19"/>
      <c r="N8" s="19"/>
      <c r="O8" s="19"/>
      <c r="P8" s="19"/>
    </row>
    <row r="9" spans="2:16" ht="22.5" customHeight="1" x14ac:dyDescent="0.15">
      <c r="B9" s="69"/>
      <c r="C9" s="74" t="s">
        <v>18</v>
      </c>
      <c r="D9" s="75">
        <v>0.9</v>
      </c>
      <c r="E9" s="75">
        <v>0.90800000000000003</v>
      </c>
      <c r="F9" s="75">
        <v>0.91500000000000004</v>
      </c>
      <c r="G9" s="75">
        <v>0.86899999999999999</v>
      </c>
      <c r="H9" s="75">
        <v>0.91</v>
      </c>
      <c r="I9" s="76"/>
      <c r="J9" s="77">
        <v>0.90200000000000002</v>
      </c>
      <c r="K9" s="69"/>
      <c r="L9" s="19"/>
      <c r="M9" s="19"/>
      <c r="N9" s="19"/>
      <c r="O9" s="19"/>
      <c r="P9" s="19"/>
    </row>
    <row r="10" spans="2:16" ht="9.75" customHeight="1" thickBot="1" x14ac:dyDescent="0.2">
      <c r="B10" s="78"/>
      <c r="C10" s="47"/>
      <c r="D10" s="47"/>
      <c r="E10" s="47"/>
      <c r="F10" s="47"/>
      <c r="G10" s="79"/>
      <c r="H10" s="79"/>
      <c r="I10" s="80"/>
      <c r="J10" s="81"/>
      <c r="K10" s="78"/>
      <c r="L10" s="5"/>
      <c r="M10" s="5"/>
      <c r="N10" s="5"/>
      <c r="O10" s="5"/>
      <c r="P10" s="5"/>
    </row>
  </sheetData>
  <mergeCells count="2">
    <mergeCell ref="C2:J2"/>
    <mergeCell ref="J6:J7"/>
  </mergeCells>
  <conditionalFormatting sqref="E6:H10">
    <cfRule type="expression" dxfId="2" priority="1">
      <formula>LEFT(E$7,4)="(Apr"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Notes</vt:lpstr>
      <vt:lpstr>EM National</vt:lpstr>
      <vt:lpstr>SL004A</vt:lpstr>
      <vt:lpstr>SL004B</vt:lpstr>
      <vt:lpstr>SL004C</vt:lpstr>
      <vt:lpstr>SL005A</vt:lpstr>
      <vt:lpstr>SL005B</vt:lpstr>
      <vt:lpstr>SL005C</vt:lpstr>
      <vt:lpstr>SL007B</vt:lpstr>
      <vt:lpstr>SL008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Prinold, Joe [NOMS]</dc:creator>
  <cp:lastModifiedBy>Lynch, Helena</cp:lastModifiedBy>
  <dcterms:created xsi:type="dcterms:W3CDTF">2015-12-07T16:41:26Z</dcterms:created>
  <dcterms:modified xsi:type="dcterms:W3CDTF">2018-07-25T11:25:38Z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