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565"/>
  </bookViews>
  <sheets>
    <sheet name="Information" sheetId="1" r:id="rId1"/>
    <sheet name="Table SI1" sheetId="2" r:id="rId2"/>
    <sheet name="Table SI2" sheetId="3" r:id="rId3"/>
    <sheet name="Table SI3" sheetId="4" r:id="rId4"/>
    <sheet name="SI4" sheetId="5" r:id="rId5"/>
    <sheet name="Table SI5" sheetId="6" r:id="rId6"/>
  </sheets>
  <calcPr calcId="145621"/>
</workbook>
</file>

<file path=xl/calcChain.xml><?xml version="1.0" encoding="utf-8"?>
<calcChain xmlns="http://schemas.openxmlformats.org/spreadsheetml/2006/main">
  <c r="C44" i="4" l="1"/>
  <c r="B44" i="4"/>
  <c r="C43" i="4"/>
  <c r="B43" i="4"/>
  <c r="C42" i="4"/>
  <c r="B42" i="4"/>
  <c r="C41" i="4"/>
  <c r="B41" i="4"/>
  <c r="C40" i="4"/>
  <c r="B40" i="4"/>
  <c r="C39" i="4"/>
  <c r="B39" i="4"/>
  <c r="C38" i="4"/>
  <c r="B38" i="4"/>
  <c r="C37" i="4"/>
  <c r="B37" i="4"/>
  <c r="C36" i="4"/>
  <c r="B36" i="4"/>
  <c r="C28" i="4"/>
  <c r="B28" i="4"/>
  <c r="C27" i="4"/>
  <c r="B27" i="4"/>
  <c r="C26" i="4"/>
  <c r="B26" i="4"/>
  <c r="C25" i="4"/>
  <c r="B25" i="4"/>
  <c r="C24" i="4"/>
  <c r="B24" i="4"/>
  <c r="C23" i="4"/>
  <c r="B23" i="4"/>
  <c r="C22" i="4"/>
  <c r="B22" i="4"/>
  <c r="C21" i="4"/>
  <c r="B21" i="4"/>
  <c r="C20" i="4"/>
  <c r="B20" i="4"/>
</calcChain>
</file>

<file path=xl/sharedStrings.xml><?xml version="1.0" encoding="utf-8"?>
<sst xmlns="http://schemas.openxmlformats.org/spreadsheetml/2006/main" count="222" uniqueCount="76">
  <si>
    <t>Table SI1</t>
  </si>
  <si>
    <t>Bacteraemia rate per 100,000 population (England only): 2009-2016</t>
  </si>
  <si>
    <t>Table SI2</t>
  </si>
  <si>
    <t>Reports of bacteraemia by species (England only): 2012-2016</t>
  </si>
  <si>
    <t>Table SI3</t>
  </si>
  <si>
    <t>Bacteraemia rates per 100,000 population by age and sex (England only): 2016</t>
  </si>
  <si>
    <t>Table SI4</t>
  </si>
  <si>
    <t>Bacteraemia rates by age (England only): 2016</t>
  </si>
  <si>
    <t>Table SI5</t>
  </si>
  <si>
    <t>Antimicrobial susceptibility by bacteraemia (England only): 2012-2016</t>
  </si>
  <si>
    <r>
      <t xml:space="preserve">Laboratory surveillance of Proteus spp., </t>
    </r>
    <r>
      <rPr>
        <i/>
        <sz val="16"/>
        <color theme="1"/>
        <rFont val="Arial"/>
        <family val="2"/>
      </rPr>
      <t>Morganella</t>
    </r>
    <r>
      <rPr>
        <sz val="16"/>
        <color theme="1"/>
        <rFont val="Arial"/>
        <family val="2"/>
      </rPr>
      <t xml:space="preserve"> spp. and </t>
    </r>
    <r>
      <rPr>
        <i/>
        <sz val="16"/>
        <color theme="1"/>
        <rFont val="Arial"/>
        <family val="2"/>
      </rPr>
      <t>Providencia</t>
    </r>
    <r>
      <rPr>
        <sz val="16"/>
        <color theme="1"/>
        <rFont val="Arial"/>
        <family val="2"/>
      </rPr>
      <t xml:space="preserve"> spp. bacteraemia, 2017: appendix - data for England-only</t>
    </r>
  </si>
  <si>
    <t>Year</t>
  </si>
  <si>
    <t>Rate (per 100,000 population)</t>
  </si>
  <si>
    <t>Appendix Table SIa. Proteus spp. bacteraemia rate per 100,000 population (England only): 2009-2017</t>
  </si>
  <si>
    <t>Appendix Table SI1b. Morganella spp. bacteraemia rate per 100,000 population (England only): 2009-2017</t>
  </si>
  <si>
    <t>Appendix Table SIc. Providencia spp. bacteraemia rate per 100,000 population (England only): 2009-2017</t>
  </si>
  <si>
    <t>No.</t>
  </si>
  <si>
    <t>%</t>
  </si>
  <si>
    <t>P. hauseri</t>
  </si>
  <si>
    <t>-</t>
  </si>
  <si>
    <t>P. mirabilis</t>
  </si>
  <si>
    <t>P. penneri</t>
  </si>
  <si>
    <t>P. vulgaris</t>
  </si>
  <si>
    <t>Proteus spp., other named</t>
  </si>
  <si>
    <t>Proteus spp., sp. not recorded</t>
  </si>
  <si>
    <r>
      <t xml:space="preserve">Proteus </t>
    </r>
    <r>
      <rPr>
        <b/>
        <sz val="12"/>
        <rFont val="Arial"/>
        <family val="2"/>
      </rPr>
      <t>spp.</t>
    </r>
  </si>
  <si>
    <r>
      <t xml:space="preserve">Appendix Table SI2a. Reports of </t>
    </r>
    <r>
      <rPr>
        <b/>
        <i/>
        <sz val="12"/>
        <color theme="1"/>
        <rFont val="Arial"/>
        <family val="2"/>
      </rPr>
      <t xml:space="preserve">Proteus </t>
    </r>
    <r>
      <rPr>
        <b/>
        <sz val="12"/>
        <color theme="1"/>
        <rFont val="Arial"/>
        <family val="2"/>
      </rPr>
      <t>spp.</t>
    </r>
    <r>
      <rPr>
        <sz val="12"/>
        <color theme="1"/>
        <rFont val="Arial"/>
        <family val="2"/>
      </rPr>
      <t xml:space="preserve"> </t>
    </r>
    <r>
      <rPr>
        <b/>
        <sz val="12"/>
        <color theme="1"/>
        <rFont val="Arial"/>
        <family val="2"/>
      </rPr>
      <t>bacteraemia by species (England only): 2013-2017</t>
    </r>
  </si>
  <si>
    <r>
      <t xml:space="preserve">Appendix Table SI2b. Reports of </t>
    </r>
    <r>
      <rPr>
        <b/>
        <i/>
        <sz val="12"/>
        <color theme="1"/>
        <rFont val="Arial"/>
        <family val="2"/>
      </rPr>
      <t xml:space="preserve">Morganella </t>
    </r>
    <r>
      <rPr>
        <b/>
        <sz val="12"/>
        <color theme="1"/>
        <rFont val="Arial"/>
        <family val="2"/>
      </rPr>
      <t>spp.</t>
    </r>
    <r>
      <rPr>
        <sz val="12"/>
        <color theme="1"/>
        <rFont val="Arial"/>
        <family val="2"/>
      </rPr>
      <t xml:space="preserve"> </t>
    </r>
    <r>
      <rPr>
        <b/>
        <sz val="12"/>
        <color theme="1"/>
        <rFont val="Arial"/>
        <family val="2"/>
      </rPr>
      <t>bacteraemia by species (England only): 2013-2017</t>
    </r>
  </si>
  <si>
    <t>M. morganii</t>
  </si>
  <si>
    <t>Morganella spp., sp. not recorded</t>
  </si>
  <si>
    <r>
      <rPr>
        <b/>
        <i/>
        <sz val="12"/>
        <rFont val="Arial"/>
        <family val="2"/>
      </rPr>
      <t xml:space="preserve">Morganella </t>
    </r>
    <r>
      <rPr>
        <b/>
        <sz val="12"/>
        <rFont val="Arial"/>
        <family val="2"/>
      </rPr>
      <t>spp.</t>
    </r>
  </si>
  <si>
    <t>P. alcalifaciens</t>
  </si>
  <si>
    <t>P. rettgeri</t>
  </si>
  <si>
    <t>P. rustigianii</t>
  </si>
  <si>
    <t>P. stuartii</t>
  </si>
  <si>
    <t>Providencia spp., other named</t>
  </si>
  <si>
    <t>Providencia spp., sp. not recorded</t>
  </si>
  <si>
    <r>
      <t xml:space="preserve">Providencia </t>
    </r>
    <r>
      <rPr>
        <b/>
        <sz val="12"/>
        <rFont val="Arial"/>
        <family val="2"/>
      </rPr>
      <t>spp.</t>
    </r>
  </si>
  <si>
    <r>
      <t xml:space="preserve">Appendix Table SI2c. Reports of </t>
    </r>
    <r>
      <rPr>
        <b/>
        <i/>
        <sz val="12"/>
        <color theme="1"/>
        <rFont val="Arial"/>
        <family val="2"/>
      </rPr>
      <t xml:space="preserve">Providencia </t>
    </r>
    <r>
      <rPr>
        <b/>
        <sz val="12"/>
        <color theme="1"/>
        <rFont val="Arial"/>
        <family val="2"/>
      </rPr>
      <t>spp.</t>
    </r>
    <r>
      <rPr>
        <sz val="12"/>
        <color theme="1"/>
        <rFont val="Arial"/>
        <family val="2"/>
      </rPr>
      <t xml:space="preserve"> </t>
    </r>
    <r>
      <rPr>
        <b/>
        <sz val="12"/>
        <color theme="1"/>
        <rFont val="Arial"/>
        <family val="2"/>
      </rPr>
      <t>bacteraemia by species (England only): 2013-2017</t>
    </r>
  </si>
  <si>
    <t>Rate per 100,000 population</t>
  </si>
  <si>
    <t>Age group (years)</t>
  </si>
  <si>
    <t>Female</t>
  </si>
  <si>
    <t>Male</t>
  </si>
  <si>
    <t>&lt;1</t>
  </si>
  <si>
    <t>1 to 4</t>
  </si>
  <si>
    <t>5 to 9</t>
  </si>
  <si>
    <t>10 to 14</t>
  </si>
  <si>
    <t>15 to 44</t>
  </si>
  <si>
    <t>45 to 64</t>
  </si>
  <si>
    <t>65 to 74</t>
  </si>
  <si>
    <r>
      <rPr>
        <sz val="12"/>
        <color rgb="FF000000"/>
        <rFont val="Calibri"/>
        <family val="2"/>
      </rPr>
      <t>≥</t>
    </r>
    <r>
      <rPr>
        <sz val="12"/>
        <color rgb="FF000000"/>
        <rFont val="Arial"/>
        <family val="2"/>
      </rPr>
      <t>75</t>
    </r>
  </si>
  <si>
    <t>Total</t>
  </si>
  <si>
    <r>
      <t xml:space="preserve">Appendix Table SI3a. </t>
    </r>
    <r>
      <rPr>
        <b/>
        <i/>
        <sz val="12"/>
        <color theme="1"/>
        <rFont val="Arial"/>
        <family val="2"/>
      </rPr>
      <t xml:space="preserve">Proteus </t>
    </r>
    <r>
      <rPr>
        <b/>
        <sz val="12"/>
        <color theme="1"/>
        <rFont val="Arial"/>
        <family val="2"/>
      </rPr>
      <t>spp. bacteraemia rates per 100,000 population by age and sex (England only): 2017</t>
    </r>
  </si>
  <si>
    <r>
      <t xml:space="preserve">Appendix Table SI3b. </t>
    </r>
    <r>
      <rPr>
        <b/>
        <i/>
        <sz val="12"/>
        <color theme="1"/>
        <rFont val="Arial"/>
        <family val="2"/>
      </rPr>
      <t xml:space="preserve">Morganella </t>
    </r>
    <r>
      <rPr>
        <b/>
        <sz val="12"/>
        <color theme="1"/>
        <rFont val="Arial"/>
        <family val="2"/>
      </rPr>
      <t>spp. bacteraemia rates per 100,000 population by age and sex (England only): 2017</t>
    </r>
  </si>
  <si>
    <r>
      <t xml:space="preserve">Appendix Table SI3c. </t>
    </r>
    <r>
      <rPr>
        <b/>
        <i/>
        <sz val="12"/>
        <color theme="1"/>
        <rFont val="Arial"/>
        <family val="2"/>
      </rPr>
      <t xml:space="preserve">Providencia </t>
    </r>
    <r>
      <rPr>
        <b/>
        <sz val="12"/>
        <color theme="1"/>
        <rFont val="Arial"/>
        <family val="2"/>
      </rPr>
      <t>spp. bacteraemia rates per 100,000 population by age and sex (England only): 2017</t>
    </r>
  </si>
  <si>
    <r>
      <t xml:space="preserve">Proteus </t>
    </r>
    <r>
      <rPr>
        <b/>
        <sz val="12"/>
        <color rgb="FF000000"/>
        <rFont val="Arial"/>
        <family val="2"/>
      </rPr>
      <t>spp.</t>
    </r>
  </si>
  <si>
    <r>
      <t>Morganella</t>
    </r>
    <r>
      <rPr>
        <b/>
        <sz val="12"/>
        <color rgb="FF000000"/>
        <rFont val="Arial"/>
        <family val="2"/>
      </rPr>
      <t xml:space="preserve"> spp. </t>
    </r>
  </si>
  <si>
    <r>
      <t>Providencia</t>
    </r>
    <r>
      <rPr>
        <b/>
        <sz val="12"/>
        <color rgb="FF000000"/>
        <rFont val="Arial"/>
        <family val="2"/>
      </rPr>
      <t xml:space="preserve"> spp.</t>
    </r>
  </si>
  <si>
    <r>
      <t>Appendix Table SI4: Proteus,</t>
    </r>
    <r>
      <rPr>
        <b/>
        <i/>
        <sz val="12"/>
        <color theme="1"/>
        <rFont val="Arial"/>
        <family val="2"/>
      </rPr>
      <t xml:space="preserve"> </t>
    </r>
    <r>
      <rPr>
        <b/>
        <sz val="12"/>
        <color theme="1"/>
        <rFont val="Arial"/>
        <family val="2"/>
      </rPr>
      <t>Morganella</t>
    </r>
    <r>
      <rPr>
        <b/>
        <i/>
        <sz val="12"/>
        <color theme="1"/>
        <rFont val="Arial"/>
        <family val="2"/>
      </rPr>
      <t xml:space="preserve"> and </t>
    </r>
    <r>
      <rPr>
        <b/>
        <sz val="12"/>
        <color theme="1"/>
        <rFont val="Arial"/>
        <family val="2"/>
      </rPr>
      <t>Providencia</t>
    </r>
    <r>
      <rPr>
        <b/>
        <i/>
        <sz val="12"/>
        <color theme="1"/>
        <rFont val="Arial"/>
        <family val="2"/>
      </rPr>
      <t xml:space="preserve"> spp.</t>
    </r>
    <r>
      <rPr>
        <b/>
        <sz val="12"/>
        <color theme="1"/>
        <rFont val="Arial"/>
        <family val="2"/>
      </rPr>
      <t xml:space="preserve"> bacteraemia rates by age (England only): 2017</t>
    </r>
  </si>
  <si>
    <t>Antimicrobial agent</t>
  </si>
  <si>
    <t>% resistant*</t>
  </si>
  <si>
    <t>Gentamicin</t>
  </si>
  <si>
    <t>Ciprofloxacin</t>
  </si>
  <si>
    <t>Ceftazidime</t>
  </si>
  <si>
    <t>Cefotaxime</t>
  </si>
  <si>
    <t>Meropenem</t>
  </si>
  <si>
    <t>Ertapenem</t>
  </si>
  <si>
    <t>Ampicillin\Amoxicillin</t>
  </si>
  <si>
    <t>Piperacillin\Tazobactam</t>
  </si>
  <si>
    <t>% Susceptible</t>
  </si>
  <si>
    <t>% Intermediate</t>
  </si>
  <si>
    <r>
      <t xml:space="preserve">Appendix Table SI5a: Antimicrobial susceptibility* for </t>
    </r>
    <r>
      <rPr>
        <b/>
        <i/>
        <sz val="12"/>
        <color theme="1"/>
        <rFont val="Arial"/>
        <family val="2"/>
      </rPr>
      <t>Proteus mirbilis</t>
    </r>
    <r>
      <rPr>
        <b/>
        <sz val="12"/>
        <color theme="1"/>
        <rFont val="Arial"/>
        <family val="2"/>
      </rPr>
      <t xml:space="preserve"> bacteraemia (England only): 2015-2016</t>
    </r>
  </si>
  <si>
    <r>
      <t xml:space="preserve">Appendix Table SI5b: Antimicrobial susceptibility* for </t>
    </r>
    <r>
      <rPr>
        <b/>
        <i/>
        <sz val="12"/>
        <color theme="1"/>
        <rFont val="Arial"/>
        <family val="2"/>
      </rPr>
      <t>Proteus vulgaris</t>
    </r>
    <r>
      <rPr>
        <b/>
        <sz val="12"/>
        <color theme="1"/>
        <rFont val="Arial"/>
        <family val="2"/>
      </rPr>
      <t xml:space="preserve"> bacteraemia (England only): 2012 to 2016</t>
    </r>
  </si>
  <si>
    <r>
      <t xml:space="preserve">Appendix Table SI5c: Antimicrobial susceptibility* for </t>
    </r>
    <r>
      <rPr>
        <b/>
        <i/>
        <sz val="12"/>
        <color theme="1"/>
        <rFont val="Arial"/>
        <family val="2"/>
      </rPr>
      <t>Morganella morganii</t>
    </r>
    <r>
      <rPr>
        <b/>
        <sz val="12"/>
        <color theme="1"/>
        <rFont val="Arial"/>
        <family val="2"/>
      </rPr>
      <t xml:space="preserve"> bacteraemia (England only): 2012 to 2016</t>
    </r>
  </si>
  <si>
    <r>
      <t>*</t>
    </r>
    <r>
      <rPr>
        <b/>
        <sz val="12"/>
        <rFont val="Arial"/>
        <family val="2"/>
      </rPr>
      <t>S</t>
    </r>
    <r>
      <rPr>
        <sz val="12"/>
        <rFont val="Arial"/>
        <family val="2"/>
      </rPr>
      <t xml:space="preserve"> = susceptible; </t>
    </r>
    <r>
      <rPr>
        <b/>
        <sz val="12"/>
        <rFont val="Arial"/>
        <family val="2"/>
      </rPr>
      <t>I</t>
    </r>
    <r>
      <rPr>
        <sz val="12"/>
        <rFont val="Arial"/>
        <family val="2"/>
      </rPr>
      <t xml:space="preserve"> = intermediate (reduced susceptibility); </t>
    </r>
    <r>
      <rPr>
        <b/>
        <sz val="12"/>
        <rFont val="Arial"/>
        <family val="2"/>
      </rPr>
      <t>R</t>
    </r>
    <r>
      <rPr>
        <sz val="12"/>
        <rFont val="Arial"/>
        <family val="2"/>
      </rPr>
      <t xml:space="preserve"> = resistant</t>
    </r>
  </si>
  <si>
    <r>
      <t xml:space="preserve">Appendix Table SI5d:  Antimicrobial susceptibility* for </t>
    </r>
    <r>
      <rPr>
        <b/>
        <i/>
        <sz val="12"/>
        <color theme="1"/>
        <rFont val="Arial"/>
        <family val="2"/>
      </rPr>
      <t xml:space="preserve">Providencia stuartii </t>
    </r>
    <r>
      <rPr>
        <b/>
        <sz val="12"/>
        <color theme="1"/>
        <rFont val="Arial"/>
        <family val="2"/>
      </rPr>
      <t>bacteraemia (England only): 2012 to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</si>
</sst>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#,##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sz val="12"/>
      <color rgb="FF80808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6"/>
      <color theme="1"/>
      <name val="Arial"/>
      <family val="2"/>
    </font>
    <font>
      <i/>
      <sz val="16"/>
      <color theme="1"/>
      <name val="Arial"/>
      <family val="2"/>
    </font>
    <font>
      <sz val="11"/>
      <name val="Calibri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sz val="12"/>
      <color rgb="FF000000"/>
      <name val="Calibri"/>
      <family val="2"/>
    </font>
    <font>
      <b/>
      <i/>
      <sz val="12"/>
      <color rgb="FF00000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i/>
      <sz val="12"/>
      <name val="Arial"/>
      <family val="2"/>
    </font>
    <font>
      <b/>
      <i/>
      <sz val="12"/>
      <name val="Arial"/>
      <family val="2"/>
    </font>
    <font>
      <b/>
      <sz val="12"/>
      <color rgb="FF808080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color rgb="FF000000"/>
      <name val="Arial"/>
      <family val="2"/>
    </font>
    <font>
      <b/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0" fillId="0" borderId="0"/>
    <xf numFmtId="43" fontId="1" fillId="0" borderId="0" applyFont="0" applyFill="0" applyBorder="0" applyAlignment="0" applyProtection="0"/>
    <xf numFmtId="0" fontId="1" fillId="0" borderId="0"/>
    <xf numFmtId="0" fontId="2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19">
    <xf numFmtId="0" fontId="0" fillId="0" borderId="0" xfId="0"/>
    <xf numFmtId="0" fontId="0" fillId="0" borderId="0" xfId="0"/>
    <xf numFmtId="0" fontId="15" fillId="2" borderId="2" xfId="5" applyFont="1" applyFill="1" applyBorder="1" applyAlignment="1">
      <alignment horizontal="center" vertical="center"/>
    </xf>
    <xf numFmtId="0" fontId="17" fillId="2" borderId="0" xfId="5" applyFont="1" applyFill="1" applyAlignment="1">
      <alignment horizontal="left" vertical="center"/>
    </xf>
    <xf numFmtId="0" fontId="18" fillId="2" borderId="2" xfId="5" applyFont="1" applyFill="1" applyBorder="1" applyAlignment="1">
      <alignment horizontal="left" vertical="center"/>
    </xf>
    <xf numFmtId="0" fontId="15" fillId="2" borderId="0" xfId="5" applyFont="1" applyFill="1" applyBorder="1" applyAlignment="1">
      <alignment horizontal="center" vertical="center"/>
    </xf>
    <xf numFmtId="165" fontId="11" fillId="2" borderId="0" xfId="4" applyNumberFormat="1" applyFont="1" applyFill="1" applyAlignment="1">
      <alignment horizontal="right" vertical="center"/>
    </xf>
    <xf numFmtId="165" fontId="5" fillId="2" borderId="0" xfId="4" applyNumberFormat="1" applyFont="1" applyFill="1" applyAlignment="1">
      <alignment horizontal="right" vertical="center"/>
    </xf>
    <xf numFmtId="1" fontId="11" fillId="2" borderId="0" xfId="4" applyNumberFormat="1" applyFont="1" applyFill="1" applyAlignment="1">
      <alignment horizontal="right" vertical="center"/>
    </xf>
    <xf numFmtId="1" fontId="5" fillId="2" borderId="1" xfId="4" applyNumberFormat="1" applyFont="1" applyFill="1" applyBorder="1" applyAlignment="1">
      <alignment horizontal="right" vertical="center"/>
    </xf>
    <xf numFmtId="1" fontId="5" fillId="2" borderId="0" xfId="4" applyNumberFormat="1" applyFont="1" applyFill="1" applyAlignment="1">
      <alignment horizontal="right" vertical="center"/>
    </xf>
    <xf numFmtId="165" fontId="15" fillId="2" borderId="2" xfId="4" applyNumberFormat="1" applyFont="1" applyFill="1" applyBorder="1" applyAlignment="1">
      <alignment horizontal="right" vertical="center"/>
    </xf>
    <xf numFmtId="165" fontId="19" fillId="2" borderId="2" xfId="4" applyNumberFormat="1" applyFont="1" applyFill="1" applyBorder="1" applyAlignment="1">
      <alignment horizontal="right" vertical="center"/>
    </xf>
    <xf numFmtId="0" fontId="15" fillId="2" borderId="1" xfId="5" applyFont="1" applyFill="1" applyBorder="1" applyAlignment="1">
      <alignment horizontal="center" vertical="center"/>
    </xf>
    <xf numFmtId="0" fontId="2" fillId="0" borderId="0" xfId="0" applyFont="1"/>
    <xf numFmtId="0" fontId="6" fillId="0" borderId="0" xfId="10" applyFont="1" applyFill="1" applyBorder="1" applyAlignment="1">
      <alignment vertical="center"/>
    </xf>
    <xf numFmtId="0" fontId="20" fillId="0" borderId="0" xfId="10" applyFont="1" applyFill="1" applyBorder="1"/>
    <xf numFmtId="0" fontId="21" fillId="0" borderId="0" xfId="0" applyFont="1" applyFill="1" applyBorder="1"/>
    <xf numFmtId="0" fontId="6" fillId="0" borderId="2" xfId="10" applyFont="1" applyFill="1" applyBorder="1" applyAlignment="1">
      <alignment vertical="center"/>
    </xf>
    <xf numFmtId="0" fontId="20" fillId="0" borderId="2" xfId="10" applyFont="1" applyFill="1" applyBorder="1"/>
    <xf numFmtId="0" fontId="6" fillId="3" borderId="2" xfId="10" applyFont="1" applyFill="1" applyBorder="1" applyAlignment="1">
      <alignment vertical="center"/>
    </xf>
    <xf numFmtId="0" fontId="22" fillId="3" borderId="2" xfId="10" applyFont="1" applyFill="1" applyBorder="1"/>
    <xf numFmtId="0" fontId="23" fillId="0" borderId="0" xfId="10" applyFont="1" applyFill="1" applyBorder="1"/>
    <xf numFmtId="0" fontId="7" fillId="3" borderId="0" xfId="10" applyFont="1" applyFill="1" applyBorder="1" applyAlignment="1">
      <alignment vertical="center"/>
    </xf>
    <xf numFmtId="164" fontId="11" fillId="3" borderId="0" xfId="1" applyNumberFormat="1" applyFont="1" applyFill="1" applyBorder="1"/>
    <xf numFmtId="0" fontId="7" fillId="3" borderId="2" xfId="10" applyFont="1" applyFill="1" applyBorder="1" applyAlignment="1">
      <alignment vertical="center"/>
    </xf>
    <xf numFmtId="164" fontId="11" fillId="3" borderId="2" xfId="1" applyNumberFormat="1" applyFont="1" applyFill="1" applyBorder="1"/>
    <xf numFmtId="0" fontId="10" fillId="0" borderId="0" xfId="1" applyFont="1" applyFill="1" applyBorder="1"/>
    <xf numFmtId="0" fontId="16" fillId="2" borderId="2" xfId="5" applyFont="1" applyFill="1" applyBorder="1"/>
    <xf numFmtId="0" fontId="7" fillId="2" borderId="2" xfId="5" applyFont="1" applyFill="1" applyBorder="1" applyAlignment="1">
      <alignment vertical="center"/>
    </xf>
    <xf numFmtId="0" fontId="12" fillId="2" borderId="1" xfId="5" applyFont="1" applyFill="1" applyBorder="1"/>
    <xf numFmtId="0" fontId="6" fillId="2" borderId="2" xfId="5" applyFont="1" applyFill="1" applyBorder="1" applyAlignment="1">
      <alignment horizontal="center" vertical="center"/>
    </xf>
    <xf numFmtId="164" fontId="7" fillId="2" borderId="2" xfId="5" applyNumberFormat="1" applyFont="1" applyFill="1" applyBorder="1" applyAlignment="1">
      <alignment horizontal="right" vertical="center"/>
    </xf>
    <xf numFmtId="164" fontId="7" fillId="2" borderId="0" xfId="5" applyNumberFormat="1" applyFont="1" applyFill="1" applyBorder="1" applyAlignment="1">
      <alignment horizontal="right" vertical="center"/>
    </xf>
    <xf numFmtId="0" fontId="2" fillId="2" borderId="0" xfId="5" applyFont="1" applyFill="1" applyAlignment="1">
      <alignment vertical="center"/>
    </xf>
    <xf numFmtId="164" fontId="7" fillId="2" borderId="1" xfId="5" applyNumberFormat="1" applyFont="1" applyFill="1" applyBorder="1" applyAlignment="1">
      <alignment horizontal="right" vertical="center"/>
    </xf>
    <xf numFmtId="0" fontId="3" fillId="2" borderId="2" xfId="5" applyFont="1" applyFill="1" applyBorder="1" applyAlignment="1">
      <alignment vertical="center"/>
    </xf>
    <xf numFmtId="0" fontId="7" fillId="2" borderId="0" xfId="5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/>
    <xf numFmtId="0" fontId="3" fillId="0" borderId="0" xfId="0" applyFont="1" applyAlignment="1">
      <alignment vertical="center"/>
    </xf>
    <xf numFmtId="0" fontId="15" fillId="2" borderId="2" xfId="5" applyFont="1" applyFill="1" applyBorder="1" applyAlignment="1">
      <alignment horizontal="center" vertical="center"/>
    </xf>
    <xf numFmtId="0" fontId="17" fillId="2" borderId="0" xfId="5" applyFont="1" applyFill="1" applyAlignment="1">
      <alignment horizontal="left" vertical="center"/>
    </xf>
    <xf numFmtId="0" fontId="18" fillId="2" borderId="2" xfId="5" applyFont="1" applyFill="1" applyBorder="1" applyAlignment="1">
      <alignment horizontal="left" vertical="center"/>
    </xf>
    <xf numFmtId="0" fontId="15" fillId="2" borderId="0" xfId="5" applyFont="1" applyFill="1" applyBorder="1" applyAlignment="1">
      <alignment horizontal="center" vertical="center"/>
    </xf>
    <xf numFmtId="165" fontId="11" fillId="2" borderId="0" xfId="4" applyNumberFormat="1" applyFont="1" applyFill="1" applyAlignment="1">
      <alignment horizontal="right" vertical="center"/>
    </xf>
    <xf numFmtId="165" fontId="5" fillId="2" borderId="0" xfId="4" applyNumberFormat="1" applyFont="1" applyFill="1" applyAlignment="1">
      <alignment horizontal="right" vertical="center"/>
    </xf>
    <xf numFmtId="1" fontId="11" fillId="2" borderId="0" xfId="4" applyNumberFormat="1" applyFont="1" applyFill="1" applyAlignment="1">
      <alignment horizontal="right" vertical="center"/>
    </xf>
    <xf numFmtId="1" fontId="5" fillId="2" borderId="1" xfId="4" applyNumberFormat="1" applyFont="1" applyFill="1" applyBorder="1" applyAlignment="1">
      <alignment horizontal="right" vertical="center"/>
    </xf>
    <xf numFmtId="1" fontId="5" fillId="2" borderId="0" xfId="4" applyNumberFormat="1" applyFont="1" applyFill="1" applyAlignment="1">
      <alignment horizontal="right" vertical="center"/>
    </xf>
    <xf numFmtId="0" fontId="15" fillId="2" borderId="1" xfId="5" applyFont="1" applyFill="1" applyBorder="1" applyAlignment="1">
      <alignment horizontal="center" vertical="center"/>
    </xf>
    <xf numFmtId="165" fontId="11" fillId="2" borderId="2" xfId="4" applyNumberFormat="1" applyFont="1" applyFill="1" applyBorder="1" applyAlignment="1">
      <alignment horizontal="right" vertical="center"/>
    </xf>
    <xf numFmtId="165" fontId="5" fillId="2" borderId="2" xfId="4" applyNumberFormat="1" applyFont="1" applyFill="1" applyBorder="1" applyAlignment="1">
      <alignment horizontal="right" vertical="center"/>
    </xf>
    <xf numFmtId="1" fontId="5" fillId="2" borderId="0" xfId="3" applyNumberFormat="1" applyFont="1" applyFill="1" applyAlignment="1">
      <alignment horizontal="right" vertical="center"/>
    </xf>
    <xf numFmtId="1" fontId="5" fillId="2" borderId="1" xfId="3" applyNumberFormat="1" applyFont="1" applyFill="1" applyBorder="1" applyAlignment="1">
      <alignment horizontal="right" vertical="center"/>
    </xf>
    <xf numFmtId="1" fontId="11" fillId="2" borderId="0" xfId="6" applyNumberFormat="1" applyFont="1" applyFill="1" applyAlignment="1">
      <alignment horizontal="right" vertical="center"/>
    </xf>
    <xf numFmtId="1" fontId="5" fillId="2" borderId="0" xfId="6" applyNumberFormat="1" applyFont="1" applyFill="1" applyAlignment="1">
      <alignment horizontal="right" vertical="center"/>
    </xf>
    <xf numFmtId="1" fontId="19" fillId="2" borderId="2" xfId="3" applyNumberFormat="1" applyFont="1" applyFill="1" applyBorder="1" applyAlignment="1">
      <alignment horizontal="right" vertical="center"/>
    </xf>
    <xf numFmtId="1" fontId="15" fillId="2" borderId="2" xfId="6" applyNumberFormat="1" applyFont="1" applyFill="1" applyBorder="1" applyAlignment="1">
      <alignment horizontal="right" vertical="center"/>
    </xf>
    <xf numFmtId="1" fontId="19" fillId="2" borderId="2" xfId="6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164" fontId="6" fillId="2" borderId="2" xfId="5" applyNumberFormat="1" applyFont="1" applyFill="1" applyBorder="1" applyAlignment="1">
      <alignment horizontal="right" vertical="center"/>
    </xf>
    <xf numFmtId="164" fontId="7" fillId="2" borderId="0" xfId="5" applyNumberFormat="1" applyFont="1" applyFill="1" applyAlignment="1">
      <alignment horizontal="right" vertical="center"/>
    </xf>
    <xf numFmtId="0" fontId="14" fillId="2" borderId="2" xfId="5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4" borderId="1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6" fillId="4" borderId="3" xfId="0" applyFont="1" applyFill="1" applyBorder="1" applyAlignment="1">
      <alignment horizontal="center" vertical="center"/>
    </xf>
    <xf numFmtId="0" fontId="0" fillId="0" borderId="0" xfId="0"/>
    <xf numFmtId="0" fontId="6" fillId="4" borderId="1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6" fillId="4" borderId="3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3" fillId="0" borderId="0" xfId="0" applyFont="1" applyAlignment="1">
      <alignment vertical="center"/>
    </xf>
    <xf numFmtId="0" fontId="6" fillId="4" borderId="2" xfId="0" applyFont="1" applyFill="1" applyBorder="1" applyAlignment="1">
      <alignment vertical="center"/>
    </xf>
    <xf numFmtId="0" fontId="0" fillId="0" borderId="0" xfId="0"/>
    <xf numFmtId="0" fontId="3" fillId="0" borderId="0" xfId="0" applyFont="1" applyAlignment="1">
      <alignment vertical="center"/>
    </xf>
    <xf numFmtId="0" fontId="0" fillId="0" borderId="2" xfId="0" applyBorder="1"/>
    <xf numFmtId="0" fontId="6" fillId="4" borderId="2" xfId="0" applyFont="1" applyFill="1" applyBorder="1" applyAlignment="1">
      <alignment vertical="center"/>
    </xf>
    <xf numFmtId="0" fontId="0" fillId="0" borderId="0" xfId="0"/>
    <xf numFmtId="0" fontId="3" fillId="0" borderId="0" xfId="0" applyFont="1" applyAlignment="1">
      <alignment vertical="center"/>
    </xf>
    <xf numFmtId="0" fontId="7" fillId="4" borderId="1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6" fillId="5" borderId="2" xfId="0" applyFont="1" applyFill="1" applyBorder="1" applyAlignment="1">
      <alignment horizontal="center" vertical="center" wrapText="1"/>
    </xf>
    <xf numFmtId="166" fontId="11" fillId="5" borderId="1" xfId="0" applyNumberFormat="1" applyFont="1" applyFill="1" applyBorder="1" applyAlignment="1">
      <alignment horizontal="center" vertical="center"/>
    </xf>
    <xf numFmtId="166" fontId="11" fillId="5" borderId="0" xfId="0" applyNumberFormat="1" applyFont="1" applyFill="1" applyBorder="1" applyAlignment="1">
      <alignment horizontal="center" vertical="center"/>
    </xf>
    <xf numFmtId="166" fontId="11" fillId="5" borderId="2" xfId="0" applyNumberFormat="1" applyFont="1" applyFill="1" applyBorder="1" applyAlignment="1">
      <alignment horizontal="center" vertical="center"/>
    </xf>
    <xf numFmtId="164" fontId="11" fillId="5" borderId="1" xfId="0" applyNumberFormat="1" applyFont="1" applyFill="1" applyBorder="1" applyAlignment="1">
      <alignment horizontal="center" vertical="center"/>
    </xf>
    <xf numFmtId="164" fontId="11" fillId="5" borderId="0" xfId="0" applyNumberFormat="1" applyFont="1" applyFill="1" applyBorder="1" applyAlignment="1">
      <alignment horizontal="center" vertical="center"/>
    </xf>
    <xf numFmtId="164" fontId="11" fillId="5" borderId="2" xfId="0" applyNumberFormat="1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166" fontId="11" fillId="6" borderId="1" xfId="0" applyNumberFormat="1" applyFont="1" applyFill="1" applyBorder="1" applyAlignment="1">
      <alignment horizontal="center" vertical="center"/>
    </xf>
    <xf numFmtId="166" fontId="11" fillId="6" borderId="0" xfId="0" applyNumberFormat="1" applyFont="1" applyFill="1" applyBorder="1" applyAlignment="1">
      <alignment horizontal="center" vertical="center"/>
    </xf>
    <xf numFmtId="166" fontId="11" fillId="6" borderId="2" xfId="0" applyNumberFormat="1" applyFont="1" applyFill="1" applyBorder="1" applyAlignment="1">
      <alignment horizontal="center" vertical="center"/>
    </xf>
    <xf numFmtId="164" fontId="11" fillId="6" borderId="1" xfId="0" applyNumberFormat="1" applyFont="1" applyFill="1" applyBorder="1" applyAlignment="1">
      <alignment horizontal="center" vertical="center"/>
    </xf>
    <xf numFmtId="164" fontId="11" fillId="6" borderId="0" xfId="0" applyNumberFormat="1" applyFont="1" applyFill="1" applyBorder="1" applyAlignment="1">
      <alignment horizontal="center" vertical="center"/>
    </xf>
    <xf numFmtId="164" fontId="11" fillId="6" borderId="2" xfId="0" applyNumberFormat="1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 wrapText="1"/>
    </xf>
    <xf numFmtId="166" fontId="11" fillId="7" borderId="1" xfId="0" applyNumberFormat="1" applyFont="1" applyFill="1" applyBorder="1" applyAlignment="1">
      <alignment horizontal="center" vertical="center"/>
    </xf>
    <xf numFmtId="166" fontId="11" fillId="7" borderId="0" xfId="0" applyNumberFormat="1" applyFont="1" applyFill="1" applyBorder="1" applyAlignment="1">
      <alignment horizontal="center" vertical="center"/>
    </xf>
    <xf numFmtId="166" fontId="11" fillId="7" borderId="2" xfId="0" applyNumberFormat="1" applyFont="1" applyFill="1" applyBorder="1" applyAlignment="1">
      <alignment horizontal="center" vertical="center"/>
    </xf>
    <xf numFmtId="164" fontId="11" fillId="7" borderId="1" xfId="0" applyNumberFormat="1" applyFont="1" applyFill="1" applyBorder="1" applyAlignment="1">
      <alignment horizontal="center" vertical="center"/>
    </xf>
    <xf numFmtId="164" fontId="11" fillId="7" borderId="0" xfId="0" applyNumberFormat="1" applyFont="1" applyFill="1" applyBorder="1" applyAlignment="1">
      <alignment horizontal="center" vertical="center"/>
    </xf>
    <xf numFmtId="164" fontId="11" fillId="7" borderId="2" xfId="0" applyNumberFormat="1" applyFont="1" applyFill="1" applyBorder="1" applyAlignment="1">
      <alignment horizontal="center" vertical="center"/>
    </xf>
    <xf numFmtId="0" fontId="6" fillId="7" borderId="2" xfId="0" applyFont="1" applyFill="1" applyBorder="1" applyAlignment="1">
      <alignment vertical="center" wrapText="1"/>
    </xf>
    <xf numFmtId="0" fontId="0" fillId="7" borderId="0" xfId="0" applyFill="1"/>
    <xf numFmtId="0" fontId="8" fillId="0" borderId="0" xfId="0" applyFont="1" applyAlignment="1">
      <alignment horizontal="left" vertical="top" wrapText="1"/>
    </xf>
    <xf numFmtId="0" fontId="15" fillId="2" borderId="1" xfId="5" applyFont="1" applyFill="1" applyBorder="1" applyAlignment="1">
      <alignment horizontal="center" vertical="center"/>
    </xf>
    <xf numFmtId="0" fontId="6" fillId="2" borderId="1" xfId="5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6" fillId="4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6">
    <cellStyle name="Comma 2" xfId="6"/>
    <cellStyle name="Comma 2 2" xfId="13"/>
    <cellStyle name="Comma 3" xfId="9"/>
    <cellStyle name="Comma 3 2" xfId="15"/>
    <cellStyle name="Comma 4" xfId="4"/>
    <cellStyle name="Normal" xfId="0" builtinId="0"/>
    <cellStyle name="Normal 2" xfId="1"/>
    <cellStyle name="Normal 2 2" xfId="8"/>
    <cellStyle name="Normal 3" xfId="5"/>
    <cellStyle name="Normal 3 2" xfId="12"/>
    <cellStyle name="Normal 4" xfId="7"/>
    <cellStyle name="Normal 4 2" xfId="14"/>
    <cellStyle name="Normal 5" xfId="2"/>
    <cellStyle name="Normal 5 2" xfId="11"/>
    <cellStyle name="Normal 6" xfId="10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2</xdr:col>
      <xdr:colOff>581025</xdr:colOff>
      <xdr:row>7</xdr:row>
      <xdr:rowOff>75159</xdr:rowOff>
    </xdr:to>
    <xdr:pic>
      <xdr:nvPicPr>
        <xdr:cNvPr id="2" name="Picture 1" descr="http://www.pestmagazine.co.uk/_Attachments/Gallery/Shared/PestTech%20preview%2013%20PHE%20small%20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800225" cy="10276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M15"/>
  <sheetViews>
    <sheetView tabSelected="1" workbookViewId="0">
      <selection activeCell="E30" sqref="E30"/>
    </sheetView>
  </sheetViews>
  <sheetFormatPr defaultRowHeight="15" x14ac:dyDescent="0.25"/>
  <sheetData>
    <row r="3" spans="4:13" x14ac:dyDescent="0.25">
      <c r="D3" s="113" t="s">
        <v>10</v>
      </c>
      <c r="E3" s="113"/>
      <c r="F3" s="113"/>
      <c r="G3" s="113"/>
      <c r="H3" s="113"/>
      <c r="I3" s="113"/>
      <c r="J3" s="113"/>
      <c r="K3" s="113"/>
      <c r="L3" s="113"/>
      <c r="M3" s="113"/>
    </row>
    <row r="4" spans="4:13" x14ac:dyDescent="0.25"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4:13" x14ac:dyDescent="0.25"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4:13" x14ac:dyDescent="0.25">
      <c r="D6" s="113"/>
      <c r="E6" s="113"/>
      <c r="F6" s="113"/>
      <c r="G6" s="113"/>
      <c r="H6" s="113"/>
      <c r="I6" s="113"/>
      <c r="J6" s="113"/>
      <c r="K6" s="113"/>
      <c r="L6" s="113"/>
      <c r="M6" s="113"/>
    </row>
    <row r="7" spans="4:13" x14ac:dyDescent="0.25">
      <c r="D7" s="113"/>
      <c r="E7" s="113"/>
      <c r="F7" s="113"/>
      <c r="G7" s="113"/>
      <c r="H7" s="113"/>
      <c r="I7" s="113"/>
      <c r="J7" s="113"/>
      <c r="K7" s="113"/>
      <c r="L7" s="113"/>
      <c r="M7" s="113"/>
    </row>
    <row r="11" spans="4:13" ht="15.75" x14ac:dyDescent="0.25">
      <c r="D11" s="14" t="s">
        <v>0</v>
      </c>
      <c r="E11" s="14" t="s">
        <v>1</v>
      </c>
      <c r="F11" s="1"/>
      <c r="G11" s="1"/>
      <c r="H11" s="1"/>
      <c r="I11" s="1"/>
      <c r="J11" s="1"/>
      <c r="K11" s="1"/>
      <c r="L11" s="1"/>
      <c r="M11" s="1"/>
    </row>
    <row r="12" spans="4:13" ht="15.75" x14ac:dyDescent="0.25">
      <c r="D12" s="14" t="s">
        <v>2</v>
      </c>
      <c r="E12" s="14" t="s">
        <v>3</v>
      </c>
      <c r="F12" s="1"/>
      <c r="G12" s="1"/>
      <c r="H12" s="1"/>
      <c r="I12" s="1"/>
      <c r="J12" s="1"/>
      <c r="K12" s="1"/>
      <c r="L12" s="1"/>
      <c r="M12" s="1"/>
    </row>
    <row r="13" spans="4:13" ht="15.75" x14ac:dyDescent="0.25">
      <c r="D13" s="14" t="s">
        <v>4</v>
      </c>
      <c r="E13" s="14" t="s">
        <v>5</v>
      </c>
      <c r="F13" s="1"/>
      <c r="G13" s="1"/>
      <c r="H13" s="1"/>
      <c r="I13" s="1"/>
      <c r="J13" s="1"/>
      <c r="K13" s="1"/>
      <c r="L13" s="1"/>
      <c r="M13" s="1"/>
    </row>
    <row r="14" spans="4:13" ht="15.75" x14ac:dyDescent="0.25">
      <c r="D14" s="14" t="s">
        <v>6</v>
      </c>
      <c r="E14" s="14" t="s">
        <v>7</v>
      </c>
      <c r="F14" s="1"/>
      <c r="G14" s="1"/>
      <c r="H14" s="1"/>
      <c r="I14" s="1"/>
      <c r="J14" s="1"/>
      <c r="K14" s="1"/>
      <c r="L14" s="1"/>
      <c r="M14" s="1"/>
    </row>
    <row r="15" spans="4:13" ht="15.75" x14ac:dyDescent="0.25">
      <c r="D15" s="14" t="s">
        <v>8</v>
      </c>
      <c r="E15" s="14" t="s">
        <v>9</v>
      </c>
      <c r="F15" s="1"/>
      <c r="G15" s="1"/>
      <c r="H15" s="1"/>
      <c r="I15" s="1"/>
      <c r="J15" s="1"/>
      <c r="K15" s="1"/>
      <c r="L15" s="1"/>
      <c r="M15" s="1"/>
    </row>
  </sheetData>
  <mergeCells count="1">
    <mergeCell ref="D3:M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>
      <selection activeCell="B40" sqref="B40"/>
    </sheetView>
  </sheetViews>
  <sheetFormatPr defaultRowHeight="15" x14ac:dyDescent="0.25"/>
  <cols>
    <col min="1" max="1" width="12.5703125" customWidth="1"/>
    <col min="2" max="2" width="32.5703125" customWidth="1"/>
  </cols>
  <sheetData>
    <row r="1" spans="1:13" ht="15.75" x14ac:dyDescent="0.25">
      <c r="A1" s="15" t="s">
        <v>13</v>
      </c>
      <c r="B1" s="16"/>
      <c r="C1" s="16"/>
      <c r="D1" s="16"/>
      <c r="E1" s="16"/>
      <c r="F1" s="16"/>
      <c r="G1" s="16"/>
      <c r="H1" s="16"/>
      <c r="I1" s="16"/>
      <c r="J1" s="16"/>
      <c r="K1" s="17"/>
      <c r="L1" s="17"/>
      <c r="M1" s="17"/>
    </row>
    <row r="2" spans="1:13" ht="16.5" thickBot="1" x14ac:dyDescent="0.3">
      <c r="A2" s="18"/>
      <c r="B2" s="19"/>
      <c r="C2" s="16"/>
      <c r="D2" s="16"/>
      <c r="E2" s="16"/>
      <c r="F2" s="16"/>
      <c r="G2" s="16"/>
      <c r="H2" s="16"/>
      <c r="I2" s="16"/>
      <c r="J2" s="16"/>
      <c r="K2" s="17"/>
      <c r="L2" s="17"/>
      <c r="M2" s="17"/>
    </row>
    <row r="3" spans="1:13" ht="16.5" thickBot="1" x14ac:dyDescent="0.3">
      <c r="A3" s="20" t="s">
        <v>11</v>
      </c>
      <c r="B3" s="21" t="s">
        <v>12</v>
      </c>
      <c r="C3" s="22"/>
      <c r="D3" s="22"/>
      <c r="E3" s="22"/>
      <c r="F3" s="22"/>
      <c r="G3" s="22"/>
      <c r="H3" s="22"/>
      <c r="I3" s="22"/>
      <c r="J3" s="22"/>
      <c r="K3" s="17"/>
      <c r="L3" s="17"/>
      <c r="M3" s="17"/>
    </row>
    <row r="4" spans="1:13" ht="15.75" x14ac:dyDescent="0.25">
      <c r="A4" s="23">
        <v>2009</v>
      </c>
      <c r="B4" s="24">
        <v>4.4543318051111624</v>
      </c>
      <c r="C4" s="16"/>
      <c r="D4" s="16"/>
      <c r="E4" s="16"/>
      <c r="F4" s="16"/>
      <c r="G4" s="16"/>
      <c r="H4" s="16"/>
      <c r="I4" s="16"/>
      <c r="J4" s="16"/>
      <c r="K4" s="17"/>
      <c r="L4" s="17"/>
      <c r="M4" s="17"/>
    </row>
    <row r="5" spans="1:13" ht="15.75" x14ac:dyDescent="0.25">
      <c r="A5" s="23">
        <v>2010</v>
      </c>
      <c r="B5" s="24">
        <v>4.2342252598720131</v>
      </c>
      <c r="C5" s="16"/>
      <c r="D5" s="16"/>
      <c r="E5" s="16"/>
      <c r="F5" s="16"/>
      <c r="G5" s="16"/>
      <c r="H5" s="16"/>
      <c r="I5" s="16"/>
      <c r="J5" s="16"/>
      <c r="K5" s="17"/>
      <c r="L5" s="17"/>
      <c r="M5" s="17"/>
    </row>
    <row r="6" spans="1:13" ht="15.75" x14ac:dyDescent="0.25">
      <c r="A6" s="23">
        <v>2011</v>
      </c>
      <c r="B6" s="24">
        <v>4.3666421006173382</v>
      </c>
      <c r="C6" s="16"/>
      <c r="D6" s="16"/>
      <c r="E6" s="16"/>
      <c r="F6" s="16"/>
      <c r="G6" s="16"/>
      <c r="H6" s="16"/>
      <c r="I6" s="16"/>
      <c r="J6" s="16"/>
      <c r="K6" s="17"/>
      <c r="L6" s="17"/>
      <c r="M6" s="17"/>
    </row>
    <row r="7" spans="1:13" ht="15.75" x14ac:dyDescent="0.25">
      <c r="A7" s="23">
        <v>2012</v>
      </c>
      <c r="B7" s="24">
        <v>4.3593894903082937</v>
      </c>
      <c r="C7" s="16"/>
      <c r="D7" s="16"/>
      <c r="E7" s="16"/>
      <c r="F7" s="16"/>
      <c r="G7" s="16"/>
      <c r="H7" s="16"/>
      <c r="I7" s="16"/>
      <c r="J7" s="16"/>
      <c r="K7" s="17"/>
      <c r="L7" s="17"/>
      <c r="M7" s="17"/>
    </row>
    <row r="8" spans="1:13" ht="15.75" x14ac:dyDescent="0.25">
      <c r="A8" s="23">
        <v>2013</v>
      </c>
      <c r="B8" s="24">
        <v>4.3979654109766866</v>
      </c>
      <c r="C8" s="16"/>
      <c r="D8" s="16"/>
      <c r="E8" s="16"/>
      <c r="F8" s="16"/>
      <c r="G8" s="16"/>
      <c r="H8" s="16"/>
      <c r="I8" s="16"/>
      <c r="J8" s="16"/>
      <c r="K8" s="17"/>
      <c r="L8" s="17"/>
      <c r="M8" s="17"/>
    </row>
    <row r="9" spans="1:13" ht="15.75" x14ac:dyDescent="0.25">
      <c r="A9" s="23">
        <v>2014</v>
      </c>
      <c r="B9" s="24">
        <v>4.4866563673018085</v>
      </c>
      <c r="C9" s="16"/>
      <c r="D9" s="16"/>
      <c r="E9" s="16"/>
      <c r="F9" s="16"/>
      <c r="G9" s="16"/>
      <c r="H9" s="16"/>
      <c r="I9" s="16"/>
      <c r="J9" s="16"/>
      <c r="K9" s="17"/>
      <c r="L9" s="17"/>
      <c r="M9" s="17"/>
    </row>
    <row r="10" spans="1:13" ht="15.75" x14ac:dyDescent="0.25">
      <c r="A10" s="23">
        <v>2015</v>
      </c>
      <c r="B10" s="24">
        <v>4.9136347468593762</v>
      </c>
      <c r="C10" s="16"/>
      <c r="D10" s="16"/>
      <c r="E10" s="16"/>
      <c r="F10" s="16"/>
      <c r="G10" s="16"/>
      <c r="H10" s="16"/>
      <c r="I10" s="16"/>
      <c r="J10" s="16"/>
      <c r="K10" s="17"/>
      <c r="L10" s="17"/>
      <c r="M10" s="17"/>
    </row>
    <row r="11" spans="1:13" ht="15.75" x14ac:dyDescent="0.25">
      <c r="A11" s="23">
        <v>2016</v>
      </c>
      <c r="B11" s="24">
        <v>5.8080554907049669</v>
      </c>
      <c r="C11" s="16"/>
      <c r="D11" s="16"/>
      <c r="E11" s="16"/>
      <c r="F11" s="16"/>
      <c r="G11" s="16"/>
      <c r="H11" s="16"/>
      <c r="I11" s="16"/>
      <c r="J11" s="16"/>
      <c r="K11" s="17"/>
      <c r="L11" s="17"/>
      <c r="M11" s="17"/>
    </row>
    <row r="12" spans="1:13" ht="16.5" thickBot="1" x14ac:dyDescent="0.3">
      <c r="A12" s="25">
        <v>2017</v>
      </c>
      <c r="B12" s="26">
        <v>6.1445970238112357</v>
      </c>
      <c r="C12" s="16"/>
      <c r="D12" s="16"/>
      <c r="E12" s="16"/>
      <c r="F12" s="16"/>
      <c r="G12" s="16"/>
      <c r="H12" s="16"/>
      <c r="I12" s="16"/>
      <c r="J12" s="16"/>
      <c r="K12" s="17"/>
      <c r="L12" s="17"/>
      <c r="M12" s="17"/>
    </row>
    <row r="13" spans="1:13" ht="15.75" x14ac:dyDescent="0.25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7"/>
      <c r="L13" s="17"/>
      <c r="M13" s="17"/>
    </row>
    <row r="14" spans="1:13" x14ac:dyDescent="0.2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17"/>
      <c r="L14" s="17"/>
      <c r="M14" s="17"/>
    </row>
    <row r="15" spans="1:13" ht="15.75" x14ac:dyDescent="0.25">
      <c r="A15" s="15" t="s">
        <v>14</v>
      </c>
      <c r="B15" s="16"/>
      <c r="C15" s="27"/>
      <c r="D15" s="27"/>
      <c r="E15" s="27"/>
      <c r="F15" s="27"/>
      <c r="G15" s="27"/>
      <c r="H15" s="27"/>
      <c r="I15" s="27"/>
      <c r="J15" s="27"/>
      <c r="K15" s="17"/>
      <c r="L15" s="17"/>
      <c r="M15" s="17"/>
    </row>
    <row r="16" spans="1:13" ht="16.5" thickBot="1" x14ac:dyDescent="0.3">
      <c r="A16" s="18"/>
      <c r="B16" s="19"/>
      <c r="C16" s="16"/>
      <c r="D16" s="16"/>
      <c r="E16" s="16"/>
      <c r="F16" s="16"/>
      <c r="G16" s="16"/>
      <c r="H16" s="16"/>
      <c r="I16" s="16"/>
      <c r="J16" s="16"/>
      <c r="K16" s="17"/>
      <c r="L16" s="17"/>
      <c r="M16" s="17"/>
    </row>
    <row r="17" spans="1:13" ht="16.5" thickBot="1" x14ac:dyDescent="0.3">
      <c r="A17" s="20" t="s">
        <v>11</v>
      </c>
      <c r="B17" s="21" t="s">
        <v>12</v>
      </c>
      <c r="C17" s="16"/>
      <c r="D17" s="16"/>
      <c r="E17" s="16"/>
      <c r="F17" s="16"/>
      <c r="G17" s="16"/>
      <c r="H17" s="16"/>
      <c r="I17" s="16"/>
      <c r="J17" s="16"/>
      <c r="K17" s="17"/>
      <c r="L17" s="17"/>
      <c r="M17" s="17"/>
    </row>
    <row r="18" spans="1:13" ht="15.75" x14ac:dyDescent="0.25">
      <c r="A18" s="23">
        <v>2009</v>
      </c>
      <c r="B18" s="24">
        <v>0.74717823827671115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1:13" ht="15.75" x14ac:dyDescent="0.25">
      <c r="A19" s="23">
        <v>2010</v>
      </c>
      <c r="B19" s="24">
        <v>0.73894734234643933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ht="15.75" x14ac:dyDescent="0.25">
      <c r="A20" s="23">
        <v>2011</v>
      </c>
      <c r="B20" s="24">
        <v>0.77578979967845774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1" spans="1:13" ht="15.75" x14ac:dyDescent="0.25">
      <c r="A21" s="23">
        <v>2012</v>
      </c>
      <c r="B21" s="24">
        <v>0.70475550507985707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1:13" ht="15.75" x14ac:dyDescent="0.25">
      <c r="A22" s="23">
        <v>2013</v>
      </c>
      <c r="B22" s="24">
        <v>0.60520756605251158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</row>
    <row r="23" spans="1:13" ht="15.75" x14ac:dyDescent="0.25">
      <c r="A23" s="23">
        <v>2014</v>
      </c>
      <c r="B23" s="24">
        <v>0.70512490302691533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</row>
    <row r="24" spans="1:13" ht="15.75" x14ac:dyDescent="0.25">
      <c r="A24" s="23">
        <v>2015</v>
      </c>
      <c r="B24" s="24">
        <v>0.71003117255880288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3" ht="15.75" x14ac:dyDescent="0.25">
      <c r="A25" s="23">
        <v>2016</v>
      </c>
      <c r="B25" s="24">
        <v>0.8232602019535078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13" ht="16.5" thickBot="1" x14ac:dyDescent="0.3">
      <c r="A26" s="25">
        <v>2017</v>
      </c>
      <c r="B26" s="26">
        <v>0.84316319584688926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13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1:13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1:13" ht="15.75" x14ac:dyDescent="0.25">
      <c r="A29" s="15" t="s">
        <v>15</v>
      </c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3" ht="16.5" thickBot="1" x14ac:dyDescent="0.3">
      <c r="A30" s="18"/>
      <c r="B30" s="19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1:13" ht="16.5" thickBot="1" x14ac:dyDescent="0.3">
      <c r="A31" s="20" t="s">
        <v>11</v>
      </c>
      <c r="B31" s="21" t="s">
        <v>12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1:13" ht="15.75" x14ac:dyDescent="0.25">
      <c r="A32" s="23">
        <v>2009</v>
      </c>
      <c r="B32" s="24">
        <v>0.17242574729462565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ht="15.75" x14ac:dyDescent="0.25">
      <c r="A33" s="23">
        <v>2010</v>
      </c>
      <c r="B33" s="24">
        <v>0.18236232613176909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4" spans="1:13" ht="15.75" x14ac:dyDescent="0.25">
      <c r="A34" s="23">
        <v>2011</v>
      </c>
      <c r="B34" s="24">
        <v>0.17700058536353161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1:13" ht="15.75" x14ac:dyDescent="0.25">
      <c r="A35" s="23">
        <v>2012</v>
      </c>
      <c r="B35" s="24">
        <v>0.13833397181938839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6" spans="1:13" ht="15.75" x14ac:dyDescent="0.25">
      <c r="A36" s="23">
        <v>2013</v>
      </c>
      <c r="B36" s="24">
        <v>0.15037365904985717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1:13" ht="15.75" x14ac:dyDescent="0.25">
      <c r="A37" s="23">
        <v>2014</v>
      </c>
      <c r="B37" s="24">
        <v>0.16201303254926513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1:13" ht="15.75" x14ac:dyDescent="0.25">
      <c r="A38" s="23">
        <v>2015</v>
      </c>
      <c r="B38" s="24">
        <v>0.17522620196823926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5.75" x14ac:dyDescent="0.25">
      <c r="A39" s="23">
        <v>2016</v>
      </c>
      <c r="B39" s="24">
        <v>0.22074229590841307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spans="1:13" ht="16.5" thickBot="1" x14ac:dyDescent="0.3">
      <c r="A40" s="25">
        <v>2017</v>
      </c>
      <c r="B40" s="26">
        <v>0.25150146828909359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</row>
    <row r="41" spans="1:13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P23" sqref="P23"/>
    </sheetView>
  </sheetViews>
  <sheetFormatPr defaultRowHeight="15" x14ac:dyDescent="0.25"/>
  <cols>
    <col min="1" max="1" width="32.140625" customWidth="1"/>
  </cols>
  <sheetData>
    <row r="1" spans="1:11" ht="15.75" x14ac:dyDescent="0.25">
      <c r="A1" s="38" t="s">
        <v>26</v>
      </c>
    </row>
    <row r="2" spans="1:11" ht="15.75" thickBot="1" x14ac:dyDescent="0.3"/>
    <row r="3" spans="1:11" ht="15.75" x14ac:dyDescent="0.25">
      <c r="A3" s="13"/>
      <c r="B3" s="114">
        <v>2013</v>
      </c>
      <c r="C3" s="114"/>
      <c r="D3" s="114">
        <v>2014</v>
      </c>
      <c r="E3" s="114"/>
      <c r="F3" s="114">
        <v>2015</v>
      </c>
      <c r="G3" s="114"/>
      <c r="H3" s="114">
        <v>2016</v>
      </c>
      <c r="I3" s="114"/>
      <c r="J3" s="114">
        <v>2017</v>
      </c>
      <c r="K3" s="114"/>
    </row>
    <row r="4" spans="1:11" ht="16.5" thickBot="1" x14ac:dyDescent="0.3">
      <c r="A4" s="28"/>
      <c r="B4" s="2" t="s">
        <v>16</v>
      </c>
      <c r="C4" s="5" t="s">
        <v>17</v>
      </c>
      <c r="D4" s="2" t="s">
        <v>16</v>
      </c>
      <c r="E4" s="2" t="s">
        <v>17</v>
      </c>
      <c r="F4" s="2" t="s">
        <v>16</v>
      </c>
      <c r="G4" s="2" t="s">
        <v>17</v>
      </c>
      <c r="H4" s="2" t="s">
        <v>16</v>
      </c>
      <c r="I4" s="2" t="s">
        <v>17</v>
      </c>
      <c r="J4" s="2" t="s">
        <v>16</v>
      </c>
      <c r="K4" s="2" t="s">
        <v>17</v>
      </c>
    </row>
    <row r="5" spans="1:11" x14ac:dyDescent="0.25">
      <c r="A5" s="3" t="s">
        <v>18</v>
      </c>
      <c r="B5" s="8">
        <v>0</v>
      </c>
      <c r="C5" s="9" t="s">
        <v>19</v>
      </c>
      <c r="D5" s="8">
        <v>0</v>
      </c>
      <c r="E5" s="10" t="s">
        <v>19</v>
      </c>
      <c r="F5" s="8">
        <v>0</v>
      </c>
      <c r="G5" s="10" t="s">
        <v>19</v>
      </c>
      <c r="H5" s="8">
        <v>0</v>
      </c>
      <c r="I5" s="10" t="s">
        <v>19</v>
      </c>
      <c r="J5" s="8">
        <v>8</v>
      </c>
      <c r="K5" s="10">
        <v>0.23557126030624262</v>
      </c>
    </row>
    <row r="6" spans="1:11" x14ac:dyDescent="0.25">
      <c r="A6" s="3" t="s">
        <v>20</v>
      </c>
      <c r="B6" s="6">
        <v>2106</v>
      </c>
      <c r="C6" s="7">
        <v>88.898269311945967</v>
      </c>
      <c r="D6" s="8">
        <v>2185</v>
      </c>
      <c r="E6" s="10">
        <v>89.659417316372597</v>
      </c>
      <c r="F6" s="6">
        <v>2377</v>
      </c>
      <c r="G6" s="7">
        <v>88.298662704309066</v>
      </c>
      <c r="H6" s="6">
        <v>2828</v>
      </c>
      <c r="I6" s="7">
        <v>88.09968847352026</v>
      </c>
      <c r="J6" s="8">
        <v>3042</v>
      </c>
      <c r="K6" s="10">
        <v>89.57597173144876</v>
      </c>
    </row>
    <row r="7" spans="1:11" x14ac:dyDescent="0.25">
      <c r="A7" s="3" t="s">
        <v>21</v>
      </c>
      <c r="B7" s="6">
        <v>4</v>
      </c>
      <c r="C7" s="7">
        <v>0.16884761502743773</v>
      </c>
      <c r="D7" s="8">
        <v>6</v>
      </c>
      <c r="E7" s="10">
        <v>0.24620434961017645</v>
      </c>
      <c r="F7" s="6">
        <v>3</v>
      </c>
      <c r="G7" s="7">
        <v>0.11144130757800891</v>
      </c>
      <c r="H7" s="6">
        <v>12</v>
      </c>
      <c r="I7" s="7">
        <v>0.37383177570093462</v>
      </c>
      <c r="J7" s="8">
        <v>8</v>
      </c>
      <c r="K7" s="10">
        <v>0.23557126030624262</v>
      </c>
    </row>
    <row r="8" spans="1:11" x14ac:dyDescent="0.25">
      <c r="A8" s="3" t="s">
        <v>22</v>
      </c>
      <c r="B8" s="6">
        <v>58</v>
      </c>
      <c r="C8" s="7">
        <v>2.4482904178978471</v>
      </c>
      <c r="D8" s="8">
        <v>77</v>
      </c>
      <c r="E8" s="10">
        <v>3.1596224866639306</v>
      </c>
      <c r="F8" s="6">
        <v>78</v>
      </c>
      <c r="G8" s="7">
        <v>2.8974739970282317</v>
      </c>
      <c r="H8" s="6">
        <v>91</v>
      </c>
      <c r="I8" s="7">
        <v>2.8348909657320873</v>
      </c>
      <c r="J8" s="8">
        <v>80</v>
      </c>
      <c r="K8" s="10">
        <v>2.3557126030624262</v>
      </c>
    </row>
    <row r="9" spans="1:11" x14ac:dyDescent="0.25">
      <c r="A9" s="3" t="s">
        <v>23</v>
      </c>
      <c r="B9" s="6">
        <v>0</v>
      </c>
      <c r="C9" s="7" t="s">
        <v>19</v>
      </c>
      <c r="D9" s="8">
        <v>1</v>
      </c>
      <c r="E9" s="10">
        <v>4.103405826836274E-2</v>
      </c>
      <c r="F9" s="6">
        <v>4</v>
      </c>
      <c r="G9" s="7">
        <v>0.14858841010401189</v>
      </c>
      <c r="H9" s="6">
        <v>2</v>
      </c>
      <c r="I9" s="7">
        <v>6.2305295950155763E-2</v>
      </c>
      <c r="J9" s="8">
        <v>3</v>
      </c>
      <c r="K9" s="10">
        <v>8.8339222614840993E-2</v>
      </c>
    </row>
    <row r="10" spans="1:11" x14ac:dyDescent="0.25">
      <c r="A10" s="3" t="s">
        <v>24</v>
      </c>
      <c r="B10" s="6">
        <v>201</v>
      </c>
      <c r="C10" s="7">
        <v>8.4845926551287469</v>
      </c>
      <c r="D10" s="8">
        <v>168</v>
      </c>
      <c r="E10" s="10">
        <v>6.8937217890849407</v>
      </c>
      <c r="F10" s="6">
        <v>230</v>
      </c>
      <c r="G10" s="7">
        <v>8.5438335809806834</v>
      </c>
      <c r="H10" s="6">
        <v>275</v>
      </c>
      <c r="I10" s="7">
        <v>8.5669781931464168</v>
      </c>
      <c r="J10" s="8">
        <v>255</v>
      </c>
      <c r="K10" s="10">
        <v>7.508833922261485</v>
      </c>
    </row>
    <row r="11" spans="1:11" ht="16.5" thickBot="1" x14ac:dyDescent="0.3">
      <c r="A11" s="4" t="s">
        <v>25</v>
      </c>
      <c r="B11" s="11">
        <v>2369</v>
      </c>
      <c r="C11" s="12">
        <v>100</v>
      </c>
      <c r="D11" s="11">
        <v>2437</v>
      </c>
      <c r="E11" s="12">
        <v>100</v>
      </c>
      <c r="F11" s="11">
        <v>2692</v>
      </c>
      <c r="G11" s="12">
        <v>100</v>
      </c>
      <c r="H11" s="11">
        <v>3210</v>
      </c>
      <c r="I11" s="12">
        <v>100</v>
      </c>
      <c r="J11" s="11">
        <v>3396</v>
      </c>
      <c r="K11" s="12">
        <v>100</v>
      </c>
    </row>
    <row r="14" spans="1:11" ht="15.75" x14ac:dyDescent="0.25">
      <c r="A14" s="40" t="s">
        <v>27</v>
      </c>
    </row>
    <row r="15" spans="1:11" ht="15.75" thickBot="1" x14ac:dyDescent="0.3"/>
    <row r="16" spans="1:11" ht="15.75" x14ac:dyDescent="0.25">
      <c r="A16" s="50"/>
      <c r="B16" s="114">
        <v>2013</v>
      </c>
      <c r="C16" s="114"/>
      <c r="D16" s="114">
        <v>2014</v>
      </c>
      <c r="E16" s="114"/>
      <c r="F16" s="114">
        <v>2015</v>
      </c>
      <c r="G16" s="114"/>
      <c r="H16" s="114">
        <v>2016</v>
      </c>
      <c r="I16" s="114"/>
      <c r="J16" s="114">
        <v>2017</v>
      </c>
      <c r="K16" s="114"/>
    </row>
    <row r="17" spans="1:11" ht="16.5" thickBot="1" x14ac:dyDescent="0.3">
      <c r="A17" s="28"/>
      <c r="B17" s="41" t="s">
        <v>16</v>
      </c>
      <c r="C17" s="44" t="s">
        <v>17</v>
      </c>
      <c r="D17" s="41" t="s">
        <v>16</v>
      </c>
      <c r="E17" s="41" t="s">
        <v>17</v>
      </c>
      <c r="F17" s="41" t="s">
        <v>16</v>
      </c>
      <c r="G17" s="41" t="s">
        <v>17</v>
      </c>
      <c r="H17" s="41" t="s">
        <v>16</v>
      </c>
      <c r="I17" s="41" t="s">
        <v>17</v>
      </c>
      <c r="J17" s="41" t="s">
        <v>16</v>
      </c>
      <c r="K17" s="41" t="s">
        <v>17</v>
      </c>
    </row>
    <row r="18" spans="1:11" x14ac:dyDescent="0.25">
      <c r="A18" s="42" t="s">
        <v>28</v>
      </c>
      <c r="B18" s="47">
        <v>326</v>
      </c>
      <c r="C18" s="48">
        <v>100</v>
      </c>
      <c r="D18" s="47">
        <v>383</v>
      </c>
      <c r="E18" s="49">
        <v>100</v>
      </c>
      <c r="F18" s="47">
        <v>388</v>
      </c>
      <c r="G18" s="49">
        <v>99.742930591259636</v>
      </c>
      <c r="H18" s="47">
        <v>453</v>
      </c>
      <c r="I18" s="49">
        <v>99.742930591259636</v>
      </c>
      <c r="J18" s="47">
        <v>466</v>
      </c>
      <c r="K18" s="49">
        <v>99.565217391304344</v>
      </c>
    </row>
    <row r="19" spans="1:11" x14ac:dyDescent="0.25">
      <c r="A19" s="42" t="s">
        <v>29</v>
      </c>
      <c r="B19" s="45">
        <v>0</v>
      </c>
      <c r="C19" s="46" t="s">
        <v>19</v>
      </c>
      <c r="D19" s="45">
        <v>0</v>
      </c>
      <c r="E19" s="46" t="s">
        <v>19</v>
      </c>
      <c r="F19" s="45">
        <v>1</v>
      </c>
      <c r="G19" s="46">
        <v>2.5706940874035988E-3</v>
      </c>
      <c r="H19" s="45">
        <v>2</v>
      </c>
      <c r="I19" s="46">
        <v>0.25706940874035988</v>
      </c>
      <c r="J19" s="45">
        <v>0</v>
      </c>
      <c r="K19" s="46">
        <v>0.43478260869565216</v>
      </c>
    </row>
    <row r="20" spans="1:11" ht="16.5" thickBot="1" x14ac:dyDescent="0.3">
      <c r="A20" s="43" t="s">
        <v>30</v>
      </c>
      <c r="B20" s="51">
        <v>326</v>
      </c>
      <c r="C20" s="52">
        <v>100</v>
      </c>
      <c r="D20" s="51">
        <v>383</v>
      </c>
      <c r="E20" s="52">
        <v>100</v>
      </c>
      <c r="F20" s="51">
        <v>389</v>
      </c>
      <c r="G20" s="52">
        <v>100</v>
      </c>
      <c r="H20" s="51">
        <v>455</v>
      </c>
      <c r="I20" s="52">
        <v>100</v>
      </c>
      <c r="J20" s="51">
        <v>466</v>
      </c>
      <c r="K20" s="52">
        <v>100</v>
      </c>
    </row>
    <row r="22" spans="1:11" s="39" customFormat="1" x14ac:dyDescent="0.25"/>
    <row r="23" spans="1:11" ht="15.75" x14ac:dyDescent="0.25">
      <c r="A23" s="60" t="s">
        <v>38</v>
      </c>
    </row>
    <row r="24" spans="1:11" ht="15.75" thickBot="1" x14ac:dyDescent="0.3"/>
    <row r="25" spans="1:11" ht="15.75" x14ac:dyDescent="0.25">
      <c r="A25" s="50"/>
      <c r="B25" s="114">
        <v>2013</v>
      </c>
      <c r="C25" s="114"/>
      <c r="D25" s="114">
        <v>2014</v>
      </c>
      <c r="E25" s="114"/>
      <c r="F25" s="114">
        <v>2015</v>
      </c>
      <c r="G25" s="114"/>
      <c r="H25" s="114">
        <v>2016</v>
      </c>
      <c r="I25" s="114"/>
      <c r="J25" s="114">
        <v>2017</v>
      </c>
      <c r="K25" s="114"/>
    </row>
    <row r="26" spans="1:11" ht="16.5" thickBot="1" x14ac:dyDescent="0.3">
      <c r="A26" s="28"/>
      <c r="B26" s="41" t="s">
        <v>16</v>
      </c>
      <c r="C26" s="44" t="s">
        <v>17</v>
      </c>
      <c r="D26" s="41" t="s">
        <v>16</v>
      </c>
      <c r="E26" s="41" t="s">
        <v>17</v>
      </c>
      <c r="F26" s="41" t="s">
        <v>16</v>
      </c>
      <c r="G26" s="41" t="s">
        <v>17</v>
      </c>
      <c r="H26" s="41" t="s">
        <v>16</v>
      </c>
      <c r="I26" s="41" t="s">
        <v>17</v>
      </c>
      <c r="J26" s="41" t="s">
        <v>16</v>
      </c>
      <c r="K26" s="41" t="s">
        <v>17</v>
      </c>
    </row>
    <row r="27" spans="1:11" x14ac:dyDescent="0.25">
      <c r="A27" s="42" t="s">
        <v>31</v>
      </c>
      <c r="B27" s="55">
        <v>4</v>
      </c>
      <c r="C27" s="54">
        <v>4.9382716049382713</v>
      </c>
      <c r="D27" s="55">
        <v>0</v>
      </c>
      <c r="E27" s="56" t="s">
        <v>19</v>
      </c>
      <c r="F27" s="55">
        <v>3</v>
      </c>
      <c r="G27" s="56">
        <v>3.125</v>
      </c>
      <c r="H27" s="55">
        <v>2</v>
      </c>
      <c r="I27" s="56">
        <v>1.639344262295082</v>
      </c>
      <c r="J27" s="55">
        <v>1</v>
      </c>
      <c r="K27" s="56">
        <v>0.71942446043165476</v>
      </c>
    </row>
    <row r="28" spans="1:11" x14ac:dyDescent="0.25">
      <c r="A28" s="42" t="s">
        <v>32</v>
      </c>
      <c r="B28" s="55">
        <v>29</v>
      </c>
      <c r="C28" s="53">
        <v>35.802469135802468</v>
      </c>
      <c r="D28" s="55">
        <v>41</v>
      </c>
      <c r="E28" s="56">
        <v>46.590909090909086</v>
      </c>
      <c r="F28" s="55">
        <v>34</v>
      </c>
      <c r="G28" s="56">
        <v>35.416666666666671</v>
      </c>
      <c r="H28" s="55">
        <v>60</v>
      </c>
      <c r="I28" s="56">
        <v>49.180327868852459</v>
      </c>
      <c r="J28" s="55">
        <v>70</v>
      </c>
      <c r="K28" s="56">
        <v>50.359712230215827</v>
      </c>
    </row>
    <row r="29" spans="1:11" x14ac:dyDescent="0.25">
      <c r="A29" s="42" t="s">
        <v>33</v>
      </c>
      <c r="B29" s="55">
        <v>0</v>
      </c>
      <c r="C29" s="53" t="s">
        <v>19</v>
      </c>
      <c r="D29" s="55">
        <v>1</v>
      </c>
      <c r="E29" s="56">
        <v>1.1363636363636365</v>
      </c>
      <c r="F29" s="55">
        <v>0</v>
      </c>
      <c r="G29" s="56" t="s">
        <v>19</v>
      </c>
      <c r="H29" s="55">
        <v>0</v>
      </c>
      <c r="I29" s="56" t="s">
        <v>19</v>
      </c>
      <c r="J29" s="55">
        <v>0</v>
      </c>
      <c r="K29" s="56">
        <v>0</v>
      </c>
    </row>
    <row r="30" spans="1:11" x14ac:dyDescent="0.25">
      <c r="A30" s="42" t="s">
        <v>34</v>
      </c>
      <c r="B30" s="55">
        <v>45</v>
      </c>
      <c r="C30" s="53">
        <v>55.555555555555557</v>
      </c>
      <c r="D30" s="55">
        <v>38</v>
      </c>
      <c r="E30" s="56">
        <v>43.18181818181818</v>
      </c>
      <c r="F30" s="55">
        <v>59</v>
      </c>
      <c r="G30" s="56">
        <v>61.458333333333336</v>
      </c>
      <c r="H30" s="55">
        <v>55</v>
      </c>
      <c r="I30" s="56">
        <v>45.081967213114751</v>
      </c>
      <c r="J30" s="55">
        <v>65</v>
      </c>
      <c r="K30" s="56">
        <v>46.762589928057551</v>
      </c>
    </row>
    <row r="31" spans="1:11" x14ac:dyDescent="0.25">
      <c r="A31" s="42" t="s">
        <v>35</v>
      </c>
      <c r="B31" s="55">
        <v>3</v>
      </c>
      <c r="C31" s="53">
        <v>3.7037037037037033</v>
      </c>
      <c r="D31" s="55">
        <v>4</v>
      </c>
      <c r="E31" s="56">
        <v>4.5454545454545459</v>
      </c>
      <c r="F31" s="55">
        <v>0</v>
      </c>
      <c r="G31" s="56" t="s">
        <v>19</v>
      </c>
      <c r="H31" s="55">
        <v>0</v>
      </c>
      <c r="I31" s="56" t="s">
        <v>19</v>
      </c>
      <c r="J31" s="55">
        <v>0</v>
      </c>
      <c r="K31" s="56">
        <v>0</v>
      </c>
    </row>
    <row r="32" spans="1:11" x14ac:dyDescent="0.25">
      <c r="A32" s="42" t="s">
        <v>36</v>
      </c>
      <c r="B32" s="55">
        <v>0</v>
      </c>
      <c r="C32" s="53" t="s">
        <v>19</v>
      </c>
      <c r="D32" s="55">
        <v>4</v>
      </c>
      <c r="E32" s="56">
        <v>4.5454545454545459</v>
      </c>
      <c r="F32" s="55">
        <v>0</v>
      </c>
      <c r="G32" s="56" t="s">
        <v>19</v>
      </c>
      <c r="H32" s="55">
        <v>5</v>
      </c>
      <c r="I32" s="56">
        <v>4.0983606557377046</v>
      </c>
      <c r="J32" s="55">
        <v>3</v>
      </c>
      <c r="K32" s="56">
        <v>2.1582733812949639</v>
      </c>
    </row>
    <row r="33" spans="1:11" ht="16.5" thickBot="1" x14ac:dyDescent="0.3">
      <c r="A33" s="43" t="s">
        <v>37</v>
      </c>
      <c r="B33" s="58">
        <v>81</v>
      </c>
      <c r="C33" s="57">
        <v>100</v>
      </c>
      <c r="D33" s="58">
        <v>88</v>
      </c>
      <c r="E33" s="59">
        <v>100</v>
      </c>
      <c r="F33" s="58">
        <v>96</v>
      </c>
      <c r="G33" s="59">
        <v>100</v>
      </c>
      <c r="H33" s="58">
        <v>122</v>
      </c>
      <c r="I33" s="59">
        <v>100</v>
      </c>
      <c r="J33" s="58">
        <v>139</v>
      </c>
      <c r="K33" s="59">
        <v>100</v>
      </c>
    </row>
  </sheetData>
  <mergeCells count="15">
    <mergeCell ref="B3:C3"/>
    <mergeCell ref="D3:E3"/>
    <mergeCell ref="F3:G3"/>
    <mergeCell ref="H3:I3"/>
    <mergeCell ref="J3:K3"/>
    <mergeCell ref="B16:C16"/>
    <mergeCell ref="D16:E16"/>
    <mergeCell ref="F16:G16"/>
    <mergeCell ref="H16:I16"/>
    <mergeCell ref="J16:K16"/>
    <mergeCell ref="B25:C25"/>
    <mergeCell ref="D25:E25"/>
    <mergeCell ref="F25:G25"/>
    <mergeCell ref="H25:I25"/>
    <mergeCell ref="J25:K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workbookViewId="0">
      <selection activeCell="E36" sqref="E36"/>
    </sheetView>
  </sheetViews>
  <sheetFormatPr defaultRowHeight="15" x14ac:dyDescent="0.25"/>
  <cols>
    <col min="1" max="1" width="25.28515625" customWidth="1"/>
    <col min="2" max="2" width="22.42578125" customWidth="1"/>
    <col min="3" max="3" width="19.28515625" customWidth="1"/>
  </cols>
  <sheetData>
    <row r="1" spans="1:3" ht="15.75" x14ac:dyDescent="0.25">
      <c r="A1" s="64" t="s">
        <v>52</v>
      </c>
    </row>
    <row r="2" spans="1:3" ht="15.75" thickBot="1" x14ac:dyDescent="0.3"/>
    <row r="3" spans="1:3" ht="15.75" x14ac:dyDescent="0.25">
      <c r="A3" s="30"/>
      <c r="B3" s="115" t="s">
        <v>39</v>
      </c>
      <c r="C3" s="115"/>
    </row>
    <row r="4" spans="1:3" ht="16.5" thickBot="1" x14ac:dyDescent="0.3">
      <c r="A4" s="36" t="s">
        <v>40</v>
      </c>
      <c r="B4" s="31" t="s">
        <v>41</v>
      </c>
      <c r="C4" s="31" t="s">
        <v>42</v>
      </c>
    </row>
    <row r="5" spans="1:3" x14ac:dyDescent="0.25">
      <c r="A5" s="34" t="s">
        <v>43</v>
      </c>
      <c r="B5" s="35">
        <v>0.61367576440987404</v>
      </c>
      <c r="C5" s="35">
        <v>0.29137698937639495</v>
      </c>
    </row>
    <row r="6" spans="1:3" x14ac:dyDescent="0.25">
      <c r="A6" s="34" t="s">
        <v>44</v>
      </c>
      <c r="B6" s="33">
        <v>0.22296510893332006</v>
      </c>
      <c r="C6" s="33">
        <v>7.0699308065871963E-2</v>
      </c>
    </row>
    <row r="7" spans="1:3" x14ac:dyDescent="0.25">
      <c r="A7" s="34" t="s">
        <v>45</v>
      </c>
      <c r="B7" s="33">
        <v>0.1793632961712513</v>
      </c>
      <c r="C7" s="33">
        <v>0.17087367138600762</v>
      </c>
    </row>
    <row r="8" spans="1:3" x14ac:dyDescent="0.25">
      <c r="A8" s="34" t="s">
        <v>46</v>
      </c>
      <c r="B8" s="33">
        <v>1.008712922847508</v>
      </c>
      <c r="C8" s="33">
        <v>0.57485779687047422</v>
      </c>
    </row>
    <row r="9" spans="1:3" x14ac:dyDescent="0.25">
      <c r="A9" s="34" t="s">
        <v>47</v>
      </c>
      <c r="B9" s="33">
        <v>3.4239001702969363</v>
      </c>
      <c r="C9" s="33">
        <v>3.8913696770927029</v>
      </c>
    </row>
    <row r="10" spans="1:3" x14ac:dyDescent="0.25">
      <c r="A10" s="34" t="s">
        <v>48</v>
      </c>
      <c r="B10" s="33">
        <v>8.7334034144399162</v>
      </c>
      <c r="C10" s="33">
        <v>16.871016858363596</v>
      </c>
    </row>
    <row r="11" spans="1:3" x14ac:dyDescent="0.25">
      <c r="A11" s="37" t="s">
        <v>49</v>
      </c>
      <c r="B11" s="33">
        <v>23.201407552058161</v>
      </c>
      <c r="C11" s="33">
        <v>74.384891106572155</v>
      </c>
    </row>
    <row r="12" spans="1:3" ht="16.5" thickBot="1" x14ac:dyDescent="0.3">
      <c r="A12" s="29" t="s">
        <v>50</v>
      </c>
      <c r="B12" s="32">
        <v>0</v>
      </c>
      <c r="C12" s="32">
        <v>0</v>
      </c>
    </row>
    <row r="13" spans="1:3" ht="16.5" thickBot="1" x14ac:dyDescent="0.3">
      <c r="A13" s="36" t="s">
        <v>51</v>
      </c>
      <c r="B13" s="61">
        <v>4.5999999999999996</v>
      </c>
      <c r="C13" s="61">
        <v>8.5</v>
      </c>
    </row>
    <row r="16" spans="1:3" ht="15.75" x14ac:dyDescent="0.25">
      <c r="A16" s="65" t="s">
        <v>53</v>
      </c>
    </row>
    <row r="17" spans="1:3" ht="15.75" thickBot="1" x14ac:dyDescent="0.3"/>
    <row r="18" spans="1:3" ht="15.75" x14ac:dyDescent="0.25">
      <c r="A18" s="30"/>
      <c r="B18" s="115" t="s">
        <v>39</v>
      </c>
      <c r="C18" s="115"/>
    </row>
    <row r="19" spans="1:3" ht="16.5" thickBot="1" x14ac:dyDescent="0.3">
      <c r="A19" s="36" t="s">
        <v>40</v>
      </c>
      <c r="B19" s="31" t="s">
        <v>41</v>
      </c>
      <c r="C19" s="31" t="s">
        <v>42</v>
      </c>
    </row>
    <row r="20" spans="1:3" x14ac:dyDescent="0.25">
      <c r="A20" s="34" t="s">
        <v>43</v>
      </c>
      <c r="B20" s="62">
        <f>I8</f>
        <v>0</v>
      </c>
      <c r="C20" s="62">
        <f>J8</f>
        <v>0</v>
      </c>
    </row>
    <row r="21" spans="1:3" x14ac:dyDescent="0.25">
      <c r="A21" s="34" t="s">
        <v>44</v>
      </c>
      <c r="B21" s="62">
        <f t="shared" ref="B21:C27" si="0">I9</f>
        <v>0</v>
      </c>
      <c r="C21" s="62">
        <f t="shared" si="0"/>
        <v>0</v>
      </c>
    </row>
    <row r="22" spans="1:3" x14ac:dyDescent="0.25">
      <c r="A22" s="34" t="s">
        <v>45</v>
      </c>
      <c r="B22" s="62">
        <f t="shared" si="0"/>
        <v>0</v>
      </c>
      <c r="C22" s="62">
        <f t="shared" si="0"/>
        <v>0</v>
      </c>
    </row>
    <row r="23" spans="1:3" x14ac:dyDescent="0.25">
      <c r="A23" s="34" t="s">
        <v>46</v>
      </c>
      <c r="B23" s="62">
        <f t="shared" si="0"/>
        <v>0</v>
      </c>
      <c r="C23" s="62">
        <f t="shared" si="0"/>
        <v>0</v>
      </c>
    </row>
    <row r="24" spans="1:3" x14ac:dyDescent="0.25">
      <c r="A24" s="34" t="s">
        <v>47</v>
      </c>
      <c r="B24" s="62">
        <f t="shared" si="0"/>
        <v>0</v>
      </c>
      <c r="C24" s="62">
        <f t="shared" si="0"/>
        <v>0</v>
      </c>
    </row>
    <row r="25" spans="1:3" x14ac:dyDescent="0.25">
      <c r="A25" s="34" t="s">
        <v>48</v>
      </c>
      <c r="B25" s="62">
        <f t="shared" si="0"/>
        <v>0</v>
      </c>
      <c r="C25" s="62">
        <f t="shared" si="0"/>
        <v>0</v>
      </c>
    </row>
    <row r="26" spans="1:3" x14ac:dyDescent="0.25">
      <c r="A26" s="37" t="s">
        <v>49</v>
      </c>
      <c r="B26" s="33">
        <f t="shared" si="0"/>
        <v>0</v>
      </c>
      <c r="C26" s="33">
        <f t="shared" si="0"/>
        <v>0</v>
      </c>
    </row>
    <row r="27" spans="1:3" ht="16.5" thickBot="1" x14ac:dyDescent="0.3">
      <c r="A27" s="29" t="s">
        <v>50</v>
      </c>
      <c r="B27" s="32">
        <f>I15</f>
        <v>0</v>
      </c>
      <c r="C27" s="32">
        <f t="shared" si="0"/>
        <v>0</v>
      </c>
    </row>
    <row r="28" spans="1:3" ht="16.5" thickBot="1" x14ac:dyDescent="0.3">
      <c r="A28" s="36" t="s">
        <v>51</v>
      </c>
      <c r="B28" s="61">
        <f>I16</f>
        <v>0</v>
      </c>
      <c r="C28" s="61">
        <f>J16</f>
        <v>0</v>
      </c>
    </row>
    <row r="31" spans="1:3" ht="15.75" x14ac:dyDescent="0.25">
      <c r="A31" s="66" t="s">
        <v>54</v>
      </c>
    </row>
    <row r="33" spans="1:3" ht="15.75" thickBot="1" x14ac:dyDescent="0.3"/>
    <row r="34" spans="1:3" ht="15.75" x14ac:dyDescent="0.25">
      <c r="A34" s="30"/>
      <c r="B34" s="115" t="s">
        <v>39</v>
      </c>
      <c r="C34" s="115"/>
    </row>
    <row r="35" spans="1:3" ht="16.5" thickBot="1" x14ac:dyDescent="0.3">
      <c r="A35" s="36" t="s">
        <v>40</v>
      </c>
      <c r="B35" s="31" t="s">
        <v>41</v>
      </c>
      <c r="C35" s="31" t="s">
        <v>42</v>
      </c>
    </row>
    <row r="36" spans="1:3" x14ac:dyDescent="0.25">
      <c r="A36" s="34" t="s">
        <v>43</v>
      </c>
      <c r="B36" s="62">
        <f>I26</f>
        <v>0</v>
      </c>
      <c r="C36" s="62">
        <f>J26</f>
        <v>0</v>
      </c>
    </row>
    <row r="37" spans="1:3" x14ac:dyDescent="0.25">
      <c r="A37" s="34" t="s">
        <v>44</v>
      </c>
      <c r="B37" s="62">
        <f t="shared" ref="B37:C43" si="1">I27</f>
        <v>0</v>
      </c>
      <c r="C37" s="62">
        <f t="shared" si="1"/>
        <v>0</v>
      </c>
    </row>
    <row r="38" spans="1:3" x14ac:dyDescent="0.25">
      <c r="A38" s="34" t="s">
        <v>45</v>
      </c>
      <c r="B38" s="62">
        <f t="shared" si="1"/>
        <v>0</v>
      </c>
      <c r="C38" s="62">
        <f t="shared" si="1"/>
        <v>0</v>
      </c>
    </row>
    <row r="39" spans="1:3" x14ac:dyDescent="0.25">
      <c r="A39" s="34" t="s">
        <v>46</v>
      </c>
      <c r="B39" s="62">
        <f t="shared" si="1"/>
        <v>0</v>
      </c>
      <c r="C39" s="62">
        <f t="shared" si="1"/>
        <v>0</v>
      </c>
    </row>
    <row r="40" spans="1:3" x14ac:dyDescent="0.25">
      <c r="A40" s="34" t="s">
        <v>47</v>
      </c>
      <c r="B40" s="62">
        <f t="shared" si="1"/>
        <v>0</v>
      </c>
      <c r="C40" s="62">
        <f t="shared" si="1"/>
        <v>0</v>
      </c>
    </row>
    <row r="41" spans="1:3" x14ac:dyDescent="0.25">
      <c r="A41" s="34" t="s">
        <v>48</v>
      </c>
      <c r="B41" s="62">
        <f t="shared" si="1"/>
        <v>0</v>
      </c>
      <c r="C41" s="62">
        <f t="shared" si="1"/>
        <v>0</v>
      </c>
    </row>
    <row r="42" spans="1:3" x14ac:dyDescent="0.25">
      <c r="A42" s="37" t="s">
        <v>49</v>
      </c>
      <c r="B42" s="62">
        <f t="shared" si="1"/>
        <v>0</v>
      </c>
      <c r="C42" s="62">
        <f t="shared" si="1"/>
        <v>0</v>
      </c>
    </row>
    <row r="43" spans="1:3" ht="16.5" thickBot="1" x14ac:dyDescent="0.3">
      <c r="A43" s="29" t="s">
        <v>50</v>
      </c>
      <c r="B43" s="32">
        <f t="shared" si="1"/>
        <v>0</v>
      </c>
      <c r="C43" s="32">
        <f t="shared" si="1"/>
        <v>0</v>
      </c>
    </row>
    <row r="44" spans="1:3" ht="16.5" thickBot="1" x14ac:dyDescent="0.3">
      <c r="A44" s="36" t="s">
        <v>51</v>
      </c>
      <c r="B44" s="61">
        <f>I31</f>
        <v>0</v>
      </c>
      <c r="C44" s="61">
        <f>J31</f>
        <v>0</v>
      </c>
    </row>
  </sheetData>
  <mergeCells count="3">
    <mergeCell ref="B3:C3"/>
    <mergeCell ref="B18:C18"/>
    <mergeCell ref="B34:C3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F30" sqref="F30"/>
    </sheetView>
  </sheetViews>
  <sheetFormatPr defaultRowHeight="15" x14ac:dyDescent="0.25"/>
  <cols>
    <col min="1" max="1" width="15.28515625" customWidth="1"/>
    <col min="2" max="2" width="17.7109375" customWidth="1"/>
    <col min="3" max="3" width="24.140625" customWidth="1"/>
    <col min="4" max="4" width="20.85546875" customWidth="1"/>
  </cols>
  <sheetData>
    <row r="1" spans="1:4" ht="15.75" x14ac:dyDescent="0.25">
      <c r="A1" s="67" t="s">
        <v>58</v>
      </c>
    </row>
    <row r="2" spans="1:4" ht="15.75" thickBot="1" x14ac:dyDescent="0.3"/>
    <row r="3" spans="1:4" ht="15.75" x14ac:dyDescent="0.25">
      <c r="A3" s="30"/>
      <c r="B3" s="115" t="s">
        <v>39</v>
      </c>
      <c r="C3" s="115"/>
      <c r="D3" s="115"/>
    </row>
    <row r="4" spans="1:4" ht="16.5" thickBot="1" x14ac:dyDescent="0.3">
      <c r="A4" s="36" t="s">
        <v>40</v>
      </c>
      <c r="B4" s="63" t="s">
        <v>55</v>
      </c>
      <c r="C4" s="63" t="s">
        <v>56</v>
      </c>
      <c r="D4" s="63" t="s">
        <v>57</v>
      </c>
    </row>
    <row r="5" spans="1:4" x14ac:dyDescent="0.25">
      <c r="A5" s="34" t="s">
        <v>43</v>
      </c>
      <c r="B5" s="62">
        <v>0.44836146303334462</v>
      </c>
      <c r="C5" s="35">
        <v>0.89672292606668924</v>
      </c>
      <c r="D5" s="35">
        <v>0</v>
      </c>
    </row>
    <row r="6" spans="1:4" x14ac:dyDescent="0.25">
      <c r="A6" s="34" t="s">
        <v>44</v>
      </c>
      <c r="B6" s="62">
        <v>0.14493052936238177</v>
      </c>
      <c r="C6" s="33">
        <v>3.6232632340595441E-2</v>
      </c>
      <c r="D6" s="33">
        <v>0</v>
      </c>
    </row>
    <row r="7" spans="1:4" x14ac:dyDescent="0.25">
      <c r="A7" s="34" t="s">
        <v>45</v>
      </c>
      <c r="B7" s="62">
        <v>0.1750155909722291</v>
      </c>
      <c r="C7" s="33">
        <v>2.9169265162038185E-2</v>
      </c>
      <c r="D7" s="33">
        <v>0</v>
      </c>
    </row>
    <row r="8" spans="1:4" x14ac:dyDescent="0.25">
      <c r="A8" s="34" t="s">
        <v>46</v>
      </c>
      <c r="B8" s="62">
        <v>0.78998345849429241</v>
      </c>
      <c r="C8" s="33">
        <v>0.10751254168857234</v>
      </c>
      <c r="D8" s="33">
        <v>0</v>
      </c>
    </row>
    <row r="9" spans="1:4" x14ac:dyDescent="0.25">
      <c r="A9" s="34" t="s">
        <v>47</v>
      </c>
      <c r="B9" s="62">
        <v>3.6545115763053126</v>
      </c>
      <c r="C9" s="33">
        <v>0.63278507838749576</v>
      </c>
      <c r="D9" s="33">
        <v>3.7395666674286031E-2</v>
      </c>
    </row>
    <row r="10" spans="1:4" x14ac:dyDescent="0.25">
      <c r="A10" s="34" t="s">
        <v>48</v>
      </c>
      <c r="B10" s="62">
        <v>12.653915952874971</v>
      </c>
      <c r="C10" s="33">
        <v>1.8842327404280979</v>
      </c>
      <c r="D10" s="33">
        <v>0.19907845162752677</v>
      </c>
    </row>
    <row r="11" spans="1:4" x14ac:dyDescent="0.25">
      <c r="A11" s="37" t="s">
        <v>49</v>
      </c>
      <c r="B11" s="62">
        <v>44.770138563690722</v>
      </c>
      <c r="C11" s="33">
        <v>5.4144795264433556</v>
      </c>
      <c r="D11" s="33">
        <v>0.55418610012591107</v>
      </c>
    </row>
    <row r="12" spans="1:4" ht="16.5" thickBot="1" x14ac:dyDescent="0.3">
      <c r="A12" s="29" t="s">
        <v>50</v>
      </c>
      <c r="B12" s="32">
        <v>0</v>
      </c>
      <c r="C12" s="32">
        <v>0</v>
      </c>
      <c r="D12" s="32">
        <v>1.6109195285286018</v>
      </c>
    </row>
    <row r="13" spans="1:4" ht="16.5" thickBot="1" x14ac:dyDescent="0.3">
      <c r="A13" s="36" t="s">
        <v>51</v>
      </c>
      <c r="B13" s="61">
        <v>6.5060197062279226</v>
      </c>
      <c r="C13" s="61">
        <v>0.89275770998298343</v>
      </c>
      <c r="D13" s="61">
        <v>0.30656917531634686</v>
      </c>
    </row>
  </sheetData>
  <mergeCells count="1">
    <mergeCell ref="B3:D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workbookViewId="0">
      <selection activeCell="A34" sqref="A34"/>
    </sheetView>
  </sheetViews>
  <sheetFormatPr defaultRowHeight="15" x14ac:dyDescent="0.25"/>
  <cols>
    <col min="1" max="1" width="24" customWidth="1"/>
    <col min="2" max="2" width="17" customWidth="1"/>
    <col min="3" max="3" width="17.42578125" customWidth="1"/>
    <col min="4" max="4" width="15.7109375" customWidth="1"/>
    <col min="5" max="5" width="18.28515625" customWidth="1"/>
    <col min="6" max="6" width="18.42578125" customWidth="1"/>
    <col min="7" max="7" width="14.7109375" customWidth="1"/>
    <col min="8" max="8" width="17.28515625" customWidth="1"/>
    <col min="9" max="9" width="17.42578125" customWidth="1"/>
    <col min="10" max="10" width="14.7109375" customWidth="1"/>
  </cols>
  <sheetData>
    <row r="1" spans="1:10" ht="15.75" x14ac:dyDescent="0.25">
      <c r="A1" s="68" t="s">
        <v>71</v>
      </c>
    </row>
    <row r="3" spans="1:10" ht="15.75" thickBot="1" x14ac:dyDescent="0.3"/>
    <row r="4" spans="1:10" ht="16.5" thickBot="1" x14ac:dyDescent="0.3">
      <c r="A4" s="69"/>
      <c r="B4" s="117">
        <v>2015</v>
      </c>
      <c r="C4" s="117"/>
      <c r="D4" s="71"/>
      <c r="E4" s="117">
        <v>2016</v>
      </c>
      <c r="F4" s="118"/>
      <c r="G4" s="118"/>
      <c r="H4" s="117">
        <v>2017</v>
      </c>
      <c r="I4" s="118"/>
      <c r="J4" s="118"/>
    </row>
    <row r="5" spans="1:10" ht="32.25" thickBot="1" x14ac:dyDescent="0.3">
      <c r="A5" s="70" t="s">
        <v>59</v>
      </c>
      <c r="B5" s="89" t="s">
        <v>69</v>
      </c>
      <c r="C5" s="96" t="s">
        <v>70</v>
      </c>
      <c r="D5" s="104" t="s">
        <v>60</v>
      </c>
      <c r="E5" s="89" t="s">
        <v>69</v>
      </c>
      <c r="F5" s="96" t="s">
        <v>70</v>
      </c>
      <c r="G5" s="104" t="s">
        <v>60</v>
      </c>
      <c r="H5" s="89" t="s">
        <v>69</v>
      </c>
      <c r="I5" s="96" t="s">
        <v>70</v>
      </c>
      <c r="J5" s="111" t="s">
        <v>60</v>
      </c>
    </row>
    <row r="6" spans="1:10" x14ac:dyDescent="0.25">
      <c r="A6" s="86" t="s">
        <v>61</v>
      </c>
      <c r="B6" s="90">
        <v>93</v>
      </c>
      <c r="C6" s="97">
        <v>0.9</v>
      </c>
      <c r="D6" s="105">
        <v>6.1</v>
      </c>
      <c r="E6" s="93">
        <v>90.7</v>
      </c>
      <c r="F6" s="100">
        <v>1.3</v>
      </c>
      <c r="G6" s="108">
        <v>8</v>
      </c>
      <c r="H6" s="90">
        <v>91.5</v>
      </c>
      <c r="I6" s="97">
        <v>1.3</v>
      </c>
      <c r="J6" s="105">
        <v>7.2</v>
      </c>
    </row>
    <row r="7" spans="1:10" x14ac:dyDescent="0.25">
      <c r="A7" s="87" t="s">
        <v>62</v>
      </c>
      <c r="B7" s="91">
        <v>92.9</v>
      </c>
      <c r="C7" s="98">
        <v>1.1000000000000001</v>
      </c>
      <c r="D7" s="106">
        <v>6</v>
      </c>
      <c r="E7" s="94">
        <v>92.7</v>
      </c>
      <c r="F7" s="101">
        <v>1.3</v>
      </c>
      <c r="G7" s="109">
        <v>6</v>
      </c>
      <c r="H7" s="91">
        <v>92.9</v>
      </c>
      <c r="I7" s="98">
        <v>1.2</v>
      </c>
      <c r="J7" s="106">
        <v>5.9</v>
      </c>
    </row>
    <row r="8" spans="1:10" x14ac:dyDescent="0.25">
      <c r="A8" s="87" t="s">
        <v>63</v>
      </c>
      <c r="B8" s="91">
        <v>98.6</v>
      </c>
      <c r="C8" s="98">
        <v>0.5</v>
      </c>
      <c r="D8" s="106">
        <v>0.9</v>
      </c>
      <c r="E8" s="94">
        <v>97.7</v>
      </c>
      <c r="F8" s="101">
        <v>1.1000000000000001</v>
      </c>
      <c r="G8" s="109">
        <v>1.2</v>
      </c>
      <c r="H8" s="91">
        <v>98.3</v>
      </c>
      <c r="I8" s="98">
        <v>0.9</v>
      </c>
      <c r="J8" s="106">
        <v>0.8</v>
      </c>
    </row>
    <row r="9" spans="1:10" x14ac:dyDescent="0.25">
      <c r="A9" s="87" t="s">
        <v>64</v>
      </c>
      <c r="B9" s="91">
        <v>98.4</v>
      </c>
      <c r="C9" s="98">
        <v>0.5</v>
      </c>
      <c r="D9" s="106">
        <v>1.1000000000000001</v>
      </c>
      <c r="E9" s="94">
        <v>97.5</v>
      </c>
      <c r="F9" s="101">
        <v>0.7</v>
      </c>
      <c r="G9" s="109">
        <v>1.7</v>
      </c>
      <c r="H9" s="91">
        <v>98.3</v>
      </c>
      <c r="I9" s="98">
        <v>0.6</v>
      </c>
      <c r="J9" s="106">
        <v>1.1000000000000001</v>
      </c>
    </row>
    <row r="10" spans="1:10" x14ac:dyDescent="0.25">
      <c r="A10" s="87" t="s">
        <v>65</v>
      </c>
      <c r="B10" s="91">
        <v>100</v>
      </c>
      <c r="C10" s="98">
        <v>0</v>
      </c>
      <c r="D10" s="106">
        <v>0</v>
      </c>
      <c r="E10" s="94">
        <v>99.8</v>
      </c>
      <c r="F10" s="101">
        <v>0.1</v>
      </c>
      <c r="G10" s="109">
        <v>0.1</v>
      </c>
      <c r="H10" s="91">
        <v>99.9</v>
      </c>
      <c r="I10" s="98">
        <v>0</v>
      </c>
      <c r="J10" s="106">
        <v>0</v>
      </c>
    </row>
    <row r="11" spans="1:10" x14ac:dyDescent="0.25">
      <c r="A11" s="87" t="s">
        <v>66</v>
      </c>
      <c r="B11" s="91">
        <v>99.6</v>
      </c>
      <c r="C11" s="98">
        <v>0.4</v>
      </c>
      <c r="D11" s="106">
        <v>0.1</v>
      </c>
      <c r="E11" s="94">
        <v>99.7</v>
      </c>
      <c r="F11" s="101">
        <v>0.1</v>
      </c>
      <c r="G11" s="109">
        <v>0.2</v>
      </c>
      <c r="H11" s="91">
        <v>99.9</v>
      </c>
      <c r="I11" s="98">
        <v>0</v>
      </c>
      <c r="J11" s="106">
        <v>0.1</v>
      </c>
    </row>
    <row r="12" spans="1:10" x14ac:dyDescent="0.25">
      <c r="A12" s="87" t="s">
        <v>67</v>
      </c>
      <c r="B12" s="91">
        <v>66.8</v>
      </c>
      <c r="C12" s="98">
        <v>0.1</v>
      </c>
      <c r="D12" s="106">
        <v>33.1</v>
      </c>
      <c r="E12" s="94">
        <v>67.5</v>
      </c>
      <c r="F12" s="101">
        <v>0</v>
      </c>
      <c r="G12" s="109">
        <v>32.4</v>
      </c>
      <c r="H12" s="91">
        <v>68.099999999999994</v>
      </c>
      <c r="I12" s="98">
        <v>0</v>
      </c>
      <c r="J12" s="106">
        <v>31.9</v>
      </c>
    </row>
    <row r="13" spans="1:10" ht="15.75" thickBot="1" x14ac:dyDescent="0.3">
      <c r="A13" s="88" t="s">
        <v>68</v>
      </c>
      <c r="B13" s="92">
        <v>98.3</v>
      </c>
      <c r="C13" s="99">
        <v>1</v>
      </c>
      <c r="D13" s="107">
        <v>0.7</v>
      </c>
      <c r="E13" s="95">
        <v>98</v>
      </c>
      <c r="F13" s="102">
        <v>1</v>
      </c>
      <c r="G13" s="110">
        <v>1</v>
      </c>
      <c r="H13" s="92">
        <v>97.3</v>
      </c>
      <c r="I13" s="99">
        <v>1.7</v>
      </c>
      <c r="J13" s="107">
        <v>1</v>
      </c>
    </row>
    <row r="14" spans="1:10" ht="15.75" x14ac:dyDescent="0.25">
      <c r="A14" s="116" t="s">
        <v>74</v>
      </c>
      <c r="B14" s="116"/>
      <c r="C14" s="116"/>
      <c r="D14" s="116"/>
      <c r="E14" s="116"/>
      <c r="F14" s="116"/>
      <c r="G14" s="116"/>
      <c r="H14" s="116"/>
      <c r="I14" s="116"/>
      <c r="J14" s="116"/>
    </row>
    <row r="17" spans="1:11" x14ac:dyDescent="0.25">
      <c r="A17" s="72"/>
      <c r="B17" s="72"/>
      <c r="C17" s="72"/>
      <c r="D17" s="72"/>
      <c r="E17" s="72"/>
      <c r="F17" s="72"/>
      <c r="G17" s="72"/>
    </row>
    <row r="18" spans="1:11" ht="15.75" x14ac:dyDescent="0.25">
      <c r="A18" s="81" t="s">
        <v>72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</row>
    <row r="19" spans="1:11" ht="15.75" thickBot="1" x14ac:dyDescent="0.3">
      <c r="A19" s="82"/>
      <c r="B19" s="82"/>
      <c r="C19" s="82"/>
      <c r="D19" s="82"/>
      <c r="E19" s="82"/>
      <c r="F19" s="82"/>
      <c r="G19" s="82"/>
      <c r="H19" s="82"/>
      <c r="I19" s="82"/>
      <c r="J19" s="82"/>
    </row>
    <row r="20" spans="1:11" s="77" customFormat="1" ht="32.25" thickBot="1" x14ac:dyDescent="0.3">
      <c r="A20" s="79" t="s">
        <v>59</v>
      </c>
      <c r="B20" s="89" t="s">
        <v>69</v>
      </c>
      <c r="C20" s="103" t="s">
        <v>70</v>
      </c>
      <c r="D20" s="104" t="s">
        <v>60</v>
      </c>
      <c r="E20" s="89" t="s">
        <v>69</v>
      </c>
      <c r="F20" s="103" t="s">
        <v>70</v>
      </c>
      <c r="G20" s="104" t="s">
        <v>60</v>
      </c>
      <c r="H20" s="89" t="s">
        <v>69</v>
      </c>
      <c r="I20" s="103" t="s">
        <v>70</v>
      </c>
      <c r="J20" s="111" t="s">
        <v>60</v>
      </c>
      <c r="K20" s="112"/>
    </row>
    <row r="21" spans="1:11" s="77" customFormat="1" x14ac:dyDescent="0.25">
      <c r="A21" s="86" t="s">
        <v>61</v>
      </c>
      <c r="B21" s="90">
        <v>93.4</v>
      </c>
      <c r="C21" s="97">
        <v>0</v>
      </c>
      <c r="D21" s="105">
        <v>6.6</v>
      </c>
      <c r="E21" s="93">
        <v>98.7</v>
      </c>
      <c r="F21" s="100">
        <v>0</v>
      </c>
      <c r="G21" s="108">
        <v>1.3</v>
      </c>
      <c r="H21" s="90">
        <v>98.7</v>
      </c>
      <c r="I21" s="97">
        <v>0</v>
      </c>
      <c r="J21" s="105">
        <v>1.3</v>
      </c>
      <c r="K21" s="112"/>
    </row>
    <row r="22" spans="1:11" s="77" customFormat="1" x14ac:dyDescent="0.25">
      <c r="A22" s="87" t="s">
        <v>62</v>
      </c>
      <c r="B22" s="91">
        <v>94.9</v>
      </c>
      <c r="C22" s="98">
        <v>1.7</v>
      </c>
      <c r="D22" s="106">
        <v>3.4</v>
      </c>
      <c r="E22" s="94">
        <v>98.6</v>
      </c>
      <c r="F22" s="101">
        <v>0</v>
      </c>
      <c r="G22" s="109">
        <v>1.4</v>
      </c>
      <c r="H22" s="91">
        <v>100</v>
      </c>
      <c r="I22" s="98">
        <v>0</v>
      </c>
      <c r="J22" s="106">
        <v>0</v>
      </c>
      <c r="K22" s="112"/>
    </row>
    <row r="23" spans="1:11" s="77" customFormat="1" x14ac:dyDescent="0.25">
      <c r="A23" s="87" t="s">
        <v>63</v>
      </c>
      <c r="B23" s="91">
        <v>94.1</v>
      </c>
      <c r="C23" s="98">
        <v>3.9</v>
      </c>
      <c r="D23" s="106">
        <v>2</v>
      </c>
      <c r="E23" s="94">
        <v>92.1</v>
      </c>
      <c r="F23" s="101">
        <v>4.8</v>
      </c>
      <c r="G23" s="109">
        <v>3.2</v>
      </c>
      <c r="H23" s="91">
        <v>97.1</v>
      </c>
      <c r="I23" s="98">
        <v>1.5</v>
      </c>
      <c r="J23" s="106">
        <v>1.5</v>
      </c>
      <c r="K23" s="112"/>
    </row>
    <row r="24" spans="1:11" s="77" customFormat="1" x14ac:dyDescent="0.25">
      <c r="A24" s="87" t="s">
        <v>64</v>
      </c>
      <c r="B24" s="91">
        <v>91.9</v>
      </c>
      <c r="C24" s="98">
        <v>5.4</v>
      </c>
      <c r="D24" s="106">
        <v>2.7</v>
      </c>
      <c r="E24" s="94">
        <v>92.3</v>
      </c>
      <c r="F24" s="101">
        <v>2.6</v>
      </c>
      <c r="G24" s="109">
        <v>5.0999999999999996</v>
      </c>
      <c r="H24" s="91">
        <v>91.9</v>
      </c>
      <c r="I24" s="98">
        <v>2.7</v>
      </c>
      <c r="J24" s="106">
        <v>5.4</v>
      </c>
      <c r="K24" s="112"/>
    </row>
    <row r="25" spans="1:11" s="77" customFormat="1" x14ac:dyDescent="0.25">
      <c r="A25" s="87" t="s">
        <v>65</v>
      </c>
      <c r="B25" s="91">
        <v>100</v>
      </c>
      <c r="C25" s="98">
        <v>0</v>
      </c>
      <c r="D25" s="106">
        <v>0</v>
      </c>
      <c r="E25" s="94">
        <v>100</v>
      </c>
      <c r="F25" s="101">
        <v>0</v>
      </c>
      <c r="G25" s="109">
        <v>0</v>
      </c>
      <c r="H25" s="91">
        <v>100</v>
      </c>
      <c r="I25" s="98">
        <v>0</v>
      </c>
      <c r="J25" s="106">
        <v>0</v>
      </c>
      <c r="K25" s="112"/>
    </row>
    <row r="26" spans="1:11" s="77" customFormat="1" x14ac:dyDescent="0.25">
      <c r="A26" s="87" t="s">
        <v>66</v>
      </c>
      <c r="B26" s="91">
        <v>97.8</v>
      </c>
      <c r="C26" s="98">
        <v>2.2000000000000002</v>
      </c>
      <c r="D26" s="106">
        <v>0</v>
      </c>
      <c r="E26" s="94">
        <v>100</v>
      </c>
      <c r="F26" s="101">
        <v>0</v>
      </c>
      <c r="G26" s="109">
        <v>0</v>
      </c>
      <c r="H26" s="91">
        <v>100</v>
      </c>
      <c r="I26" s="98">
        <v>0</v>
      </c>
      <c r="J26" s="106">
        <v>0</v>
      </c>
      <c r="K26" s="112"/>
    </row>
    <row r="27" spans="1:11" s="77" customFormat="1" x14ac:dyDescent="0.25">
      <c r="A27" s="87" t="s">
        <v>67</v>
      </c>
      <c r="B27" s="91">
        <v>8.9</v>
      </c>
      <c r="C27" s="98">
        <v>0</v>
      </c>
      <c r="D27" s="106">
        <v>91.1</v>
      </c>
      <c r="E27" s="94">
        <v>8.6999999999999993</v>
      </c>
      <c r="F27" s="101">
        <v>0</v>
      </c>
      <c r="G27" s="109">
        <v>91.3</v>
      </c>
      <c r="H27" s="91">
        <v>9</v>
      </c>
      <c r="I27" s="98">
        <v>0</v>
      </c>
      <c r="J27" s="106">
        <v>91</v>
      </c>
      <c r="K27" s="112"/>
    </row>
    <row r="28" spans="1:11" s="77" customFormat="1" ht="15.75" thickBot="1" x14ac:dyDescent="0.3">
      <c r="A28" s="88" t="s">
        <v>68</v>
      </c>
      <c r="B28" s="92">
        <v>98.3</v>
      </c>
      <c r="C28" s="99">
        <v>0</v>
      </c>
      <c r="D28" s="107">
        <v>1.7</v>
      </c>
      <c r="E28" s="95">
        <v>100</v>
      </c>
      <c r="F28" s="102">
        <v>0</v>
      </c>
      <c r="G28" s="110">
        <v>0</v>
      </c>
      <c r="H28" s="92">
        <v>100</v>
      </c>
      <c r="I28" s="99">
        <v>0</v>
      </c>
      <c r="J28" s="107">
        <v>0</v>
      </c>
      <c r="K28" s="112"/>
    </row>
    <row r="29" spans="1:11" s="77" customFormat="1" ht="15.75" x14ac:dyDescent="0.25">
      <c r="A29" s="116" t="s">
        <v>74</v>
      </c>
      <c r="B29" s="116"/>
      <c r="C29" s="116"/>
      <c r="D29" s="116"/>
      <c r="E29" s="116"/>
      <c r="F29" s="116"/>
      <c r="G29" s="116"/>
      <c r="H29" s="116"/>
      <c r="I29" s="116"/>
      <c r="J29" s="116"/>
    </row>
    <row r="33" spans="1:11" s="80" customFormat="1" ht="15.75" x14ac:dyDescent="0.25">
      <c r="A33" s="85" t="s">
        <v>73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</row>
    <row r="34" spans="1:11" s="84" customFormat="1" ht="16.5" thickBot="1" x14ac:dyDescent="0.3">
      <c r="A34" s="85"/>
    </row>
    <row r="35" spans="1:11" s="84" customFormat="1" ht="16.5" thickBot="1" x14ac:dyDescent="0.3">
      <c r="A35" s="73"/>
      <c r="B35" s="117">
        <v>2015</v>
      </c>
      <c r="C35" s="117"/>
      <c r="D35" s="75"/>
      <c r="E35" s="117">
        <v>2016</v>
      </c>
      <c r="F35" s="118"/>
      <c r="G35" s="118"/>
      <c r="H35" s="117">
        <v>2017</v>
      </c>
      <c r="I35" s="118"/>
      <c r="J35" s="118"/>
    </row>
    <row r="36" spans="1:11" s="80" customFormat="1" ht="32.25" thickBot="1" x14ac:dyDescent="0.3">
      <c r="A36" s="83" t="s">
        <v>59</v>
      </c>
      <c r="B36" s="89" t="s">
        <v>69</v>
      </c>
      <c r="C36" s="103" t="s">
        <v>70</v>
      </c>
      <c r="D36" s="104" t="s">
        <v>60</v>
      </c>
      <c r="E36" s="89" t="s">
        <v>69</v>
      </c>
      <c r="F36" s="103" t="s">
        <v>70</v>
      </c>
      <c r="G36" s="104" t="s">
        <v>60</v>
      </c>
      <c r="H36" s="89" t="s">
        <v>69</v>
      </c>
      <c r="I36" s="103" t="s">
        <v>70</v>
      </c>
      <c r="J36" s="111" t="s">
        <v>60</v>
      </c>
    </row>
    <row r="37" spans="1:11" s="80" customFormat="1" x14ac:dyDescent="0.25">
      <c r="A37" s="86" t="s">
        <v>61</v>
      </c>
      <c r="B37" s="90">
        <v>90</v>
      </c>
      <c r="C37" s="97">
        <v>0.3</v>
      </c>
      <c r="D37" s="105">
        <v>9.6999999999999993</v>
      </c>
      <c r="E37" s="93">
        <v>89.3</v>
      </c>
      <c r="F37" s="100">
        <v>0.4</v>
      </c>
      <c r="G37" s="108">
        <v>10.199999999999999</v>
      </c>
      <c r="H37" s="90">
        <v>87.1</v>
      </c>
      <c r="I37" s="97">
        <v>1.5</v>
      </c>
      <c r="J37" s="105">
        <v>11.4</v>
      </c>
    </row>
    <row r="38" spans="1:11" s="80" customFormat="1" x14ac:dyDescent="0.25">
      <c r="A38" s="87" t="s">
        <v>62</v>
      </c>
      <c r="B38" s="91">
        <v>84.8</v>
      </c>
      <c r="C38" s="98">
        <v>2.8</v>
      </c>
      <c r="D38" s="106">
        <v>12.4</v>
      </c>
      <c r="E38" s="94">
        <v>85</v>
      </c>
      <c r="F38" s="101">
        <v>4.0999999999999996</v>
      </c>
      <c r="G38" s="109">
        <v>10.9</v>
      </c>
      <c r="H38" s="91">
        <v>82.5</v>
      </c>
      <c r="I38" s="98">
        <v>5.5</v>
      </c>
      <c r="J38" s="106">
        <v>12</v>
      </c>
    </row>
    <row r="39" spans="1:11" s="80" customFormat="1" x14ac:dyDescent="0.25">
      <c r="A39" s="87" t="s">
        <v>63</v>
      </c>
      <c r="B39" s="91">
        <v>77</v>
      </c>
      <c r="C39" s="98">
        <v>5.8</v>
      </c>
      <c r="D39" s="106">
        <v>17.2</v>
      </c>
      <c r="E39" s="94">
        <v>82.7</v>
      </c>
      <c r="F39" s="101">
        <v>1.9</v>
      </c>
      <c r="G39" s="109">
        <v>15.5</v>
      </c>
      <c r="H39" s="91">
        <v>76.099999999999994</v>
      </c>
      <c r="I39" s="98">
        <v>2.9</v>
      </c>
      <c r="J39" s="106">
        <v>20.9</v>
      </c>
    </row>
    <row r="40" spans="1:11" s="80" customFormat="1" x14ac:dyDescent="0.25">
      <c r="A40" s="87" t="s">
        <v>64</v>
      </c>
      <c r="B40" s="91">
        <v>79.3</v>
      </c>
      <c r="C40" s="98">
        <v>4.7</v>
      </c>
      <c r="D40" s="106">
        <v>16</v>
      </c>
      <c r="E40" s="94">
        <v>85.7</v>
      </c>
      <c r="F40" s="101">
        <v>1.3</v>
      </c>
      <c r="G40" s="109">
        <v>13</v>
      </c>
      <c r="H40" s="91">
        <v>79.3</v>
      </c>
      <c r="I40" s="98">
        <v>1.7</v>
      </c>
      <c r="J40" s="106">
        <v>19</v>
      </c>
    </row>
    <row r="41" spans="1:11" s="80" customFormat="1" x14ac:dyDescent="0.25">
      <c r="A41" s="87" t="s">
        <v>65</v>
      </c>
      <c r="B41" s="91">
        <v>100</v>
      </c>
      <c r="C41" s="98">
        <v>0</v>
      </c>
      <c r="D41" s="106">
        <v>0</v>
      </c>
      <c r="E41" s="94">
        <v>99.5</v>
      </c>
      <c r="F41" s="101">
        <v>0.2</v>
      </c>
      <c r="G41" s="109">
        <v>0.2</v>
      </c>
      <c r="H41" s="91">
        <v>100</v>
      </c>
      <c r="I41" s="98">
        <v>0</v>
      </c>
      <c r="J41" s="106">
        <v>0</v>
      </c>
    </row>
    <row r="42" spans="1:11" s="80" customFormat="1" x14ac:dyDescent="0.25">
      <c r="A42" s="87" t="s">
        <v>66</v>
      </c>
      <c r="B42" s="91">
        <v>99.7</v>
      </c>
      <c r="C42" s="98">
        <v>0.3</v>
      </c>
      <c r="D42" s="106">
        <v>0</v>
      </c>
      <c r="E42" s="94">
        <v>99.2</v>
      </c>
      <c r="F42" s="101">
        <v>0.3</v>
      </c>
      <c r="G42" s="109">
        <v>0.5</v>
      </c>
      <c r="H42" s="91">
        <v>99.8</v>
      </c>
      <c r="I42" s="98">
        <v>0.2</v>
      </c>
      <c r="J42" s="106">
        <v>0</v>
      </c>
    </row>
    <row r="43" spans="1:11" s="80" customFormat="1" x14ac:dyDescent="0.25">
      <c r="A43" s="87" t="s">
        <v>67</v>
      </c>
      <c r="B43" s="91">
        <v>1.5</v>
      </c>
      <c r="C43" s="98">
        <v>0</v>
      </c>
      <c r="D43" s="106">
        <v>98.5</v>
      </c>
      <c r="E43" s="94">
        <v>2.2000000000000002</v>
      </c>
      <c r="F43" s="101">
        <v>0</v>
      </c>
      <c r="G43" s="109">
        <v>97.8</v>
      </c>
      <c r="H43" s="91">
        <v>0.9</v>
      </c>
      <c r="I43" s="98">
        <v>0</v>
      </c>
      <c r="J43" s="106">
        <v>99.1</v>
      </c>
    </row>
    <row r="44" spans="1:11" s="80" customFormat="1" ht="15.75" thickBot="1" x14ac:dyDescent="0.3">
      <c r="A44" s="88" t="s">
        <v>68</v>
      </c>
      <c r="B44" s="92">
        <v>94.1</v>
      </c>
      <c r="C44" s="99">
        <v>2.5</v>
      </c>
      <c r="D44" s="107">
        <v>3.4</v>
      </c>
      <c r="E44" s="95">
        <v>95.2</v>
      </c>
      <c r="F44" s="102">
        <v>1.4</v>
      </c>
      <c r="G44" s="110">
        <v>3.4</v>
      </c>
      <c r="H44" s="92">
        <v>91.6</v>
      </c>
      <c r="I44" s="99">
        <v>2.5</v>
      </c>
      <c r="J44" s="107">
        <v>5.9</v>
      </c>
    </row>
    <row r="45" spans="1:11" s="80" customFormat="1" ht="15.75" x14ac:dyDescent="0.25">
      <c r="A45" s="116" t="s">
        <v>74</v>
      </c>
      <c r="B45" s="116"/>
      <c r="C45" s="116"/>
      <c r="D45" s="116"/>
      <c r="E45" s="116"/>
      <c r="F45" s="116"/>
      <c r="G45" s="116"/>
      <c r="H45" s="116"/>
      <c r="I45" s="116"/>
      <c r="J45" s="116"/>
    </row>
    <row r="50" spans="1:10" ht="15.75" x14ac:dyDescent="0.25">
      <c r="A50" s="78" t="s">
        <v>75</v>
      </c>
    </row>
    <row r="51" spans="1:10" ht="15.75" thickBot="1" x14ac:dyDescent="0.3"/>
    <row r="52" spans="1:10" s="76" customFormat="1" ht="16.5" thickBot="1" x14ac:dyDescent="0.3">
      <c r="A52" s="73"/>
      <c r="B52" s="117">
        <v>2015</v>
      </c>
      <c r="C52" s="117"/>
      <c r="D52" s="75"/>
      <c r="E52" s="117">
        <v>2016</v>
      </c>
      <c r="F52" s="118"/>
      <c r="G52" s="118"/>
      <c r="H52" s="117">
        <v>2017</v>
      </c>
      <c r="I52" s="118"/>
      <c r="J52" s="118"/>
    </row>
    <row r="53" spans="1:10" s="76" customFormat="1" ht="32.25" thickBot="1" x14ac:dyDescent="0.3">
      <c r="A53" s="74" t="s">
        <v>59</v>
      </c>
      <c r="B53" s="89" t="s">
        <v>69</v>
      </c>
      <c r="C53" s="96" t="s">
        <v>70</v>
      </c>
      <c r="D53" s="104" t="s">
        <v>60</v>
      </c>
      <c r="E53" s="89" t="s">
        <v>69</v>
      </c>
      <c r="F53" s="96" t="s">
        <v>70</v>
      </c>
      <c r="G53" s="104" t="s">
        <v>60</v>
      </c>
      <c r="H53" s="89" t="s">
        <v>69</v>
      </c>
      <c r="I53" s="96" t="s">
        <v>70</v>
      </c>
      <c r="J53" s="111" t="s">
        <v>60</v>
      </c>
    </row>
    <row r="54" spans="1:10" s="76" customFormat="1" x14ac:dyDescent="0.25">
      <c r="A54" s="86" t="s">
        <v>61</v>
      </c>
      <c r="B54" s="90">
        <v>43.6</v>
      </c>
      <c r="C54" s="97">
        <v>7.3</v>
      </c>
      <c r="D54" s="105">
        <v>49.1</v>
      </c>
      <c r="E54" s="93">
        <v>43.9</v>
      </c>
      <c r="F54" s="97">
        <v>8.8000000000000007</v>
      </c>
      <c r="G54" s="108">
        <v>47.4</v>
      </c>
      <c r="H54" s="90">
        <v>33.299999999999997</v>
      </c>
      <c r="I54" s="97">
        <v>3.3</v>
      </c>
      <c r="J54" s="105">
        <v>63.3</v>
      </c>
    </row>
    <row r="55" spans="1:10" s="76" customFormat="1" x14ac:dyDescent="0.25">
      <c r="A55" s="87" t="s">
        <v>62</v>
      </c>
      <c r="B55" s="91">
        <v>91.1</v>
      </c>
      <c r="C55" s="98">
        <v>0</v>
      </c>
      <c r="D55" s="106">
        <v>8.9</v>
      </c>
      <c r="E55" s="94">
        <v>92.3</v>
      </c>
      <c r="F55" s="98">
        <v>1.9</v>
      </c>
      <c r="G55" s="109">
        <v>5.8</v>
      </c>
      <c r="H55" s="91">
        <v>86.2</v>
      </c>
      <c r="I55" s="98">
        <v>5.2</v>
      </c>
      <c r="J55" s="106">
        <v>8.6</v>
      </c>
    </row>
    <row r="56" spans="1:10" s="76" customFormat="1" x14ac:dyDescent="0.25">
      <c r="A56" s="87" t="s">
        <v>63</v>
      </c>
      <c r="B56" s="91">
        <v>96</v>
      </c>
      <c r="C56" s="98">
        <v>0</v>
      </c>
      <c r="D56" s="106">
        <v>4</v>
      </c>
      <c r="E56" s="94">
        <v>93.5</v>
      </c>
      <c r="F56" s="98">
        <v>0</v>
      </c>
      <c r="G56" s="109">
        <v>6.5</v>
      </c>
      <c r="H56" s="91">
        <v>98</v>
      </c>
      <c r="I56" s="98">
        <v>0</v>
      </c>
      <c r="J56" s="106">
        <v>2</v>
      </c>
    </row>
    <row r="57" spans="1:10" s="76" customFormat="1" x14ac:dyDescent="0.25">
      <c r="A57" s="87" t="s">
        <v>64</v>
      </c>
      <c r="B57" s="91">
        <v>97.2</v>
      </c>
      <c r="C57" s="98">
        <v>0</v>
      </c>
      <c r="D57" s="106">
        <v>2.8</v>
      </c>
      <c r="E57" s="94">
        <v>91.3</v>
      </c>
      <c r="F57" s="98">
        <v>4.3</v>
      </c>
      <c r="G57" s="109">
        <v>4.3</v>
      </c>
      <c r="H57" s="91">
        <v>100</v>
      </c>
      <c r="I57" s="98">
        <v>0</v>
      </c>
      <c r="J57" s="106">
        <v>0</v>
      </c>
    </row>
    <row r="58" spans="1:10" s="76" customFormat="1" x14ac:dyDescent="0.25">
      <c r="A58" s="87" t="s">
        <v>65</v>
      </c>
      <c r="B58" s="91">
        <v>98.1</v>
      </c>
      <c r="C58" s="98">
        <v>1.9</v>
      </c>
      <c r="D58" s="106">
        <v>0</v>
      </c>
      <c r="E58" s="94">
        <v>98</v>
      </c>
      <c r="F58" s="98">
        <v>0</v>
      </c>
      <c r="G58" s="109">
        <v>2</v>
      </c>
      <c r="H58" s="91">
        <v>100</v>
      </c>
      <c r="I58" s="98">
        <v>0</v>
      </c>
      <c r="J58" s="106">
        <v>0</v>
      </c>
    </row>
    <row r="59" spans="1:10" s="76" customFormat="1" x14ac:dyDescent="0.25">
      <c r="A59" s="87" t="s">
        <v>66</v>
      </c>
      <c r="B59" s="91">
        <v>95.5</v>
      </c>
      <c r="C59" s="98">
        <v>0</v>
      </c>
      <c r="D59" s="106">
        <v>4.5</v>
      </c>
      <c r="E59" s="94">
        <v>95.2</v>
      </c>
      <c r="F59" s="98">
        <v>0</v>
      </c>
      <c r="G59" s="109">
        <v>4.8</v>
      </c>
      <c r="H59" s="91">
        <v>98</v>
      </c>
      <c r="I59" s="98">
        <v>2</v>
      </c>
      <c r="J59" s="106">
        <v>0</v>
      </c>
    </row>
    <row r="60" spans="1:10" s="76" customFormat="1" x14ac:dyDescent="0.25">
      <c r="A60" s="87" t="s">
        <v>67</v>
      </c>
      <c r="B60" s="91">
        <v>1.9</v>
      </c>
      <c r="C60" s="98">
        <v>0</v>
      </c>
      <c r="D60" s="106">
        <v>98.1</v>
      </c>
      <c r="E60" s="94">
        <v>10</v>
      </c>
      <c r="F60" s="98">
        <v>0</v>
      </c>
      <c r="G60" s="109">
        <v>90</v>
      </c>
      <c r="H60" s="91">
        <v>7.3</v>
      </c>
      <c r="I60" s="98">
        <v>0</v>
      </c>
      <c r="J60" s="106">
        <v>92.7</v>
      </c>
    </row>
    <row r="61" spans="1:10" s="76" customFormat="1" ht="15.75" thickBot="1" x14ac:dyDescent="0.3">
      <c r="A61" s="88" t="s">
        <v>68</v>
      </c>
      <c r="B61" s="92">
        <v>96.4</v>
      </c>
      <c r="C61" s="99">
        <v>0</v>
      </c>
      <c r="D61" s="107">
        <v>3.6</v>
      </c>
      <c r="E61" s="95">
        <v>93.8</v>
      </c>
      <c r="F61" s="99">
        <v>0</v>
      </c>
      <c r="G61" s="110">
        <v>6.3</v>
      </c>
      <c r="H61" s="92">
        <v>96.1</v>
      </c>
      <c r="I61" s="99">
        <v>2</v>
      </c>
      <c r="J61" s="107">
        <v>2</v>
      </c>
    </row>
    <row r="62" spans="1:10" s="76" customFormat="1" ht="15.75" x14ac:dyDescent="0.25">
      <c r="A62" s="116" t="s">
        <v>74</v>
      </c>
      <c r="B62" s="116"/>
      <c r="C62" s="116"/>
      <c r="D62" s="116"/>
      <c r="E62" s="116"/>
      <c r="F62" s="116"/>
      <c r="G62" s="116"/>
      <c r="H62" s="116"/>
      <c r="I62" s="116"/>
      <c r="J62" s="116"/>
    </row>
  </sheetData>
  <mergeCells count="13">
    <mergeCell ref="A62:J62"/>
    <mergeCell ref="B52:C52"/>
    <mergeCell ref="E52:G52"/>
    <mergeCell ref="H52:J52"/>
    <mergeCell ref="B4:C4"/>
    <mergeCell ref="E4:G4"/>
    <mergeCell ref="H4:J4"/>
    <mergeCell ref="B35:C35"/>
    <mergeCell ref="E35:G35"/>
    <mergeCell ref="H35:J35"/>
    <mergeCell ref="A14:J14"/>
    <mergeCell ref="A29:J29"/>
    <mergeCell ref="A45:J4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Information</vt:lpstr>
      <vt:lpstr>Table SI1</vt:lpstr>
      <vt:lpstr>Table SI2</vt:lpstr>
      <vt:lpstr>Table SI3</vt:lpstr>
      <vt:lpstr>SI4</vt:lpstr>
      <vt:lpstr>Table SI5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Dimple Chudasama</dc:creator>
  <cp:lastModifiedBy>Dimple Chudasama</cp:lastModifiedBy>
  <dcterms:created xsi:type="dcterms:W3CDTF">2018-05-23T07:31:26Z</dcterms:created>
  <dcterms:modified xsi:type="dcterms:W3CDTF">2018-06-27T14:40:17Z</dcterms:modified>
</cp:coreProperties>
</file>