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6455" windowHeight="4560"/>
  </bookViews>
  <sheets>
    <sheet name="Contents" sheetId="2" r:id="rId1"/>
    <sheet name="F1.1" sheetId="3" r:id="rId2"/>
    <sheet name="T1.2" sheetId="4" r:id="rId3"/>
    <sheet name="F1.2" sheetId="5" r:id="rId4"/>
    <sheet name="F1.3" sheetId="6" r:id="rId5"/>
    <sheet name="F1.4" sheetId="7" r:id="rId6"/>
    <sheet name="F1.5,F1.6" sheetId="8" r:id="rId7"/>
    <sheet name="T1.3,T1.4" sheetId="9" r:id="rId8"/>
    <sheet name="F1.7" sheetId="10" r:id="rId9"/>
    <sheet name="T2.1" sheetId="11" r:id="rId10"/>
    <sheet name="F2.1" sheetId="12" r:id="rId11"/>
    <sheet name="F2.2" sheetId="13" r:id="rId12"/>
    <sheet name="F2.3,F2.4" sheetId="14" r:id="rId13"/>
    <sheet name="T2.2" sheetId="15" r:id="rId14"/>
    <sheet name="F2.5" sheetId="16" r:id="rId15"/>
    <sheet name="F2.6" sheetId="17" r:id="rId16"/>
    <sheet name="F2.7" sheetId="18" r:id="rId17"/>
    <sheet name="F2.8,F2.9" sheetId="19" r:id="rId18"/>
    <sheet name="F2.10,F2.11" sheetId="20" r:id="rId19"/>
    <sheet name="F2.12, F2.13" sheetId="21" r:id="rId20"/>
    <sheet name="F2.14,F2.15" sheetId="22" r:id="rId21"/>
    <sheet name="F2.16,F2.17" sheetId="23" r:id="rId22"/>
    <sheet name="F2.18,F2.19" sheetId="24" r:id="rId23"/>
    <sheet name="F2.20,F2.21" sheetId="25" r:id="rId24"/>
    <sheet name="T2.3" sheetId="26" r:id="rId25"/>
    <sheet name="T2.4,T2.5" sheetId="27" r:id="rId26"/>
    <sheet name="T2.6,T2.7" sheetId="28" r:id="rId27"/>
    <sheet name="T2.8,T2.9" sheetId="29" r:id="rId28"/>
    <sheet name="T2.10-T2.12" sheetId="30" r:id="rId29"/>
    <sheet name="F3.1-F3.4" sheetId="31" r:id="rId30"/>
    <sheet name="T3.1" sheetId="33" r:id="rId31"/>
    <sheet name="T3.2" sheetId="34" r:id="rId32"/>
    <sheet name="F3.5" sheetId="35" r:id="rId33"/>
    <sheet name="T3.3-T10" sheetId="36" r:id="rId34"/>
    <sheet name="F3.6,F3.7" sheetId="32" r:id="rId35"/>
    <sheet name="T3.11-T18" sheetId="37" r:id="rId36"/>
    <sheet name="FA2.1-FA2.5" sheetId="38" r:id="rId37"/>
    <sheet name="TA4.1-TA4.4" sheetId="39" r:id="rId38"/>
    <sheet name="TA4.5-TA4.8" sheetId="40" r:id="rId39"/>
    <sheet name="FA5.1,FA5.2" sheetId="41" r:id="rId40"/>
  </sheets>
  <externalReferences>
    <externalReference r:id="rId41"/>
    <externalReference r:id="rId42"/>
  </externalReferences>
  <definedNames>
    <definedName name="_Toc510733514" localSheetId="0">Contents!$D$61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7" l="1"/>
  <c r="B11" i="7"/>
  <c r="B14" i="7"/>
  <c r="B13" i="7"/>
  <c r="B12" i="7"/>
  <c r="B10" i="5"/>
</calcChain>
</file>

<file path=xl/sharedStrings.xml><?xml version="1.0" encoding="utf-8"?>
<sst xmlns="http://schemas.openxmlformats.org/spreadsheetml/2006/main" count="1393" uniqueCount="348">
  <si>
    <t>School leadership in England 2010 to 2016: characteristics and trends - Tables</t>
  </si>
  <si>
    <t>Table of Contents</t>
  </si>
  <si>
    <t>Description</t>
  </si>
  <si>
    <t>Figure 1.1</t>
  </si>
  <si>
    <t>Figure 1.1. Teacher population in 2016</t>
  </si>
  <si>
    <t>Table 1.2</t>
  </si>
  <si>
    <t>Table 1.2. Number of pupils and teachers, 2010 to 2016</t>
  </si>
  <si>
    <t>Figure 1.2</t>
  </si>
  <si>
    <t>Figure 1.2. Teacher population changes from 2011 to 2016 compared to 2010</t>
  </si>
  <si>
    <t>Figure 1.3</t>
  </si>
  <si>
    <t>Figure 1.3. Number of teachers newly promoted in each year</t>
  </si>
  <si>
    <t>Figure 1.4</t>
  </si>
  <si>
    <t>Figure 1.4. Proportion of teachers in each role in 2016 by sector for Primary and Secondary schools</t>
  </si>
  <si>
    <t>Figure 1.5, Figure 1.6</t>
  </si>
  <si>
    <t>Figure 1.5. Proportion of primary school teachers in each role in 2016 by region</t>
  </si>
  <si>
    <t>Figure 1.6. Proportion of secondary school teachers in each role in 2016 by region</t>
  </si>
  <si>
    <t>Table 1.3, Table 1.4</t>
  </si>
  <si>
    <t>Table 1.3. Proportion of primary school teachers in each role in 2016 by RSC region</t>
  </si>
  <si>
    <t>Table 1.4. Proportion of secondary school teachers in each role in 2016 by RSC region</t>
  </si>
  <si>
    <t>Figure 1.7</t>
  </si>
  <si>
    <t>Figure 1.7. Proportion of teachers in each role in 2016 by tier for Primary and Secondary schools</t>
  </si>
  <si>
    <t>Table 2.1</t>
  </si>
  <si>
    <t>Table 2.1. Teachers’ age quartiles in 2010 and 2016 for the different roles</t>
  </si>
  <si>
    <t>Figure 2.1</t>
  </si>
  <si>
    <t>Figure 2.1. Teacher population (all schools) by age in 2010 compared with 2016</t>
  </si>
  <si>
    <t>Figure 2.2</t>
  </si>
  <si>
    <t>Figure 2.2. Headteacher population in 2010 compared with 2016</t>
  </si>
  <si>
    <t>Figure 2.3, Figure 2.4</t>
  </si>
  <si>
    <t>Figure 2.3. Box plots showing the relationship between age and years of teaching experience for all teachers in 2016</t>
  </si>
  <si>
    <t>Figure 2.4. Box plots showing the relationship between age and years of teaching experience for headteachers in 2016</t>
  </si>
  <si>
    <t>Table 2.2</t>
  </si>
  <si>
    <t>Table 2.2. Teachers’ years of experience quartiles in 2010 and 2016 for the different roles</t>
  </si>
  <si>
    <t>Figure 2.5</t>
  </si>
  <si>
    <t>Figure 2.5. Teacher population by years since qualification comparing 2010 and 2016</t>
  </si>
  <si>
    <t>Figure 2.6</t>
  </si>
  <si>
    <t xml:space="preserve">Figure 2.6. Leadership population by years since qualification in primary schools </t>
  </si>
  <si>
    <t>Figure 2.7</t>
  </si>
  <si>
    <t>Figure 2.7. Leadership population by years since qualification in secondary schools</t>
  </si>
  <si>
    <t>Figure 2.8, Figure 2.9</t>
  </si>
  <si>
    <t>Figure 2.8. Proportion of female teachers in primary schools</t>
  </si>
  <si>
    <t>Figure 2.9. Proportion of female teachers in secondary schools</t>
  </si>
  <si>
    <t>Figure 2.10, Figure 2.11</t>
  </si>
  <si>
    <t>Figure 2.10. Proportion of female teachers new to post in primary schools</t>
  </si>
  <si>
    <t>Figure 2.11. Proportion of female teachers new to post in secondary schools</t>
  </si>
  <si>
    <t>Figure 2.12, Figure 2.13</t>
  </si>
  <si>
    <t>Figure 2.12. Proportion of primary school teachers from Ethnic Minorities</t>
  </si>
  <si>
    <t>Figure 2.13. Proportion of secondary school teachers from Ethnic Minorities</t>
  </si>
  <si>
    <t>Figure 2.14, Figure 2.15</t>
  </si>
  <si>
    <t>Figure 2.16, Figure 2.17</t>
  </si>
  <si>
    <t xml:space="preserve">Figure 2.16. Proportion of Ethnic Minority teachers  in primary schools, by role and region in 2010 and 2016 </t>
  </si>
  <si>
    <t>Figure 2.17. Proportion of Ethnic Minority teachers in secondary schools, by role and region in 2010 and 2016</t>
  </si>
  <si>
    <t>Figure 2.18, Figure 2.19</t>
  </si>
  <si>
    <t>Figure 2.18. Proportion of teachers from each minority ethnic group in primary schools, by role and region</t>
  </si>
  <si>
    <t>Figure 2.19. Proportion of teachers from each minority ethnic group in secondary schools, by role and region</t>
  </si>
  <si>
    <t>Figure 2.20, Figure 2.21</t>
  </si>
  <si>
    <t>Figure 2.20. Hours spent in classroom teaching by role in secondary schools in 2010 and 2016</t>
  </si>
  <si>
    <t>Figure 2.21. Hours spent in classroom teaching by role in secondary schools comparing London with the rest of England</t>
  </si>
  <si>
    <t>Table 2.3</t>
  </si>
  <si>
    <t>Table 2.3. Proportion of teachers in each Ethnic Group in London</t>
  </si>
  <si>
    <t>Table 2.4, Table 2.5</t>
  </si>
  <si>
    <t>Table 2.4. Proportion of primary school teachers by degree subject and by role in 2016</t>
  </si>
  <si>
    <t>Table 2.5. Proportion of secondary school teachers by degree subject and by role in 2016</t>
  </si>
  <si>
    <t>Table 2.6, Table 2.7</t>
  </si>
  <si>
    <t xml:space="preserve">Table 2.6. Proportion of primary school headteachers with each degree subject </t>
  </si>
  <si>
    <t>Table 2.7. Proportion of secondary school headteachers with each degree subject</t>
  </si>
  <si>
    <t>Table 2.8, Table 2.9</t>
  </si>
  <si>
    <t>Table 2.8. Proportion of classroom teachers new to post by degree subject in primary schools</t>
  </si>
  <si>
    <t>Table 2.9. Proportion of classroom teachers new to post by degree subject in secondary schools</t>
  </si>
  <si>
    <t>Table 2.10, Table 2.11, Table 2.12</t>
  </si>
  <si>
    <t>Table 2.10. Proportion of teachers by qualification level</t>
  </si>
  <si>
    <t>Table 2.11. Proportion of headteachers by qualification level</t>
  </si>
  <si>
    <t>Table 2.12. Proportion of classroom teachers by qualification level</t>
  </si>
  <si>
    <t>Figure 3.1, Figure 3.2, Figure 3.3, Figure 3.4</t>
  </si>
  <si>
    <t>Figure 3.1. Time since qualification to reach leadership in primary and secondary schools</t>
  </si>
  <si>
    <t>Figure 3.2. Time since qualification to reach headship in primary and secondary schools</t>
  </si>
  <si>
    <t>Figure 3.3. Time since qualification to reach leadership in primary and secondary schools for male and female teachers</t>
  </si>
  <si>
    <t>Figure 3.4. Time since qualification to reach headship in primary and secondary schools for male and female teachers</t>
  </si>
  <si>
    <t>Table 3.1</t>
  </si>
  <si>
    <t>Table 3.1. Group comparison after matching for progression to leadership</t>
  </si>
  <si>
    <t>Table 3.2</t>
  </si>
  <si>
    <t>Table 3.2. Group comparison after matching for progression to headteacher</t>
  </si>
  <si>
    <t>Figure 3.5</t>
  </si>
  <si>
    <t>Figure 3.5. Proportion of leadership teachers without permanent contracts by role in 2011 and 2016 for Primary and Secondary schools</t>
  </si>
  <si>
    <t>Table 3.3 - 3.10</t>
  </si>
  <si>
    <t>Table 3.3. Retention rates of new headteachers aged under 50 in primary schools</t>
  </si>
  <si>
    <t>Table 3.4. Retention rates of new headteachers aged under 50 in secondary schools</t>
  </si>
  <si>
    <t>Table 3.5. Retention rates of new deputy headteachers aged under 50 in primary schools</t>
  </si>
  <si>
    <t xml:space="preserve">Table 3.6. Retention rates of new deputy headteachers aged under 50 in secondary </t>
  </si>
  <si>
    <t>Table 3.7. Retention rates of new assistant headteachers aged under 50 in primary schools.</t>
  </si>
  <si>
    <t xml:space="preserve">Table 3.8. Retention rates of new assistant headteachers aged under 50 in secondary schools. </t>
  </si>
  <si>
    <t>Table 3.9. Retention rates of new middle leaders aged under 50 in primary schools</t>
  </si>
  <si>
    <t>Table 3.10. Retention rates of new middle leaders aged under 50 in secondary schools</t>
  </si>
  <si>
    <t>Figure 3.6, Figure 3.7</t>
  </si>
  <si>
    <t>Figure 3.6. Flows between roles for Primary schools for the years 2015 and 2016</t>
  </si>
  <si>
    <t>Figure 3.7. Flows between roles for Secondary schools for the years 2015 and 2016</t>
  </si>
  <si>
    <t>Table 3.11 - 3.18</t>
  </si>
  <si>
    <t>Table 3.11. Retention rates of new headteachers aged over 50 in primary schools.</t>
  </si>
  <si>
    <t>Table 3.12. Retention rates of new headteachers aged over 50 in secondary schools.</t>
  </si>
  <si>
    <t xml:space="preserve">Table 3.13. Retention rates of new deputy headteachers aged over 50 in primary </t>
  </si>
  <si>
    <t>Table 3.14. Retention rates of new deputy headteachers aged over 50 in secondary schools.</t>
  </si>
  <si>
    <t xml:space="preserve">Table 3.15. Retention rates of new assistant headteachers aged over 50 in primary </t>
  </si>
  <si>
    <t xml:space="preserve">Table 3.16. Retention rates of new assistant headteachers aged over 50 in secondary schools. </t>
  </si>
  <si>
    <t>Table 3.17. Retention rates of new middle leaders aged over 50 in primary schools.</t>
  </si>
  <si>
    <t xml:space="preserve">
Table 3.18. Retention rates of new middle leaders aged over 50 in secondary </t>
  </si>
  <si>
    <t>Figure A2.1, Figure A2.2, Figure A2.3, Figure A2.4, Figure A2.5</t>
  </si>
  <si>
    <t>Figure A2.1. Box plots showing the relationship between age and years of since qualification for classroom teachers in 2016</t>
  </si>
  <si>
    <t>Figure A2.2. Box plots showing the relationship between age and years since qualification for middle leaders in 2016</t>
  </si>
  <si>
    <t>Figure A2.3. Box plots showing the relationship between age and years since qualification for senior leaders in 2016</t>
  </si>
  <si>
    <t>Figure A2.4. Box plots showing the relationship between age and years since qualification for headteachers in 2016</t>
  </si>
  <si>
    <t>Figure A2.5. Box plots showing the relationship between age and years since qualification for headteachers in 2010</t>
  </si>
  <si>
    <t>Table A4.1, Table A4.2, Table A4.3, Table A4.4</t>
  </si>
  <si>
    <t>Table A4.1.</t>
  </si>
  <si>
    <t>Model 1 - Characteristics of ethnic groups prior to matching</t>
  </si>
  <si>
    <t>Table A4.2.</t>
  </si>
  <si>
    <t>Model 2 - Characteristics of gender groups prior to matching</t>
  </si>
  <si>
    <t>Table A4.3.</t>
  </si>
  <si>
    <t>Model 3 - Characteristics of regional groups prior to matching</t>
  </si>
  <si>
    <t>Table A4.4.</t>
  </si>
  <si>
    <t>Model 4 - Characteristics of regional groups prior to matching</t>
  </si>
  <si>
    <t>Table A4.5, Table A4.6, Table A4.7, Table A4.8</t>
  </si>
  <si>
    <t>Table A4.5.</t>
  </si>
  <si>
    <t>Table A4.6.</t>
  </si>
  <si>
    <t>Table A4.7.</t>
  </si>
  <si>
    <t>Figure A5.1, Figure A5.2</t>
  </si>
  <si>
    <t>Figure A5.1.</t>
  </si>
  <si>
    <t>Primary teacher flows and stock numbers 2015 to 2016</t>
  </si>
  <si>
    <t>Figure A5.2.</t>
  </si>
  <si>
    <t>Secondary teacher flows and stock numbers 2015 to 2016</t>
  </si>
  <si>
    <t>For sources of data and other notes, please see the document 'School leadership in England 2010 to 2016: characteristics and trend' which these tables accompany.</t>
  </si>
  <si>
    <t xml:space="preserve">For the authoritative source of the latest school workforce statistics visit: </t>
  </si>
  <si>
    <t>Statistics: school workforce - GOV.UK</t>
  </si>
  <si>
    <t>Back to contents</t>
  </si>
  <si>
    <t>Pupils (FTE)</t>
  </si>
  <si>
    <t>Teachers</t>
  </si>
  <si>
    <t>PTR</t>
  </si>
  <si>
    <t>Schools</t>
  </si>
  <si>
    <t>Primary</t>
  </si>
  <si>
    <t>Secondary</t>
  </si>
  <si>
    <t>Special</t>
  </si>
  <si>
    <t>Total</t>
  </si>
  <si>
    <t>Classroom Teacher</t>
  </si>
  <si>
    <t>Middle Leader</t>
  </si>
  <si>
    <t>Assistant Head</t>
  </si>
  <si>
    <t>Deputy Head</t>
  </si>
  <si>
    <t>Headteacher</t>
  </si>
  <si>
    <t>Head</t>
  </si>
  <si>
    <t>Centrally Employed</t>
  </si>
  <si>
    <t>State-funded Primary schools (1)(2)</t>
  </si>
  <si>
    <t>State-funded Secondary schools (1)(3)</t>
  </si>
  <si>
    <t>Special schools: State-funded special (4) and Non-maintained</t>
  </si>
  <si>
    <t>1. Includes middle/all through schools as deemed.</t>
  </si>
  <si>
    <t xml:space="preserve">2. Includes all primary academies, including free schools. </t>
  </si>
  <si>
    <t>3. Includes city technology colleges and secondary academies, including free schools, university technical colleges and studio schools.</t>
  </si>
  <si>
    <t>4. Includes general hospital schools and special academies.</t>
  </si>
  <si>
    <t>Pupil numbers have been rounded to the nearest 100. There may therefore be discrepancies between the sum of constituent items and totals as shown.</t>
  </si>
  <si>
    <t>Teacher numbers have been rounded to the nearest 100. There may therefore be discrepancies between the sum of constituent items and totals as shown.</t>
  </si>
  <si>
    <t>Figure 1.2. Change in number of teachers compared to 2010</t>
  </si>
  <si>
    <t>-</t>
  </si>
  <si>
    <t>Figure 1.3. Newly promoted teachers in each year from 2011 to 2016</t>
  </si>
  <si>
    <t>Table 1.3  Proportion of primary school teachers in each role in 2016 by RSC region</t>
  </si>
  <si>
    <t>Lancashire and West Yorkshire</t>
  </si>
  <si>
    <t>East of England and North-East London</t>
  </si>
  <si>
    <t>North-West London and South-Central England</t>
  </si>
  <si>
    <t>West Midlands</t>
  </si>
  <si>
    <t>East Midlands and the Humber</t>
  </si>
  <si>
    <t>North of England</t>
  </si>
  <si>
    <t>South-East England and South London</t>
  </si>
  <si>
    <t>South-West England</t>
  </si>
  <si>
    <t>Senior Leader</t>
  </si>
  <si>
    <t>Assistant Headteacher</t>
  </si>
  <si>
    <t>Deputy Headteacher</t>
  </si>
  <si>
    <t>OA: Opportunity Areas</t>
  </si>
  <si>
    <t>Tiers 1-6 were introduced in the 2016 Educational excellence everywhere white paper and are defined in the Achieving Excellence Areas methodology paper.</t>
  </si>
  <si>
    <t>Achieving Excellence Areas methodology paper: https://www.gov.uk/government/publications/defining-achieving-excellence-areas-methodology</t>
  </si>
  <si>
    <t>Head teacher</t>
  </si>
  <si>
    <t>Lower quartile</t>
  </si>
  <si>
    <t>Median</t>
  </si>
  <si>
    <t>Upper quartile</t>
  </si>
  <si>
    <t>Figure 2.1. Teacher population (all schools) by age in 2010 (solid fill) compared with 2016 (line)</t>
  </si>
  <si>
    <t>Figure 2.2. Headteacher population in 2010 (solid fill) compared with 2016 (line)</t>
  </si>
  <si>
    <t>Figure 2.3</t>
  </si>
  <si>
    <t>Figure 2.4</t>
  </si>
  <si>
    <t>Years of experience</t>
  </si>
  <si>
    <t>Figure 2.5. Teacher population by years since qualification comparing 2010 (solid fill) and 2016 (line)</t>
  </si>
  <si>
    <t>All</t>
  </si>
  <si>
    <t>Stock</t>
  </si>
  <si>
    <t>New To Post</t>
  </si>
  <si>
    <t>Inner London</t>
  </si>
  <si>
    <t>Outer London</t>
  </si>
  <si>
    <t>East of England</t>
  </si>
  <si>
    <t>South East</t>
  </si>
  <si>
    <t>East Midlands</t>
  </si>
  <si>
    <t>Yorkshire and the Humber</t>
  </si>
  <si>
    <t>North West</t>
  </si>
  <si>
    <t>South West</t>
  </si>
  <si>
    <t>North East</t>
  </si>
  <si>
    <t>White other</t>
  </si>
  <si>
    <t>Asian</t>
  </si>
  <si>
    <t>Black</t>
  </si>
  <si>
    <t>Mixed</t>
  </si>
  <si>
    <t>Any other</t>
  </si>
  <si>
    <t>Hours spent in classroom teaching by role in secondary schools in 2010 and 2016</t>
  </si>
  <si>
    <t>Hours spent in classroom teaching by role in secondary schools comparing London with the rest of England</t>
  </si>
  <si>
    <t>0 to 5</t>
  </si>
  <si>
    <t>6 to 10</t>
  </si>
  <si>
    <t>11 to 20</t>
  </si>
  <si>
    <t>20+</t>
  </si>
  <si>
    <t>Rest of England</t>
  </si>
  <si>
    <t>London</t>
  </si>
  <si>
    <t>Ethnic Group</t>
  </si>
  <si>
    <t>White British</t>
  </si>
  <si>
    <t>Ethnic Minorities</t>
  </si>
  <si>
    <t>Any Other</t>
  </si>
  <si>
    <t>White Other</t>
  </si>
  <si>
    <t>Table 2.4. Percentage of primary school teachers by degree subject and by role in 2016</t>
  </si>
  <si>
    <t>Table 2.5. Percentage of secondary school teachers by degree subject and by role in 2016</t>
  </si>
  <si>
    <t>Others</t>
  </si>
  <si>
    <t>English</t>
  </si>
  <si>
    <t>History</t>
  </si>
  <si>
    <t>Mathematics</t>
  </si>
  <si>
    <t>Biology</t>
  </si>
  <si>
    <t>Art &amp; Design</t>
  </si>
  <si>
    <t>Geography</t>
  </si>
  <si>
    <t>Design &amp; Technology</t>
  </si>
  <si>
    <t>Religious Education</t>
  </si>
  <si>
    <t>Physical Education</t>
  </si>
  <si>
    <t>Music</t>
  </si>
  <si>
    <t>Chemistry</t>
  </si>
  <si>
    <t>French</t>
  </si>
  <si>
    <t>Drama</t>
  </si>
  <si>
    <t>Business Studies</t>
  </si>
  <si>
    <t>Science</t>
  </si>
  <si>
    <t>Physics</t>
  </si>
  <si>
    <t>Computing</t>
  </si>
  <si>
    <t>German</t>
  </si>
  <si>
    <t>Other Modern Foreign Language</t>
  </si>
  <si>
    <t>Spanish</t>
  </si>
  <si>
    <t>Classics</t>
  </si>
  <si>
    <t>Food</t>
  </si>
  <si>
    <t>Unknown</t>
  </si>
  <si>
    <t>Table 2.6. Proportion of primary school headteachers with each degree subject</t>
  </si>
  <si>
    <t>New to Post</t>
  </si>
  <si>
    <t>Proportion of teachers by qualification level</t>
  </si>
  <si>
    <t>NQF</t>
  </si>
  <si>
    <t>Level 4</t>
  </si>
  <si>
    <t>Level 5</t>
  </si>
  <si>
    <t>Level 6</t>
  </si>
  <si>
    <t>Level 7</t>
  </si>
  <si>
    <t>Level 8</t>
  </si>
  <si>
    <t>Proportion of headteachers by qualification level</t>
  </si>
  <si>
    <t>Uknown</t>
  </si>
  <si>
    <t>Proportion of classroom teachers by qualification level</t>
  </si>
  <si>
    <t>Figure 3.1 Time since qualification to reach leadership in primary and secondary schools</t>
  </si>
  <si>
    <t>Figure 3.2 Time since qualification to reach headship in primary and secondary schools</t>
  </si>
  <si>
    <t>Figure 3.3 Time since qualification to reach leadership in primary and secondary schools for male and female teachers</t>
  </si>
  <si>
    <t>Figure 3.4 Time since qualification to reach headship in primary and secondary schools for male and female teachers</t>
  </si>
  <si>
    <t>Years since qualififying</t>
  </si>
  <si>
    <t>Time since qualification to reach Leadership</t>
  </si>
  <si>
    <t>Time since qualification to reach Headship</t>
  </si>
  <si>
    <t>Female</t>
  </si>
  <si>
    <t>Male</t>
  </si>
  <si>
    <t>Treatment group</t>
  </si>
  <si>
    <t>Number of observations</t>
  </si>
  <si>
    <t>Observations matched to control</t>
  </si>
  <si>
    <t>Treatment effect</t>
  </si>
  <si>
    <t>Statistical significance</t>
  </si>
  <si>
    <t>Model 1 – Ethnicity (control: White British)</t>
  </si>
  <si>
    <t xml:space="preserve">Asian </t>
  </si>
  <si>
    <t>No</t>
  </si>
  <si>
    <t xml:space="preserve">Black  </t>
  </si>
  <si>
    <t>Model 2 - Gender (control: Female)</t>
  </si>
  <si>
    <t>Yes</t>
  </si>
  <si>
    <t>Model 3 - London Area (control: not London)</t>
  </si>
  <si>
    <t xml:space="preserve">Yes </t>
  </si>
  <si>
    <t>Model 4 - Region (control: London)</t>
  </si>
  <si>
    <t>Yorkshire &amp; the Humber</t>
  </si>
  <si>
    <t>Headteachers</t>
  </si>
  <si>
    <t>Deputy Headteachers</t>
  </si>
  <si>
    <t>Assistant Headteachers</t>
  </si>
  <si>
    <t>Table 3.3 to Table 3.10. Retention rates</t>
  </si>
  <si>
    <t xml:space="preserve"> Percentage of headteachers retained after:</t>
  </si>
  <si>
    <t xml:space="preserve">Year </t>
  </si>
  <si>
    <t>New to post (rounded)</t>
  </si>
  <si>
    <t>1 year</t>
  </si>
  <si>
    <t>2 years</t>
  </si>
  <si>
    <t>3 years</t>
  </si>
  <si>
    <t>4 years</t>
  </si>
  <si>
    <t>5 years</t>
  </si>
  <si>
    <t xml:space="preserve"> </t>
  </si>
  <si>
    <t xml:space="preserve"> Percentage of deputy headteachers retained after:</t>
  </si>
  <si>
    <t xml:space="preserve"> Percentage of assistant headteachers retained after:</t>
  </si>
  <si>
    <t xml:space="preserve"> Table 3.9. Retention rates of new middle leaders aged under 50 in primary schools</t>
  </si>
  <si>
    <t xml:space="preserve"> Percentage of middle leaders retained after:</t>
  </si>
  <si>
    <t>Table 3.11 to Table 3.18. Retention rates</t>
  </si>
  <si>
    <t>Table 3.11. Retention rates of new headteachers aged over 50 in primary schools</t>
  </si>
  <si>
    <t>Table 3.12. Retention rates of new headteachers aged over 50 in secondary schools</t>
  </si>
  <si>
    <t>Table 3.13. Retention rates of new deputy headteachers aged over 50 in primary schools</t>
  </si>
  <si>
    <t xml:space="preserve">Table 3.14. Retention rates of new deputy headteachers aged over 50 in secondary </t>
  </si>
  <si>
    <t>Table 3.15. Retention rates of new assistant headteachers aged over 50 in primary schools.</t>
  </si>
  <si>
    <t xml:space="preserve"> Table 3.17. Retention rates of new middle leaders aged over 50 in primary schools</t>
  </si>
  <si>
    <t>Table 3.18. Retention rates of new middle leaders aged over 50 in secondary schools</t>
  </si>
  <si>
    <t>Figure A2.1</t>
  </si>
  <si>
    <t>Figure A2.2</t>
  </si>
  <si>
    <t>Figure A2.3</t>
  </si>
  <si>
    <t>Figure A2.4</t>
  </si>
  <si>
    <t>Figure A2.5</t>
  </si>
  <si>
    <t>Tables A4.1 - A4.4</t>
  </si>
  <si>
    <t>Table A4.1. Model 1 - Characteristics of ethnic groups prior to matching</t>
  </si>
  <si>
    <t>Percentage Female</t>
  </si>
  <si>
    <t>Average Age</t>
  </si>
  <si>
    <t>Percentage in Secondary schools</t>
  </si>
  <si>
    <t>Percentage based in London</t>
  </si>
  <si>
    <t>Control group:</t>
  </si>
  <si>
    <t>Treatment groups:</t>
  </si>
  <si>
    <t>Table A4.2. Model 2 - Characteristics of gender groups prior to matching</t>
  </si>
  <si>
    <t>Gender</t>
  </si>
  <si>
    <t>Percentage White British</t>
  </si>
  <si>
    <t>Treatment group:</t>
  </si>
  <si>
    <t>Table A4.3. Model 3 - Characteristics of regional groups prior to matching</t>
  </si>
  <si>
    <t>Region</t>
  </si>
  <si>
    <t>Non-London</t>
  </si>
  <si>
    <t>Table A4.4. Model 4 - Characteristics of regional groups prior to matching</t>
  </si>
  <si>
    <t>Percentage Secondary Phase</t>
  </si>
  <si>
    <t>Tables A4.51 - A4.8</t>
  </si>
  <si>
    <t>Table A4.5. Model 1 - Characteristics of ethnic groups prior to matching</t>
  </si>
  <si>
    <t xml:space="preserve">Start post Assistant Head </t>
  </si>
  <si>
    <t>Table A4.6. Model 2 - Characteristics of gender groups prior to matching</t>
  </si>
  <si>
    <t>Starting post Assistant Head</t>
  </si>
  <si>
    <t>Table A4.7. Model 3 - Characteristics of regional groups prior to matching</t>
  </si>
  <si>
    <t>Start post Assistant Head</t>
  </si>
  <si>
    <t>Figure A5.1. Primary teacher flows and stock numbers 2015 to 2016</t>
  </si>
  <si>
    <t>Figure A5.2. Secondary teacher flows and stock numbers 2015 to 2016</t>
  </si>
  <si>
    <t>Figure A2.1. Box plots showing the relationship between age and years since qualification for classroom teachers in 2016</t>
  </si>
  <si>
    <t>Table A4.8.</t>
  </si>
  <si>
    <t>2016 Educational Excellence everywhere white paper: https://www.gov.uk/government/publications/educational-excellence-everywhere</t>
  </si>
  <si>
    <t>Tier 1</t>
  </si>
  <si>
    <t>Tier 2</t>
  </si>
  <si>
    <t>Tier 3</t>
  </si>
  <si>
    <t>Tier 4</t>
  </si>
  <si>
    <t>Tier 5</t>
  </si>
  <si>
    <t>Tier 6</t>
  </si>
  <si>
    <t>OA</t>
  </si>
  <si>
    <t>Figure 2.14. Proportion of primary school teachers new to post from Ethnic Minorities</t>
  </si>
  <si>
    <t>Figure 2.15. Proportion of secondary school teachers  new to post from Ethnic Minorities</t>
  </si>
  <si>
    <t>Classroom teacher</t>
  </si>
  <si>
    <t>LA Maintained</t>
  </si>
  <si>
    <t>MAT</t>
  </si>
  <si>
    <t>Standalone academy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</si>
</sst>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"/>
  </numFmts>
  <fonts count="18" x14ac:knownFonts="1"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u/>
      <sz val="12"/>
      <color theme="10"/>
      <name val="Arial"/>
      <family val="2"/>
    </font>
    <font>
      <b/>
      <u/>
      <sz val="8"/>
      <color theme="10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medium">
        <color indexed="64"/>
      </bottom>
      <diagonal/>
    </border>
    <border>
      <left style="thin">
        <color rgb="FFFFFFFF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257">
    <xf numFmtId="0" fontId="0" fillId="0" borderId="0" xfId="0"/>
    <xf numFmtId="0" fontId="1" fillId="0" borderId="0" xfId="1" applyFont="1" applyBorder="1"/>
    <xf numFmtId="0" fontId="2" fillId="0" borderId="0" xfId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0" fontId="3" fillId="0" borderId="0" xfId="1" applyFont="1" applyBorder="1"/>
    <xf numFmtId="0" fontId="4" fillId="0" borderId="1" xfId="2" applyFill="1" applyBorder="1" applyAlignment="1">
      <alignment horizontal="left"/>
    </xf>
    <xf numFmtId="0" fontId="3" fillId="0" borderId="2" xfId="1" applyFont="1" applyBorder="1"/>
    <xf numFmtId="0" fontId="1" fillId="0" borderId="2" xfId="1" quotePrefix="1" applyFont="1" applyBorder="1"/>
    <xf numFmtId="0" fontId="1" fillId="0" borderId="2" xfId="1" applyFont="1" applyBorder="1"/>
    <xf numFmtId="0" fontId="1" fillId="0" borderId="3" xfId="1" applyFont="1" applyBorder="1"/>
    <xf numFmtId="0" fontId="1" fillId="0" borderId="0" xfId="1" applyFont="1" applyFill="1" applyBorder="1"/>
    <xf numFmtId="0" fontId="1" fillId="0" borderId="5" xfId="1" applyFont="1" applyBorder="1"/>
    <xf numFmtId="0" fontId="3" fillId="0" borderId="6" xfId="1" applyFont="1" applyBorder="1"/>
    <xf numFmtId="0" fontId="1" fillId="0" borderId="7" xfId="1" applyFont="1" applyBorder="1"/>
    <xf numFmtId="0" fontId="1" fillId="0" borderId="8" xfId="1" applyFont="1" applyBorder="1"/>
    <xf numFmtId="0" fontId="3" fillId="0" borderId="9" xfId="1" applyFont="1" applyBorder="1"/>
    <xf numFmtId="0" fontId="1" fillId="0" borderId="10" xfId="1" applyFont="1" applyBorder="1"/>
    <xf numFmtId="0" fontId="1" fillId="0" borderId="11" xfId="1" applyFont="1" applyBorder="1"/>
    <xf numFmtId="0" fontId="5" fillId="0" borderId="0" xfId="1" applyFont="1" applyBorder="1"/>
    <xf numFmtId="0" fontId="3" fillId="0" borderId="7" xfId="1" applyFont="1" applyBorder="1"/>
    <xf numFmtId="0" fontId="1" fillId="0" borderId="7" xfId="1" applyFont="1" applyFill="1" applyBorder="1"/>
    <xf numFmtId="0" fontId="3" fillId="0" borderId="10" xfId="1" applyFont="1" applyBorder="1"/>
    <xf numFmtId="0" fontId="1" fillId="0" borderId="10" xfId="1" applyFont="1" applyFill="1" applyBorder="1"/>
    <xf numFmtId="0" fontId="1" fillId="0" borderId="2" xfId="1" applyFont="1" applyFill="1" applyBorder="1"/>
    <xf numFmtId="0" fontId="3" fillId="0" borderId="12" xfId="1" applyFont="1" applyBorder="1"/>
    <xf numFmtId="0" fontId="6" fillId="0" borderId="2" xfId="1" applyFont="1" applyFill="1" applyBorder="1"/>
    <xf numFmtId="0" fontId="6" fillId="0" borderId="0" xfId="1" applyFont="1" applyFill="1" applyBorder="1"/>
    <xf numFmtId="0" fontId="7" fillId="0" borderId="0" xfId="1" applyFont="1" applyBorder="1"/>
    <xf numFmtId="0" fontId="6" fillId="0" borderId="10" xfId="1" applyFont="1" applyFill="1" applyBorder="1"/>
    <xf numFmtId="0" fontId="3" fillId="0" borderId="15" xfId="1" applyFont="1" applyBorder="1"/>
    <xf numFmtId="0" fontId="1" fillId="0" borderId="0" xfId="1" applyFont="1" applyBorder="1" applyAlignment="1"/>
    <xf numFmtId="0" fontId="1" fillId="0" borderId="0" xfId="1" applyFont="1" applyBorder="1" applyAlignment="1">
      <alignment horizontal="left"/>
    </xf>
    <xf numFmtId="0" fontId="2" fillId="2" borderId="0" xfId="1" applyFont="1" applyFill="1"/>
    <xf numFmtId="0" fontId="1" fillId="2" borderId="0" xfId="1" applyFill="1"/>
    <xf numFmtId="0" fontId="4" fillId="2" borderId="0" xfId="2" applyFill="1"/>
    <xf numFmtId="0" fontId="8" fillId="2" borderId="0" xfId="2" applyFont="1" applyFill="1"/>
    <xf numFmtId="0" fontId="3" fillId="2" borderId="0" xfId="1" applyFont="1" applyFill="1"/>
    <xf numFmtId="0" fontId="9" fillId="2" borderId="0" xfId="2" applyFont="1" applyFill="1"/>
    <xf numFmtId="0" fontId="10" fillId="3" borderId="16" xfId="2" applyFont="1" applyFill="1" applyBorder="1" applyAlignment="1">
      <alignment horizontal="left"/>
    </xf>
    <xf numFmtId="0" fontId="11" fillId="3" borderId="0" xfId="1" applyFont="1" applyFill="1"/>
    <xf numFmtId="0" fontId="11" fillId="3" borderId="0" xfId="1" applyFont="1" applyFill="1" applyAlignment="1">
      <alignment horizontal="center"/>
    </xf>
    <xf numFmtId="164" fontId="11" fillId="3" borderId="7" xfId="3" applyNumberFormat="1" applyFont="1" applyFill="1" applyBorder="1" applyAlignment="1">
      <alignment horizontal="left"/>
    </xf>
    <xf numFmtId="164" fontId="11" fillId="3" borderId="7" xfId="3" applyNumberFormat="1" applyFont="1" applyFill="1" applyBorder="1" applyAlignment="1">
      <alignment horizontal="right"/>
    </xf>
    <xf numFmtId="164" fontId="11" fillId="3" borderId="0" xfId="3" applyNumberFormat="1" applyFont="1" applyFill="1" applyBorder="1" applyAlignment="1">
      <alignment horizontal="left"/>
    </xf>
    <xf numFmtId="164" fontId="11" fillId="3" borderId="0" xfId="3" applyNumberFormat="1" applyFont="1" applyFill="1" applyBorder="1" applyAlignment="1">
      <alignment horizontal="right"/>
    </xf>
    <xf numFmtId="164" fontId="11" fillId="3" borderId="10" xfId="3" applyNumberFormat="1" applyFont="1" applyFill="1" applyBorder="1" applyAlignment="1">
      <alignment horizontal="left"/>
    </xf>
    <xf numFmtId="165" fontId="11" fillId="3" borderId="10" xfId="3" applyNumberFormat="1" applyFont="1" applyFill="1" applyBorder="1" applyAlignment="1">
      <alignment horizontal="right"/>
    </xf>
    <xf numFmtId="0" fontId="11" fillId="3" borderId="7" xfId="1" applyFont="1" applyFill="1" applyBorder="1"/>
    <xf numFmtId="0" fontId="11" fillId="3" borderId="0" xfId="1" applyFont="1" applyFill="1" applyBorder="1"/>
    <xf numFmtId="0" fontId="11" fillId="3" borderId="10" xfId="1" applyFont="1" applyFill="1" applyBorder="1"/>
    <xf numFmtId="164" fontId="11" fillId="3" borderId="0" xfId="3" applyNumberFormat="1" applyFont="1" applyFill="1" applyBorder="1" applyAlignment="1">
      <alignment horizontal="center" vertical="center"/>
    </xf>
    <xf numFmtId="0" fontId="11" fillId="3" borderId="17" xfId="1" applyFont="1" applyFill="1" applyBorder="1"/>
    <xf numFmtId="3" fontId="12" fillId="3" borderId="19" xfId="1" applyNumberFormat="1" applyFont="1" applyFill="1" applyBorder="1"/>
    <xf numFmtId="3" fontId="11" fillId="3" borderId="18" xfId="1" applyNumberFormat="1" applyFont="1" applyFill="1" applyBorder="1" applyAlignment="1">
      <alignment vertical="center"/>
    </xf>
    <xf numFmtId="3" fontId="11" fillId="3" borderId="7" xfId="1" applyNumberFormat="1" applyFont="1" applyFill="1" applyBorder="1" applyAlignment="1"/>
    <xf numFmtId="3" fontId="11" fillId="3" borderId="0" xfId="1" applyNumberFormat="1" applyFont="1" applyFill="1"/>
    <xf numFmtId="3" fontId="11" fillId="3" borderId="0" xfId="1" applyNumberFormat="1" applyFont="1" applyFill="1" applyBorder="1" applyAlignment="1"/>
    <xf numFmtId="0" fontId="11" fillId="3" borderId="0" xfId="1" applyFont="1" applyFill="1" applyBorder="1" applyAlignment="1"/>
    <xf numFmtId="0" fontId="11" fillId="3" borderId="10" xfId="1" applyFont="1" applyFill="1" applyBorder="1" applyAlignment="1"/>
    <xf numFmtId="3" fontId="13" fillId="3" borderId="21" xfId="1" applyNumberFormat="1" applyFont="1" applyFill="1" applyBorder="1" applyAlignment="1"/>
    <xf numFmtId="3" fontId="11" fillId="3" borderId="0" xfId="1" applyNumberFormat="1" applyFont="1" applyFill="1" applyBorder="1"/>
    <xf numFmtId="3" fontId="11" fillId="3" borderId="10" xfId="1" applyNumberFormat="1" applyFont="1" applyFill="1" applyBorder="1"/>
    <xf numFmtId="3" fontId="11" fillId="3" borderId="7" xfId="1" applyNumberFormat="1" applyFont="1" applyFill="1" applyBorder="1"/>
    <xf numFmtId="0" fontId="11" fillId="3" borderId="10" xfId="1" applyNumberFormat="1" applyFont="1" applyFill="1" applyBorder="1" applyAlignment="1">
      <alignment horizontal="center"/>
    </xf>
    <xf numFmtId="0" fontId="11" fillId="3" borderId="24" xfId="1" applyNumberFormat="1" applyFont="1" applyFill="1" applyBorder="1" applyAlignment="1">
      <alignment horizontal="center"/>
    </xf>
    <xf numFmtId="0" fontId="11" fillId="3" borderId="25" xfId="1" applyNumberFormat="1" applyFont="1" applyFill="1" applyBorder="1" applyAlignment="1">
      <alignment horizontal="center"/>
    </xf>
    <xf numFmtId="3" fontId="11" fillId="3" borderId="7" xfId="1" applyNumberFormat="1" applyFont="1" applyFill="1" applyBorder="1" applyAlignment="1">
      <alignment horizontal="center"/>
    </xf>
    <xf numFmtId="3" fontId="11" fillId="3" borderId="22" xfId="1" applyNumberFormat="1" applyFont="1" applyFill="1" applyBorder="1" applyAlignment="1">
      <alignment horizontal="center"/>
    </xf>
    <xf numFmtId="3" fontId="11" fillId="3" borderId="23" xfId="1" applyNumberFormat="1" applyFont="1" applyFill="1" applyBorder="1"/>
    <xf numFmtId="3" fontId="11" fillId="3" borderId="0" xfId="1" applyNumberFormat="1" applyFont="1" applyFill="1" applyBorder="1" applyAlignment="1">
      <alignment horizontal="center"/>
    </xf>
    <xf numFmtId="3" fontId="11" fillId="3" borderId="26" xfId="1" applyNumberFormat="1" applyFont="1" applyFill="1" applyBorder="1" applyAlignment="1">
      <alignment horizontal="center"/>
    </xf>
    <xf numFmtId="3" fontId="11" fillId="3" borderId="27" xfId="1" applyNumberFormat="1" applyFont="1" applyFill="1" applyBorder="1"/>
    <xf numFmtId="3" fontId="11" fillId="3" borderId="10" xfId="1" applyNumberFormat="1" applyFont="1" applyFill="1" applyBorder="1" applyAlignment="1">
      <alignment horizontal="center"/>
    </xf>
    <xf numFmtId="3" fontId="11" fillId="3" borderId="24" xfId="1" applyNumberFormat="1" applyFont="1" applyFill="1" applyBorder="1" applyAlignment="1">
      <alignment horizontal="center"/>
    </xf>
    <xf numFmtId="3" fontId="11" fillId="3" borderId="25" xfId="1" applyNumberFormat="1" applyFont="1" applyFill="1" applyBorder="1"/>
    <xf numFmtId="0" fontId="11" fillId="3" borderId="26" xfId="1" applyFont="1" applyFill="1" applyBorder="1"/>
    <xf numFmtId="0" fontId="11" fillId="3" borderId="27" xfId="1" applyFont="1" applyFill="1" applyBorder="1"/>
    <xf numFmtId="164" fontId="11" fillId="3" borderId="7" xfId="3" applyNumberFormat="1" applyFont="1" applyFill="1" applyBorder="1"/>
    <xf numFmtId="164" fontId="11" fillId="3" borderId="22" xfId="3" applyNumberFormat="1" applyFont="1" applyFill="1" applyBorder="1"/>
    <xf numFmtId="164" fontId="11" fillId="3" borderId="23" xfId="3" applyNumberFormat="1" applyFont="1" applyFill="1" applyBorder="1"/>
    <xf numFmtId="164" fontId="11" fillId="3" borderId="0" xfId="3" applyNumberFormat="1" applyFont="1" applyFill="1" applyBorder="1"/>
    <xf numFmtId="164" fontId="11" fillId="3" borderId="26" xfId="3" applyNumberFormat="1" applyFont="1" applyFill="1" applyBorder="1"/>
    <xf numFmtId="164" fontId="11" fillId="3" borderId="27" xfId="3" applyNumberFormat="1" applyFont="1" applyFill="1" applyBorder="1"/>
    <xf numFmtId="164" fontId="11" fillId="3" borderId="10" xfId="3" applyNumberFormat="1" applyFont="1" applyFill="1" applyBorder="1"/>
    <xf numFmtId="164" fontId="11" fillId="3" borderId="24" xfId="3" applyNumberFormat="1" applyFont="1" applyFill="1" applyBorder="1"/>
    <xf numFmtId="164" fontId="11" fillId="3" borderId="25" xfId="3" applyNumberFormat="1" applyFont="1" applyFill="1" applyBorder="1"/>
    <xf numFmtId="0" fontId="11" fillId="3" borderId="2" xfId="1" applyFont="1" applyFill="1" applyBorder="1" applyAlignment="1">
      <alignment horizontal="center" vertical="center" wrapText="1"/>
    </xf>
    <xf numFmtId="0" fontId="11" fillId="3" borderId="28" xfId="1" applyFont="1" applyFill="1" applyBorder="1" applyAlignment="1">
      <alignment horizontal="center" vertical="center" wrapText="1"/>
    </xf>
    <xf numFmtId="166" fontId="11" fillId="3" borderId="0" xfId="4" applyNumberFormat="1" applyFont="1" applyFill="1" applyBorder="1"/>
    <xf numFmtId="166" fontId="11" fillId="3" borderId="26" xfId="4" applyNumberFormat="1" applyFont="1" applyFill="1" applyBorder="1"/>
    <xf numFmtId="166" fontId="11" fillId="3" borderId="10" xfId="4" applyNumberFormat="1" applyFont="1" applyFill="1" applyBorder="1"/>
    <xf numFmtId="166" fontId="11" fillId="3" borderId="24" xfId="4" applyNumberFormat="1" applyFont="1" applyFill="1" applyBorder="1"/>
    <xf numFmtId="166" fontId="11" fillId="3" borderId="2" xfId="4" applyNumberFormat="1" applyFont="1" applyFill="1" applyBorder="1" applyAlignment="1">
      <alignment horizontal="center" vertical="center" wrapText="1"/>
    </xf>
    <xf numFmtId="166" fontId="11" fillId="3" borderId="0" xfId="4" applyNumberFormat="1" applyFont="1" applyFill="1" applyBorder="1" applyAlignment="1">
      <alignment horizontal="left" vertical="center" wrapText="1"/>
    </xf>
    <xf numFmtId="166" fontId="11" fillId="3" borderId="0" xfId="4" applyNumberFormat="1" applyFont="1" applyFill="1" applyBorder="1" applyAlignment="1">
      <alignment horizontal="center" vertical="center" wrapText="1"/>
    </xf>
    <xf numFmtId="166" fontId="11" fillId="3" borderId="10" xfId="4" applyNumberFormat="1" applyFont="1" applyFill="1" applyBorder="1" applyAlignment="1">
      <alignment horizontal="left" vertical="center" wrapText="1"/>
    </xf>
    <xf numFmtId="166" fontId="11" fillId="3" borderId="10" xfId="4" applyNumberFormat="1" applyFont="1" applyFill="1" applyBorder="1" applyAlignment="1">
      <alignment horizontal="center" vertical="center" wrapText="1"/>
    </xf>
    <xf numFmtId="166" fontId="11" fillId="3" borderId="0" xfId="1" applyNumberFormat="1" applyFont="1" applyFill="1"/>
    <xf numFmtId="0" fontId="11" fillId="3" borderId="2" xfId="1" applyFont="1" applyFill="1" applyBorder="1"/>
    <xf numFmtId="0" fontId="11" fillId="3" borderId="2" xfId="1" applyFont="1" applyFill="1" applyBorder="1" applyAlignment="1">
      <alignment horizontal="center"/>
    </xf>
    <xf numFmtId="0" fontId="11" fillId="3" borderId="28" xfId="1" applyFont="1" applyFill="1" applyBorder="1" applyAlignment="1">
      <alignment horizontal="center"/>
    </xf>
    <xf numFmtId="0" fontId="11" fillId="3" borderId="2" xfId="1" applyFont="1" applyFill="1" applyBorder="1" applyAlignment="1">
      <alignment horizontal="center" wrapText="1"/>
    </xf>
    <xf numFmtId="0" fontId="11" fillId="3" borderId="28" xfId="1" applyFont="1" applyFill="1" applyBorder="1" applyAlignment="1">
      <alignment horizontal="center" wrapText="1"/>
    </xf>
    <xf numFmtId="0" fontId="11" fillId="3" borderId="22" xfId="1" applyFont="1" applyFill="1" applyBorder="1"/>
    <xf numFmtId="0" fontId="11" fillId="3" borderId="24" xfId="1" applyFont="1" applyFill="1" applyBorder="1"/>
    <xf numFmtId="0" fontId="11" fillId="3" borderId="0" xfId="1" applyFont="1" applyFill="1" applyBorder="1" applyAlignment="1">
      <alignment horizontal="center" wrapText="1"/>
    </xf>
    <xf numFmtId="0" fontId="14" fillId="3" borderId="0" xfId="1" applyFont="1" applyFill="1" applyBorder="1"/>
    <xf numFmtId="0" fontId="14" fillId="3" borderId="0" xfId="1" applyFont="1" applyFill="1" applyBorder="1" applyAlignment="1"/>
    <xf numFmtId="9" fontId="11" fillId="3" borderId="7" xfId="4" applyFont="1" applyFill="1" applyBorder="1"/>
    <xf numFmtId="9" fontId="11" fillId="3" borderId="0" xfId="4" applyFont="1" applyFill="1" applyBorder="1"/>
    <xf numFmtId="9" fontId="11" fillId="3" borderId="10" xfId="4" applyFont="1" applyFill="1" applyBorder="1"/>
    <xf numFmtId="0" fontId="11" fillId="3" borderId="2" xfId="1" applyFont="1" applyFill="1" applyBorder="1" applyAlignment="1">
      <alignment horizontal="left" vertical="center"/>
    </xf>
    <xf numFmtId="0" fontId="11" fillId="3" borderId="2" xfId="1" applyFont="1" applyFill="1" applyBorder="1" applyAlignment="1"/>
    <xf numFmtId="0" fontId="11" fillId="3" borderId="7" xfId="1" applyFont="1" applyFill="1" applyBorder="1" applyAlignment="1">
      <alignment horizontal="left" vertical="center"/>
    </xf>
    <xf numFmtId="9" fontId="11" fillId="3" borderId="7" xfId="1" applyNumberFormat="1" applyFont="1" applyFill="1" applyBorder="1"/>
    <xf numFmtId="9" fontId="11" fillId="3" borderId="0" xfId="1" applyNumberFormat="1" applyFont="1" applyFill="1" applyBorder="1"/>
    <xf numFmtId="9" fontId="11" fillId="3" borderId="10" xfId="1" applyNumberFormat="1" applyFont="1" applyFill="1" applyBorder="1"/>
    <xf numFmtId="0" fontId="11" fillId="3" borderId="2" xfId="1" applyFont="1" applyFill="1" applyBorder="1" applyAlignment="1">
      <alignment horizontal="right" wrapText="1"/>
    </xf>
    <xf numFmtId="0" fontId="11" fillId="3" borderId="7" xfId="1" applyFont="1" applyFill="1" applyBorder="1" applyAlignment="1">
      <alignment horizontal="left"/>
    </xf>
    <xf numFmtId="0" fontId="11" fillId="0" borderId="0" xfId="1" applyFont="1"/>
    <xf numFmtId="0" fontId="11" fillId="0" borderId="0" xfId="1" applyFont="1" applyBorder="1"/>
    <xf numFmtId="0" fontId="11" fillId="0" borderId="0" xfId="1" applyFont="1" applyAlignment="1">
      <alignment horizontal="left" vertical="center"/>
    </xf>
    <xf numFmtId="0" fontId="11" fillId="0" borderId="2" xfId="1" applyNumberFormat="1" applyFont="1" applyBorder="1"/>
    <xf numFmtId="0" fontId="11" fillId="0" borderId="29" xfId="1" applyFont="1" applyBorder="1"/>
    <xf numFmtId="9" fontId="11" fillId="0" borderId="26" xfId="1" applyNumberFormat="1" applyFont="1" applyBorder="1"/>
    <xf numFmtId="9" fontId="11" fillId="0" borderId="0" xfId="1" applyNumberFormat="1" applyFont="1" applyBorder="1"/>
    <xf numFmtId="0" fontId="11" fillId="0" borderId="30" xfId="1" applyFont="1" applyBorder="1"/>
    <xf numFmtId="0" fontId="11" fillId="0" borderId="31" xfId="1" applyFont="1" applyBorder="1"/>
    <xf numFmtId="9" fontId="11" fillId="0" borderId="24" xfId="1" applyNumberFormat="1" applyFont="1" applyBorder="1"/>
    <xf numFmtId="9" fontId="11" fillId="0" borderId="10" xfId="1" applyNumberFormat="1" applyFont="1" applyBorder="1"/>
    <xf numFmtId="9" fontId="11" fillId="0" borderId="22" xfId="1" applyNumberFormat="1" applyFont="1" applyBorder="1"/>
    <xf numFmtId="9" fontId="11" fillId="0" borderId="7" xfId="1" applyNumberFormat="1" applyFont="1" applyBorder="1"/>
    <xf numFmtId="0" fontId="14" fillId="0" borderId="2" xfId="1" applyFont="1" applyBorder="1"/>
    <xf numFmtId="0" fontId="11" fillId="0" borderId="0" xfId="1" applyFont="1" applyAlignment="1">
      <alignment wrapText="1"/>
    </xf>
    <xf numFmtId="0" fontId="11" fillId="0" borderId="2" xfId="1" applyFont="1" applyBorder="1" applyAlignment="1">
      <alignment wrapText="1"/>
    </xf>
    <xf numFmtId="0" fontId="11" fillId="0" borderId="28" xfId="1" applyFont="1" applyBorder="1" applyAlignment="1">
      <alignment wrapText="1"/>
    </xf>
    <xf numFmtId="0" fontId="11" fillId="0" borderId="32" xfId="1" applyFont="1" applyBorder="1" applyAlignment="1">
      <alignment wrapText="1"/>
    </xf>
    <xf numFmtId="0" fontId="11" fillId="0" borderId="7" xfId="1" applyFont="1" applyBorder="1"/>
    <xf numFmtId="166" fontId="11" fillId="0" borderId="7" xfId="1" applyNumberFormat="1" applyFont="1" applyBorder="1"/>
    <xf numFmtId="166" fontId="11" fillId="0" borderId="22" xfId="1" applyNumberFormat="1" applyFont="1" applyBorder="1"/>
    <xf numFmtId="166" fontId="11" fillId="0" borderId="23" xfId="1" applyNumberFormat="1" applyFont="1" applyBorder="1"/>
    <xf numFmtId="166" fontId="11" fillId="0" borderId="0" xfId="1" applyNumberFormat="1" applyFont="1" applyBorder="1"/>
    <xf numFmtId="166" fontId="11" fillId="0" borderId="26" xfId="1" applyNumberFormat="1" applyFont="1" applyBorder="1"/>
    <xf numFmtId="166" fontId="11" fillId="0" borderId="27" xfId="1" applyNumberFormat="1" applyFont="1" applyBorder="1"/>
    <xf numFmtId="0" fontId="11" fillId="0" borderId="10" xfId="1" applyFont="1" applyBorder="1"/>
    <xf numFmtId="166" fontId="11" fillId="0" borderId="10" xfId="1" applyNumberFormat="1" applyFont="1" applyBorder="1"/>
    <xf numFmtId="166" fontId="11" fillId="0" borderId="24" xfId="1" applyNumberFormat="1" applyFont="1" applyBorder="1"/>
    <xf numFmtId="166" fontId="11" fillId="0" borderId="25" xfId="1" applyNumberFormat="1" applyFont="1" applyBorder="1"/>
    <xf numFmtId="0" fontId="11" fillId="0" borderId="22" xfId="1" applyFont="1" applyBorder="1" applyAlignment="1">
      <alignment wrapText="1"/>
    </xf>
    <xf numFmtId="0" fontId="11" fillId="0" borderId="7" xfId="1" applyFont="1" applyBorder="1" applyAlignment="1">
      <alignment wrapText="1"/>
    </xf>
    <xf numFmtId="0" fontId="11" fillId="0" borderId="23" xfId="1" applyFont="1" applyBorder="1" applyAlignment="1">
      <alignment wrapText="1"/>
    </xf>
    <xf numFmtId="0" fontId="11" fillId="0" borderId="2" xfId="1" applyFont="1" applyBorder="1"/>
    <xf numFmtId="0" fontId="11" fillId="0" borderId="2" xfId="1" applyFont="1" applyBorder="1" applyAlignment="1"/>
    <xf numFmtId="0" fontId="11" fillId="0" borderId="2" xfId="1" applyFont="1" applyBorder="1" applyAlignment="1">
      <alignment horizontal="center"/>
    </xf>
    <xf numFmtId="0" fontId="11" fillId="0" borderId="0" xfId="1" applyFont="1" applyAlignment="1"/>
    <xf numFmtId="0" fontId="11" fillId="0" borderId="0" xfId="1" applyFont="1" applyBorder="1" applyAlignment="1"/>
    <xf numFmtId="0" fontId="11" fillId="0" borderId="7" xfId="1" applyFont="1" applyBorder="1" applyAlignment="1"/>
    <xf numFmtId="9" fontId="11" fillId="0" borderId="7" xfId="4" applyFont="1" applyBorder="1" applyAlignment="1"/>
    <xf numFmtId="9" fontId="11" fillId="0" borderId="0" xfId="4" applyFont="1" applyBorder="1" applyAlignment="1"/>
    <xf numFmtId="0" fontId="11" fillId="0" borderId="10" xfId="1" applyFont="1" applyBorder="1" applyAlignment="1"/>
    <xf numFmtId="9" fontId="11" fillId="0" borderId="10" xfId="4" applyFont="1" applyBorder="1" applyAlignment="1"/>
    <xf numFmtId="9" fontId="11" fillId="0" borderId="0" xfId="1" applyNumberFormat="1" applyFont="1" applyBorder="1" applyAlignment="1"/>
    <xf numFmtId="0" fontId="10" fillId="3" borderId="0" xfId="2" applyFont="1" applyFill="1" applyBorder="1" applyAlignment="1">
      <alignment horizontal="left"/>
    </xf>
    <xf numFmtId="0" fontId="11" fillId="3" borderId="2" xfId="1" applyFont="1" applyFill="1" applyBorder="1" applyAlignment="1">
      <alignment horizontal="right"/>
    </xf>
    <xf numFmtId="9" fontId="11" fillId="3" borderId="0" xfId="1" applyNumberFormat="1" applyFont="1" applyFill="1"/>
    <xf numFmtId="9" fontId="11" fillId="0" borderId="0" xfId="4" applyFont="1" applyBorder="1"/>
    <xf numFmtId="9" fontId="11" fillId="0" borderId="10" xfId="4" applyFont="1" applyBorder="1"/>
    <xf numFmtId="0" fontId="11" fillId="0" borderId="0" xfId="1" applyFont="1" applyAlignment="1">
      <alignment horizontal="right"/>
    </xf>
    <xf numFmtId="9" fontId="11" fillId="0" borderId="0" xfId="4" applyNumberFormat="1" applyFont="1"/>
    <xf numFmtId="166" fontId="11" fillId="0" borderId="0" xfId="1" applyNumberFormat="1" applyFont="1"/>
    <xf numFmtId="166" fontId="11" fillId="0" borderId="0" xfId="4" applyNumberFormat="1" applyFont="1" applyBorder="1"/>
    <xf numFmtId="166" fontId="11" fillId="0" borderId="0" xfId="4" applyNumberFormat="1" applyFont="1"/>
    <xf numFmtId="0" fontId="11" fillId="0" borderId="7" xfId="1" applyFont="1" applyBorder="1" applyAlignment="1">
      <alignment horizontal="right"/>
    </xf>
    <xf numFmtId="166" fontId="11" fillId="0" borderId="7" xfId="4" applyNumberFormat="1" applyFont="1" applyBorder="1" applyAlignment="1">
      <alignment horizontal="right"/>
    </xf>
    <xf numFmtId="166" fontId="11" fillId="0" borderId="0" xfId="1" applyNumberFormat="1" applyFont="1" applyBorder="1" applyAlignment="1"/>
    <xf numFmtId="166" fontId="11" fillId="0" borderId="0" xfId="4" applyNumberFormat="1" applyFont="1" applyBorder="1" applyAlignment="1"/>
    <xf numFmtId="166" fontId="11" fillId="0" borderId="10" xfId="4" applyNumberFormat="1" applyFont="1" applyBorder="1"/>
    <xf numFmtId="0" fontId="11" fillId="0" borderId="0" xfId="1" applyFont="1" applyFill="1"/>
    <xf numFmtId="0" fontId="11" fillId="3" borderId="10" xfId="1" applyFont="1" applyFill="1" applyBorder="1" applyAlignment="1">
      <alignment horizontal="right"/>
    </xf>
    <xf numFmtId="0" fontId="11" fillId="3" borderId="24" xfId="1" applyFont="1" applyFill="1" applyBorder="1" applyAlignment="1">
      <alignment horizontal="right"/>
    </xf>
    <xf numFmtId="9" fontId="11" fillId="3" borderId="26" xfId="4" applyFont="1" applyFill="1" applyBorder="1"/>
    <xf numFmtId="0" fontId="11" fillId="3" borderId="2" xfId="1" applyFont="1" applyFill="1" applyBorder="1" applyAlignment="1">
      <alignment wrapText="1"/>
    </xf>
    <xf numFmtId="0" fontId="13" fillId="3" borderId="0" xfId="1" applyFont="1" applyFill="1" applyBorder="1"/>
    <xf numFmtId="0" fontId="11" fillId="3" borderId="0" xfId="1" applyFont="1" applyFill="1" applyBorder="1" applyAlignment="1">
      <alignment horizontal="right"/>
    </xf>
    <xf numFmtId="166" fontId="11" fillId="3" borderId="0" xfId="1" applyNumberFormat="1" applyFont="1" applyFill="1" applyBorder="1" applyAlignment="1">
      <alignment horizontal="right"/>
    </xf>
    <xf numFmtId="166" fontId="11" fillId="3" borderId="10" xfId="1" applyNumberFormat="1" applyFont="1" applyFill="1" applyBorder="1" applyAlignment="1">
      <alignment horizontal="right"/>
    </xf>
    <xf numFmtId="9" fontId="11" fillId="3" borderId="0" xfId="4" applyFont="1" applyFill="1"/>
    <xf numFmtId="0" fontId="11" fillId="3" borderId="0" xfId="1" applyFont="1" applyFill="1" applyAlignment="1">
      <alignment horizontal="left"/>
    </xf>
    <xf numFmtId="0" fontId="11" fillId="3" borderId="0" xfId="1" applyFont="1" applyFill="1" applyAlignment="1">
      <alignment horizontal="right" wrapText="1"/>
    </xf>
    <xf numFmtId="0" fontId="11" fillId="3" borderId="0" xfId="1" applyFont="1" applyFill="1" applyAlignment="1">
      <alignment horizontal="right"/>
    </xf>
    <xf numFmtId="0" fontId="11" fillId="3" borderId="0" xfId="1" applyFont="1" applyFill="1" applyAlignment="1">
      <alignment horizontal="left" vertical="top"/>
    </xf>
    <xf numFmtId="0" fontId="13" fillId="3" borderId="0" xfId="1" applyFont="1" applyFill="1"/>
    <xf numFmtId="9" fontId="11" fillId="3" borderId="2" xfId="1" applyNumberFormat="1" applyFont="1" applyFill="1" applyBorder="1"/>
    <xf numFmtId="166" fontId="11" fillId="0" borderId="10" xfId="5" applyNumberFormat="1" applyFont="1" applyBorder="1"/>
    <xf numFmtId="9" fontId="11" fillId="3" borderId="24" xfId="4" applyFont="1" applyFill="1" applyBorder="1"/>
    <xf numFmtId="0" fontId="1" fillId="0" borderId="8" xfId="1" applyFont="1" applyFill="1" applyBorder="1"/>
    <xf numFmtId="0" fontId="1" fillId="0" borderId="11" xfId="1" applyFont="1" applyFill="1" applyBorder="1"/>
    <xf numFmtId="0" fontId="1" fillId="0" borderId="0" xfId="1" applyFont="1" applyBorder="1" applyAlignment="1">
      <alignment wrapText="1"/>
    </xf>
    <xf numFmtId="0" fontId="16" fillId="0" borderId="0" xfId="1" applyFont="1" applyBorder="1"/>
    <xf numFmtId="0" fontId="4" fillId="0" borderId="1" xfId="2" applyFill="1" applyBorder="1" applyAlignment="1">
      <alignment horizontal="left" vertical="center"/>
    </xf>
    <xf numFmtId="0" fontId="3" fillId="0" borderId="0" xfId="1" applyFont="1" applyFill="1" applyBorder="1"/>
    <xf numFmtId="0" fontId="1" fillId="0" borderId="5" xfId="1" applyFont="1" applyFill="1" applyBorder="1"/>
    <xf numFmtId="0" fontId="1" fillId="0" borderId="0" xfId="1" applyFont="1" applyBorder="1" applyAlignment="1">
      <alignment vertical="center"/>
    </xf>
    <xf numFmtId="0" fontId="3" fillId="0" borderId="2" xfId="1" applyFont="1" applyBorder="1" applyAlignment="1">
      <alignment vertical="center"/>
    </xf>
    <xf numFmtId="0" fontId="1" fillId="0" borderId="2" xfId="1" applyFont="1" applyBorder="1" applyAlignment="1">
      <alignment vertical="center"/>
    </xf>
    <xf numFmtId="0" fontId="1" fillId="0" borderId="3" xfId="1" applyFont="1" applyBorder="1" applyAlignment="1">
      <alignment vertical="center"/>
    </xf>
    <xf numFmtId="9" fontId="17" fillId="3" borderId="7" xfId="1" applyNumberFormat="1" applyFont="1" applyFill="1" applyBorder="1"/>
    <xf numFmtId="9" fontId="17" fillId="3" borderId="0" xfId="1" applyNumberFormat="1" applyFont="1" applyFill="1" applyBorder="1"/>
    <xf numFmtId="0" fontId="17" fillId="3" borderId="0" xfId="1" applyFont="1" applyFill="1" applyBorder="1"/>
    <xf numFmtId="166" fontId="17" fillId="3" borderId="0" xfId="1" applyNumberFormat="1" applyFont="1" applyFill="1" applyBorder="1" applyAlignment="1">
      <alignment horizontal="right"/>
    </xf>
    <xf numFmtId="0" fontId="17" fillId="3" borderId="10" xfId="1" applyFont="1" applyFill="1" applyBorder="1"/>
    <xf numFmtId="0" fontId="17" fillId="3" borderId="7" xfId="1" applyFont="1" applyFill="1" applyBorder="1"/>
    <xf numFmtId="3" fontId="17" fillId="3" borderId="7" xfId="1" applyNumberFormat="1" applyFont="1" applyFill="1" applyBorder="1"/>
    <xf numFmtId="3" fontId="17" fillId="3" borderId="0" xfId="1" applyNumberFormat="1" applyFont="1" applyFill="1" applyBorder="1"/>
    <xf numFmtId="3" fontId="17" fillId="3" borderId="10" xfId="1" applyNumberFormat="1" applyFont="1" applyFill="1" applyBorder="1"/>
    <xf numFmtId="9" fontId="17" fillId="3" borderId="10" xfId="1" applyNumberFormat="1" applyFont="1" applyFill="1" applyBorder="1"/>
    <xf numFmtId="0" fontId="17" fillId="3" borderId="0" xfId="1" applyFont="1" applyFill="1"/>
    <xf numFmtId="0" fontId="17" fillId="3" borderId="0" xfId="1" applyFont="1" applyFill="1" applyAlignment="1">
      <alignment horizontal="right" wrapText="1"/>
    </xf>
    <xf numFmtId="0" fontId="17" fillId="3" borderId="0" xfId="1" applyFont="1" applyFill="1" applyAlignment="1">
      <alignment horizontal="right"/>
    </xf>
    <xf numFmtId="0" fontId="4" fillId="0" borderId="1" xfId="2" applyFill="1" applyBorder="1" applyAlignment="1">
      <alignment horizontal="left" vertical="center"/>
    </xf>
    <xf numFmtId="0" fontId="4" fillId="0" borderId="4" xfId="2" applyFill="1" applyBorder="1" applyAlignment="1">
      <alignment horizontal="left" vertical="center"/>
    </xf>
    <xf numFmtId="0" fontId="4" fillId="0" borderId="1" xfId="2" applyFill="1" applyBorder="1" applyAlignment="1">
      <alignment horizontal="left" vertical="center" wrapText="1"/>
    </xf>
    <xf numFmtId="0" fontId="4" fillId="0" borderId="13" xfId="2" applyFill="1" applyBorder="1" applyAlignment="1">
      <alignment horizontal="left" vertical="center" wrapText="1"/>
    </xf>
    <xf numFmtId="0" fontId="4" fillId="0" borderId="14" xfId="2" applyFill="1" applyBorder="1" applyAlignment="1">
      <alignment horizontal="left" vertical="center" wrapText="1"/>
    </xf>
    <xf numFmtId="0" fontId="4" fillId="0" borderId="4" xfId="2" applyFill="1" applyBorder="1" applyAlignment="1">
      <alignment horizontal="left" vertical="center" wrapText="1"/>
    </xf>
    <xf numFmtId="0" fontId="12" fillId="3" borderId="18" xfId="1" applyFont="1" applyFill="1" applyBorder="1" applyAlignment="1">
      <alignment horizontal="left"/>
    </xf>
    <xf numFmtId="0" fontId="12" fillId="3" borderId="0" xfId="1" applyFont="1" applyFill="1" applyBorder="1" applyAlignment="1">
      <alignment horizontal="left"/>
    </xf>
    <xf numFmtId="164" fontId="13" fillId="3" borderId="0" xfId="3" applyNumberFormat="1" applyFont="1" applyFill="1" applyBorder="1" applyAlignment="1">
      <alignment horizontal="left"/>
    </xf>
    <xf numFmtId="164" fontId="13" fillId="3" borderId="20" xfId="3" applyNumberFormat="1" applyFont="1" applyFill="1" applyBorder="1" applyAlignment="1">
      <alignment horizontal="left"/>
    </xf>
    <xf numFmtId="3" fontId="11" fillId="3" borderId="7" xfId="1" applyNumberFormat="1" applyFont="1" applyFill="1" applyBorder="1" applyAlignment="1">
      <alignment horizontal="center"/>
    </xf>
    <xf numFmtId="3" fontId="11" fillId="3" borderId="22" xfId="1" applyNumberFormat="1" applyFont="1" applyFill="1" applyBorder="1" applyAlignment="1">
      <alignment horizontal="center"/>
    </xf>
    <xf numFmtId="3" fontId="11" fillId="3" borderId="23" xfId="1" applyNumberFormat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11" fillId="3" borderId="22" xfId="1" applyFont="1" applyFill="1" applyBorder="1" applyAlignment="1">
      <alignment horizontal="center"/>
    </xf>
    <xf numFmtId="0" fontId="11" fillId="3" borderId="23" xfId="1" applyFont="1" applyFill="1" applyBorder="1" applyAlignment="1">
      <alignment horizontal="center"/>
    </xf>
    <xf numFmtId="0" fontId="11" fillId="3" borderId="0" xfId="1" applyFont="1" applyFill="1" applyAlignment="1">
      <alignment horizontal="center"/>
    </xf>
    <xf numFmtId="0" fontId="11" fillId="3" borderId="10" xfId="1" applyFont="1" applyFill="1" applyBorder="1" applyAlignment="1">
      <alignment horizontal="center"/>
    </xf>
    <xf numFmtId="0" fontId="11" fillId="3" borderId="0" xfId="1" applyFont="1" applyFill="1" applyBorder="1" applyAlignment="1">
      <alignment horizontal="left" vertical="center"/>
    </xf>
    <xf numFmtId="0" fontId="11" fillId="3" borderId="10" xfId="1" applyFont="1" applyFill="1" applyBorder="1" applyAlignment="1">
      <alignment horizontal="left" vertical="center"/>
    </xf>
    <xf numFmtId="0" fontId="11" fillId="3" borderId="0" xfId="1" applyFont="1" applyFill="1" applyBorder="1" applyAlignment="1">
      <alignment horizontal="center"/>
    </xf>
    <xf numFmtId="0" fontId="11" fillId="0" borderId="23" xfId="1" applyFont="1" applyBorder="1" applyAlignment="1">
      <alignment horizontal="left" vertical="center"/>
    </xf>
    <xf numFmtId="0" fontId="11" fillId="0" borderId="27" xfId="1" applyFont="1" applyBorder="1" applyAlignment="1">
      <alignment horizontal="left" vertical="center"/>
    </xf>
    <xf numFmtId="0" fontId="11" fillId="0" borderId="25" xfId="1" applyFont="1" applyBorder="1" applyAlignment="1">
      <alignment horizontal="left" vertical="center"/>
    </xf>
    <xf numFmtId="0" fontId="11" fillId="0" borderId="0" xfId="1" applyFont="1" applyBorder="1" applyAlignment="1">
      <alignment horizontal="center"/>
    </xf>
    <xf numFmtId="0" fontId="11" fillId="0" borderId="0" xfId="1" applyFont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wrapText="1"/>
    </xf>
    <xf numFmtId="0" fontId="11" fillId="3" borderId="0" xfId="1" applyFont="1" applyFill="1" applyBorder="1" applyAlignment="1">
      <alignment horizontal="center" wrapText="1"/>
    </xf>
    <xf numFmtId="0" fontId="11" fillId="3" borderId="10" xfId="1" applyFont="1" applyFill="1" applyBorder="1" applyAlignment="1">
      <alignment horizontal="center" wrapText="1"/>
    </xf>
    <xf numFmtId="0" fontId="11" fillId="3" borderId="0" xfId="1" applyFont="1" applyFill="1" applyBorder="1" applyAlignment="1">
      <alignment horizontal="center" vertical="center" wrapText="1"/>
    </xf>
    <xf numFmtId="0" fontId="11" fillId="3" borderId="10" xfId="1" applyFont="1" applyFill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/>
    </xf>
    <xf numFmtId="0" fontId="11" fillId="3" borderId="28" xfId="1" applyFont="1" applyFill="1" applyBorder="1" applyAlignment="1">
      <alignment horizontal="center" vertical="center" wrapText="1"/>
    </xf>
    <xf numFmtId="0" fontId="11" fillId="3" borderId="10" xfId="1" applyFont="1" applyFill="1" applyBorder="1" applyAlignment="1">
      <alignment horizontal="center" vertical="center"/>
    </xf>
    <xf numFmtId="0" fontId="17" fillId="3" borderId="10" xfId="1" applyFont="1" applyFill="1" applyBorder="1" applyAlignment="1">
      <alignment horizontal="center" vertical="center"/>
    </xf>
  </cellXfs>
  <cellStyles count="6">
    <cellStyle name="Comma 2" xfId="3"/>
    <cellStyle name="Hyperlink" xfId="2"/>
    <cellStyle name="Normal" xfId="0" builtinId="0"/>
    <cellStyle name="Normal 2" xfId="1"/>
    <cellStyle name="Percent" xfId="5" builtinId="5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7</xdr:row>
      <xdr:rowOff>19050</xdr:rowOff>
    </xdr:from>
    <xdr:to>
      <xdr:col>12</xdr:col>
      <xdr:colOff>309563</xdr:colOff>
      <xdr:row>30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52525"/>
          <a:ext cx="5891213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119063</xdr:rowOff>
    </xdr:from>
    <xdr:to>
      <xdr:col>20</xdr:col>
      <xdr:colOff>23814</xdr:colOff>
      <xdr:row>29</xdr:row>
      <xdr:rowOff>133350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66763"/>
          <a:ext cx="9958388" cy="40624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20</xdr:col>
      <xdr:colOff>357188</xdr:colOff>
      <xdr:row>55</xdr:row>
      <xdr:rowOff>147638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5343525"/>
          <a:ext cx="9796462" cy="37099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447676</xdr:colOff>
      <xdr:row>8</xdr:row>
      <xdr:rowOff>0</xdr:rowOff>
    </xdr:from>
    <xdr:to>
      <xdr:col>8</xdr:col>
      <xdr:colOff>1</xdr:colOff>
      <xdr:row>30</xdr:row>
      <xdr:rowOff>33338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295400"/>
          <a:ext cx="5724525" cy="359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9525</xdr:rowOff>
    </xdr:from>
    <xdr:to>
      <xdr:col>8</xdr:col>
      <xdr:colOff>80963</xdr:colOff>
      <xdr:row>31</xdr:row>
      <xdr:rowOff>42863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66850"/>
          <a:ext cx="5719763" cy="359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8</xdr:col>
      <xdr:colOff>353060</xdr:colOff>
      <xdr:row>41</xdr:row>
      <xdr:rowOff>2858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38238"/>
          <a:ext cx="6029960" cy="5513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21</xdr:col>
      <xdr:colOff>152400</xdr:colOff>
      <xdr:row>40</xdr:row>
      <xdr:rowOff>99701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1138238"/>
          <a:ext cx="5953125" cy="544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7</xdr:row>
      <xdr:rowOff>85725</xdr:rowOff>
    </xdr:from>
    <xdr:to>
      <xdr:col>7</xdr:col>
      <xdr:colOff>676276</xdr:colOff>
      <xdr:row>29</xdr:row>
      <xdr:rowOff>52388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19200"/>
          <a:ext cx="5734051" cy="3529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6</xdr:row>
      <xdr:rowOff>138112</xdr:rowOff>
    </xdr:from>
    <xdr:to>
      <xdr:col>8</xdr:col>
      <xdr:colOff>10477</xdr:colOff>
      <xdr:row>28</xdr:row>
      <xdr:rowOff>119062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09662"/>
          <a:ext cx="5696902" cy="35433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8</xdr:col>
      <xdr:colOff>20002</xdr:colOff>
      <xdr:row>28</xdr:row>
      <xdr:rowOff>142875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33475"/>
          <a:ext cx="5696902" cy="35433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495299</xdr:colOff>
      <xdr:row>7</xdr:row>
      <xdr:rowOff>0</xdr:rowOff>
    </xdr:from>
    <xdr:to>
      <xdr:col>13</xdr:col>
      <xdr:colOff>180974</xdr:colOff>
      <xdr:row>40</xdr:row>
      <xdr:rowOff>66675</xdr:rowOff>
    </xdr:to>
    <xdr:pic>
      <xdr:nvPicPr>
        <xdr:cNvPr id="2" name="Picture 1" title="Flows between roles for Primary schools for the years 2015 and 20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99" y="1133475"/>
          <a:ext cx="6219825" cy="541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304800</xdr:colOff>
      <xdr:row>7</xdr:row>
      <xdr:rowOff>19050</xdr:rowOff>
    </xdr:from>
    <xdr:to>
      <xdr:col>26</xdr:col>
      <xdr:colOff>240030</xdr:colOff>
      <xdr:row>41</xdr:row>
      <xdr:rowOff>8255</xdr:rowOff>
    </xdr:to>
    <xdr:pic>
      <xdr:nvPicPr>
        <xdr:cNvPr id="3" name="Picture 2" title="Flows between roles for Secondary schools for the years 2015 and 201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152525"/>
          <a:ext cx="6250305" cy="54946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12</xdr:col>
      <xdr:colOff>476885</xdr:colOff>
      <xdr:row>44</xdr:row>
      <xdr:rowOff>59055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619250"/>
          <a:ext cx="6029960" cy="5564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0</xdr:colOff>
      <xdr:row>10</xdr:row>
      <xdr:rowOff>1</xdr:rowOff>
    </xdr:from>
    <xdr:to>
      <xdr:col>26</xdr:col>
      <xdr:colOff>242888</xdr:colOff>
      <xdr:row>44</xdr:row>
      <xdr:rowOff>52671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619251"/>
          <a:ext cx="6072188" cy="555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</xdr:colOff>
      <xdr:row>10</xdr:row>
      <xdr:rowOff>0</xdr:rowOff>
    </xdr:from>
    <xdr:to>
      <xdr:col>39</xdr:col>
      <xdr:colOff>77637</xdr:colOff>
      <xdr:row>44</xdr:row>
      <xdr:rowOff>80963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1" y="1619250"/>
          <a:ext cx="6097436" cy="558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48</xdr:row>
      <xdr:rowOff>0</xdr:rowOff>
    </xdr:from>
    <xdr:to>
      <xdr:col>12</xdr:col>
      <xdr:colOff>404814</xdr:colOff>
      <xdr:row>82</xdr:row>
      <xdr:rowOff>18520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7772400"/>
          <a:ext cx="5957888" cy="552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48</xdr:row>
      <xdr:rowOff>0</xdr:rowOff>
    </xdr:from>
    <xdr:to>
      <xdr:col>26</xdr:col>
      <xdr:colOff>223839</xdr:colOff>
      <xdr:row>81</xdr:row>
      <xdr:rowOff>147508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6" y="7772400"/>
          <a:ext cx="6053138" cy="5491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eadership%20Stock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eadership%20by%20region%20rsc%20sector_QA_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chool.data"/>
      <sheetName val="Stock.data"/>
      <sheetName val="Leadership %ages"/>
      <sheetName val="ExecSummary &amp; TextNumbers"/>
      <sheetName val="Teachers vs Pupils (2)"/>
      <sheetName val="Classroom vs Leadership"/>
      <sheetName val="Overall_charts"/>
      <sheetName val="Stock Time series"/>
      <sheetName val="Promotions.Data"/>
      <sheetName val="Promotions Time series"/>
      <sheetName val="Promotion Previous p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5">
          <cell r="D35" t="str">
            <v>Classroom teacher</v>
          </cell>
        </row>
        <row r="41">
          <cell r="C41" t="str">
            <v>Primary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QL"/>
      <sheetName val="SQL_new"/>
      <sheetName val="By Region"/>
      <sheetName val="By RSC"/>
      <sheetName val="By Sector"/>
      <sheetName val="Academies data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">
          <cell r="B31" t="str">
            <v>Primary</v>
          </cell>
        </row>
        <row r="33">
          <cell r="A33" t="str">
            <v>Classroom Teacher</v>
          </cell>
        </row>
        <row r="34">
          <cell r="A34" t="str">
            <v>Middle Leader</v>
          </cell>
        </row>
        <row r="36">
          <cell r="A36" t="str">
            <v>Assistant Head</v>
          </cell>
        </row>
        <row r="37">
          <cell r="A37" t="str">
            <v>Deputy Head</v>
          </cell>
        </row>
        <row r="38">
          <cell r="A38" t="str">
            <v>Headteacher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Section%203\Retention%20No%20temps%2007-02-2018%20READY%20FOR%20QA.xlsx" TargetMode="External"/><Relationship Id="rId1" Type="http://schemas.openxmlformats.org/officeDocument/2006/relationships/hyperlink" Target="https://www.gov.uk/government/collections/statistics-school-workforc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9"/>
  <sheetViews>
    <sheetView showGridLines="0" tabSelected="1" topLeftCell="B1" zoomScaleNormal="100" workbookViewId="0">
      <pane ySplit="3" topLeftCell="A4" activePane="bottomLeft" state="frozen"/>
      <selection activeCell="B1" sqref="B1"/>
      <selection pane="bottomLeft" activeCell="Q8" sqref="Q8"/>
    </sheetView>
  </sheetViews>
  <sheetFormatPr defaultColWidth="7" defaultRowHeight="11.25" x14ac:dyDescent="0.2"/>
  <cols>
    <col min="1" max="1" width="5" style="1" customWidth="1"/>
    <col min="2" max="2" width="18" style="31" customWidth="1"/>
    <col min="3" max="3" width="7" style="1"/>
    <col min="4" max="4" width="8.42578125" style="1" customWidth="1"/>
    <col min="5" max="14" width="7" style="1"/>
    <col min="15" max="15" width="10.7109375" style="1" customWidth="1"/>
    <col min="16" max="16" width="9.85546875" style="1" customWidth="1"/>
    <col min="17" max="17" width="9" style="1" bestFit="1" customWidth="1"/>
    <col min="18" max="16384" width="7" style="1"/>
  </cols>
  <sheetData>
    <row r="1" spans="1:17" ht="15.75" x14ac:dyDescent="0.25">
      <c r="B1" s="2" t="s">
        <v>0</v>
      </c>
    </row>
    <row r="3" spans="1:17" x14ac:dyDescent="0.2">
      <c r="B3" s="3" t="s">
        <v>1</v>
      </c>
      <c r="C3" s="4"/>
      <c r="D3" s="4" t="s">
        <v>2</v>
      </c>
      <c r="P3" s="197"/>
      <c r="Q3" s="197"/>
    </row>
    <row r="4" spans="1:17" x14ac:dyDescent="0.2">
      <c r="B4" s="5" t="s">
        <v>3</v>
      </c>
      <c r="C4" s="6"/>
      <c r="D4" s="7" t="s">
        <v>4</v>
      </c>
      <c r="E4" s="8"/>
      <c r="F4" s="8"/>
      <c r="G4" s="8"/>
      <c r="H4" s="8"/>
      <c r="I4" s="8"/>
      <c r="J4" s="8"/>
      <c r="K4" s="8"/>
      <c r="L4" s="8"/>
      <c r="M4" s="8"/>
      <c r="N4" s="8"/>
      <c r="O4" s="9"/>
    </row>
    <row r="5" spans="1:17" x14ac:dyDescent="0.2">
      <c r="B5" s="5" t="s">
        <v>5</v>
      </c>
      <c r="C5" s="6"/>
      <c r="D5" s="8" t="s">
        <v>6</v>
      </c>
      <c r="E5" s="8"/>
      <c r="F5" s="8"/>
      <c r="G5" s="8"/>
      <c r="H5" s="8"/>
      <c r="I5" s="8"/>
      <c r="J5" s="8"/>
      <c r="K5" s="8"/>
      <c r="L5" s="8"/>
      <c r="M5" s="8"/>
      <c r="N5" s="8"/>
      <c r="O5" s="9"/>
    </row>
    <row r="6" spans="1:17" x14ac:dyDescent="0.2">
      <c r="B6" s="5" t="s">
        <v>7</v>
      </c>
      <c r="C6" s="6"/>
      <c r="D6" s="8" t="s">
        <v>8</v>
      </c>
      <c r="E6" s="8"/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x14ac:dyDescent="0.2">
      <c r="B7" s="5" t="s">
        <v>9</v>
      </c>
      <c r="C7" s="6"/>
      <c r="D7" s="8" t="s">
        <v>10</v>
      </c>
      <c r="E7" s="8"/>
      <c r="F7" s="8"/>
      <c r="G7" s="8"/>
      <c r="H7" s="8"/>
      <c r="I7" s="8"/>
      <c r="J7" s="8"/>
      <c r="K7" s="8"/>
      <c r="L7" s="8"/>
      <c r="M7" s="8"/>
      <c r="N7" s="8"/>
      <c r="O7" s="9"/>
    </row>
    <row r="8" spans="1:17" x14ac:dyDescent="0.2">
      <c r="B8" s="5" t="s">
        <v>11</v>
      </c>
      <c r="C8" s="6"/>
      <c r="D8" s="8" t="s">
        <v>12</v>
      </c>
      <c r="E8" s="8"/>
      <c r="F8" s="8"/>
      <c r="G8" s="8"/>
      <c r="H8" s="8"/>
      <c r="I8" s="8"/>
      <c r="J8" s="8"/>
      <c r="K8" s="8"/>
      <c r="L8" s="8"/>
      <c r="M8" s="8"/>
      <c r="N8" s="8"/>
      <c r="O8" s="9"/>
    </row>
    <row r="9" spans="1:17" x14ac:dyDescent="0.2">
      <c r="B9" s="220" t="s">
        <v>13</v>
      </c>
      <c r="C9" s="4"/>
      <c r="D9" s="1" t="s">
        <v>14</v>
      </c>
      <c r="O9" s="11"/>
    </row>
    <row r="10" spans="1:17" x14ac:dyDescent="0.2">
      <c r="B10" s="219"/>
      <c r="C10" s="4"/>
      <c r="D10" s="1" t="s">
        <v>15</v>
      </c>
      <c r="O10" s="11"/>
    </row>
    <row r="11" spans="1:17" x14ac:dyDescent="0.2">
      <c r="B11" s="219" t="s">
        <v>16</v>
      </c>
      <c r="C11" s="12"/>
      <c r="D11" s="20" t="s">
        <v>17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195"/>
    </row>
    <row r="12" spans="1:17" x14ac:dyDescent="0.2">
      <c r="B12" s="219"/>
      <c r="C12" s="15"/>
      <c r="D12" s="22" t="s">
        <v>18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196"/>
    </row>
    <row r="13" spans="1:17" s="202" customFormat="1" x14ac:dyDescent="0.2">
      <c r="A13" s="1"/>
      <c r="B13" s="199" t="s">
        <v>19</v>
      </c>
      <c r="C13" s="203"/>
      <c r="D13" s="204" t="s">
        <v>20</v>
      </c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5"/>
    </row>
    <row r="14" spans="1:17" x14ac:dyDescent="0.2">
      <c r="B14" s="5" t="s">
        <v>21</v>
      </c>
      <c r="C14" s="6"/>
      <c r="D14" s="8" t="s">
        <v>22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9"/>
    </row>
    <row r="15" spans="1:17" x14ac:dyDescent="0.2">
      <c r="B15" s="5" t="s">
        <v>23</v>
      </c>
      <c r="C15" s="6"/>
      <c r="D15" s="8" t="s">
        <v>24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9"/>
    </row>
    <row r="16" spans="1:17" x14ac:dyDescent="0.2">
      <c r="B16" s="5" t="s">
        <v>25</v>
      </c>
      <c r="C16" s="6"/>
      <c r="D16" s="8" t="s">
        <v>26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9"/>
    </row>
    <row r="17" spans="2:23" x14ac:dyDescent="0.2">
      <c r="B17" s="219" t="s">
        <v>27</v>
      </c>
      <c r="C17" s="19"/>
      <c r="D17" s="20" t="s">
        <v>28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4"/>
    </row>
    <row r="18" spans="2:23" x14ac:dyDescent="0.2">
      <c r="B18" s="219"/>
      <c r="C18" s="21"/>
      <c r="D18" s="22" t="s">
        <v>29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</row>
    <row r="19" spans="2:23" x14ac:dyDescent="0.2">
      <c r="B19" s="5" t="s">
        <v>30</v>
      </c>
      <c r="C19" s="6"/>
      <c r="D19" s="8" t="s">
        <v>31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9"/>
    </row>
    <row r="20" spans="2:23" x14ac:dyDescent="0.2">
      <c r="B20" s="5" t="s">
        <v>32</v>
      </c>
      <c r="C20" s="6"/>
      <c r="D20" s="23" t="s">
        <v>33</v>
      </c>
      <c r="E20" s="8"/>
      <c r="F20" s="8"/>
      <c r="G20" s="8"/>
      <c r="H20" s="8"/>
      <c r="I20" s="8"/>
      <c r="J20" s="8"/>
      <c r="K20" s="8"/>
      <c r="L20" s="8"/>
      <c r="M20" s="8"/>
      <c r="N20" s="8"/>
      <c r="O20" s="9"/>
    </row>
    <row r="21" spans="2:23" x14ac:dyDescent="0.2">
      <c r="B21" s="5" t="s">
        <v>34</v>
      </c>
      <c r="C21" s="6"/>
      <c r="D21" s="23" t="s">
        <v>35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9"/>
    </row>
    <row r="22" spans="2:23" x14ac:dyDescent="0.2">
      <c r="B22" s="5" t="s">
        <v>36</v>
      </c>
      <c r="C22" s="6"/>
      <c r="D22" s="23" t="s">
        <v>37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9"/>
    </row>
    <row r="23" spans="2:23" x14ac:dyDescent="0.2">
      <c r="B23" s="219" t="s">
        <v>38</v>
      </c>
      <c r="C23" s="19"/>
      <c r="D23" s="20" t="s">
        <v>39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4"/>
      <c r="R23" s="198"/>
      <c r="S23" s="198"/>
      <c r="T23" s="198"/>
      <c r="U23" s="198"/>
      <c r="V23" s="198"/>
      <c r="W23" s="198"/>
    </row>
    <row r="24" spans="2:23" s="10" customFormat="1" x14ac:dyDescent="0.2">
      <c r="B24" s="219"/>
      <c r="C24" s="200"/>
      <c r="D24" s="10" t="s">
        <v>40</v>
      </c>
      <c r="O24" s="201"/>
    </row>
    <row r="25" spans="2:23" x14ac:dyDescent="0.2">
      <c r="B25" s="219" t="s">
        <v>41</v>
      </c>
      <c r="C25" s="12"/>
      <c r="D25" s="20" t="s">
        <v>42</v>
      </c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4"/>
    </row>
    <row r="26" spans="2:23" x14ac:dyDescent="0.2">
      <c r="B26" s="219"/>
      <c r="C26" s="24"/>
      <c r="D26" s="10" t="s">
        <v>43</v>
      </c>
      <c r="O26" s="11"/>
    </row>
    <row r="27" spans="2:23" x14ac:dyDescent="0.2">
      <c r="B27" s="219" t="s">
        <v>44</v>
      </c>
      <c r="C27" s="12"/>
      <c r="D27" s="20" t="s">
        <v>45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4"/>
    </row>
    <row r="28" spans="2:23" x14ac:dyDescent="0.2">
      <c r="B28" s="219"/>
      <c r="C28" s="24"/>
      <c r="D28" s="10" t="s">
        <v>46</v>
      </c>
      <c r="O28" s="11"/>
    </row>
    <row r="29" spans="2:23" x14ac:dyDescent="0.2">
      <c r="B29" s="219" t="s">
        <v>47</v>
      </c>
      <c r="C29" s="12"/>
      <c r="D29" s="20" t="s">
        <v>342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4"/>
    </row>
    <row r="30" spans="2:23" x14ac:dyDescent="0.2">
      <c r="B30" s="219"/>
      <c r="C30" s="24"/>
      <c r="D30" s="10" t="s">
        <v>343</v>
      </c>
      <c r="O30" s="11"/>
    </row>
    <row r="31" spans="2:23" x14ac:dyDescent="0.2">
      <c r="B31" s="219" t="s">
        <v>48</v>
      </c>
      <c r="C31" s="12"/>
      <c r="D31" s="20" t="s">
        <v>49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4"/>
    </row>
    <row r="32" spans="2:23" x14ac:dyDescent="0.2">
      <c r="B32" s="219"/>
      <c r="C32" s="24"/>
      <c r="D32" s="10" t="s">
        <v>50</v>
      </c>
      <c r="O32" s="11"/>
    </row>
    <row r="33" spans="2:15" x14ac:dyDescent="0.2">
      <c r="B33" s="219" t="s">
        <v>51</v>
      </c>
      <c r="C33" s="12"/>
      <c r="D33" s="20" t="s">
        <v>52</v>
      </c>
      <c r="E33" s="13"/>
      <c r="F33" s="13"/>
      <c r="G33" s="13"/>
      <c r="H33" s="13"/>
      <c r="I33" s="13"/>
      <c r="J33" s="13"/>
      <c r="K33" s="13"/>
      <c r="L33" s="13"/>
      <c r="M33" s="13" t="s">
        <v>288</v>
      </c>
      <c r="N33" s="13"/>
      <c r="O33" s="14"/>
    </row>
    <row r="34" spans="2:15" x14ac:dyDescent="0.2">
      <c r="B34" s="219"/>
      <c r="C34" s="15"/>
      <c r="D34" s="22" t="s">
        <v>53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7"/>
    </row>
    <row r="35" spans="2:15" x14ac:dyDescent="0.2">
      <c r="B35" s="219" t="s">
        <v>54</v>
      </c>
      <c r="C35" s="24"/>
      <c r="D35" s="10" t="s">
        <v>55</v>
      </c>
      <c r="O35" s="11"/>
    </row>
    <row r="36" spans="2:15" x14ac:dyDescent="0.2">
      <c r="B36" s="219"/>
      <c r="C36" s="15"/>
      <c r="D36" s="22" t="s">
        <v>56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7"/>
    </row>
    <row r="37" spans="2:15" x14ac:dyDescent="0.2">
      <c r="B37" s="5" t="s">
        <v>57</v>
      </c>
      <c r="C37" s="6"/>
      <c r="D37" s="25" t="s">
        <v>58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9"/>
    </row>
    <row r="38" spans="2:15" x14ac:dyDescent="0.2">
      <c r="B38" s="219" t="s">
        <v>59</v>
      </c>
      <c r="C38" s="24"/>
      <c r="D38" s="10" t="s">
        <v>60</v>
      </c>
      <c r="O38" s="11"/>
    </row>
    <row r="39" spans="2:15" x14ac:dyDescent="0.2">
      <c r="B39" s="219"/>
      <c r="C39" s="15"/>
      <c r="D39" s="22" t="s">
        <v>61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</row>
    <row r="40" spans="2:15" x14ac:dyDescent="0.2">
      <c r="B40" s="219" t="s">
        <v>62</v>
      </c>
      <c r="C40" s="24"/>
      <c r="D40" s="26" t="s">
        <v>63</v>
      </c>
      <c r="O40" s="11"/>
    </row>
    <row r="41" spans="2:15" x14ac:dyDescent="0.2">
      <c r="B41" s="219"/>
      <c r="C41" s="15"/>
      <c r="D41" s="28" t="s">
        <v>64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7"/>
    </row>
    <row r="42" spans="2:15" x14ac:dyDescent="0.2">
      <c r="B42" s="219" t="s">
        <v>65</v>
      </c>
      <c r="C42" s="24"/>
      <c r="D42" s="26" t="s">
        <v>66</v>
      </c>
      <c r="O42" s="11"/>
    </row>
    <row r="43" spans="2:15" x14ac:dyDescent="0.2">
      <c r="B43" s="219"/>
      <c r="C43" s="15"/>
      <c r="D43" s="28" t="s">
        <v>67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7"/>
    </row>
    <row r="44" spans="2:15" ht="10.15" customHeight="1" x14ac:dyDescent="0.2">
      <c r="B44" s="222" t="s">
        <v>68</v>
      </c>
      <c r="C44" s="4"/>
      <c r="D44" s="26" t="s">
        <v>69</v>
      </c>
      <c r="O44" s="11"/>
    </row>
    <row r="45" spans="2:15" x14ac:dyDescent="0.2">
      <c r="B45" s="223"/>
      <c r="C45" s="24"/>
      <c r="D45" s="26" t="s">
        <v>70</v>
      </c>
      <c r="O45" s="11"/>
    </row>
    <row r="46" spans="2:15" x14ac:dyDescent="0.2">
      <c r="B46" s="224"/>
      <c r="C46" s="21"/>
      <c r="D46" s="28" t="s">
        <v>71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7"/>
    </row>
    <row r="47" spans="2:15" x14ac:dyDescent="0.2">
      <c r="B47" s="224" t="s">
        <v>72</v>
      </c>
      <c r="C47" s="4"/>
      <c r="D47" s="10" t="s">
        <v>73</v>
      </c>
      <c r="O47" s="11"/>
    </row>
    <row r="48" spans="2:15" x14ac:dyDescent="0.2">
      <c r="B48" s="221"/>
      <c r="C48" s="4"/>
      <c r="D48" s="10" t="s">
        <v>74</v>
      </c>
      <c r="O48" s="11"/>
    </row>
    <row r="49" spans="1:15" x14ac:dyDescent="0.2">
      <c r="B49" s="221"/>
      <c r="C49" s="4"/>
      <c r="D49" s="10" t="s">
        <v>75</v>
      </c>
      <c r="O49" s="11"/>
    </row>
    <row r="50" spans="1:15" x14ac:dyDescent="0.2">
      <c r="B50" s="221"/>
      <c r="C50" s="4"/>
      <c r="D50" s="10" t="s">
        <v>76</v>
      </c>
      <c r="O50" s="11"/>
    </row>
    <row r="51" spans="1:15" x14ac:dyDescent="0.2">
      <c r="B51" s="5" t="s">
        <v>77</v>
      </c>
      <c r="C51" s="29"/>
      <c r="D51" s="23" t="s">
        <v>78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9"/>
    </row>
    <row r="52" spans="1:15" x14ac:dyDescent="0.2">
      <c r="B52" s="5" t="s">
        <v>79</v>
      </c>
      <c r="C52" s="29"/>
      <c r="D52" s="23" t="s">
        <v>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9"/>
    </row>
    <row r="53" spans="1:15" x14ac:dyDescent="0.2">
      <c r="B53" s="5" t="s">
        <v>81</v>
      </c>
      <c r="C53" s="29"/>
      <c r="D53" s="23" t="s">
        <v>82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9"/>
    </row>
    <row r="54" spans="1:15" x14ac:dyDescent="0.2">
      <c r="B54" s="219" t="s">
        <v>83</v>
      </c>
      <c r="C54" s="4"/>
      <c r="D54" s="10" t="s">
        <v>84</v>
      </c>
      <c r="O54" s="11"/>
    </row>
    <row r="55" spans="1:15" x14ac:dyDescent="0.2">
      <c r="B55" s="219"/>
      <c r="C55" s="4"/>
      <c r="D55" s="10" t="s">
        <v>85</v>
      </c>
      <c r="O55" s="11"/>
    </row>
    <row r="56" spans="1:15" x14ac:dyDescent="0.2">
      <c r="B56" s="219"/>
      <c r="C56" s="4"/>
      <c r="D56" s="10" t="s">
        <v>86</v>
      </c>
      <c r="O56" s="11"/>
    </row>
    <row r="57" spans="1:15" x14ac:dyDescent="0.2">
      <c r="B57" s="219"/>
      <c r="C57" s="4"/>
      <c r="D57" s="10" t="s">
        <v>87</v>
      </c>
      <c r="O57" s="11"/>
    </row>
    <row r="58" spans="1:15" x14ac:dyDescent="0.2">
      <c r="B58" s="219"/>
      <c r="C58" s="4"/>
      <c r="D58" s="10" t="s">
        <v>88</v>
      </c>
      <c r="O58" s="11"/>
    </row>
    <row r="59" spans="1:15" x14ac:dyDescent="0.2">
      <c r="B59" s="219"/>
      <c r="C59" s="4"/>
      <c r="D59" s="10" t="s">
        <v>89</v>
      </c>
      <c r="O59" s="11"/>
    </row>
    <row r="60" spans="1:15" x14ac:dyDescent="0.2">
      <c r="B60" s="219"/>
      <c r="C60" s="4"/>
      <c r="D60" s="1" t="s">
        <v>90</v>
      </c>
      <c r="O60" s="11"/>
    </row>
    <row r="61" spans="1:15" x14ac:dyDescent="0.2">
      <c r="B61" s="219"/>
      <c r="C61" s="4"/>
      <c r="D61" s="1" t="s">
        <v>91</v>
      </c>
      <c r="O61" s="11"/>
    </row>
    <row r="62" spans="1:15" x14ac:dyDescent="0.2">
      <c r="B62" s="221" t="s">
        <v>92</v>
      </c>
      <c r="C62" s="12"/>
      <c r="D62" s="13" t="s">
        <v>93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4"/>
    </row>
    <row r="63" spans="1:15" x14ac:dyDescent="0.2">
      <c r="A63" s="10"/>
      <c r="B63" s="221"/>
      <c r="C63" s="15"/>
      <c r="D63" s="16" t="s">
        <v>94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7"/>
    </row>
    <row r="64" spans="1:15" x14ac:dyDescent="0.2">
      <c r="B64" s="219" t="s">
        <v>95</v>
      </c>
      <c r="C64" s="4"/>
      <c r="D64" s="1" t="s">
        <v>96</v>
      </c>
      <c r="O64" s="11"/>
    </row>
    <row r="65" spans="1:15" x14ac:dyDescent="0.2">
      <c r="B65" s="219"/>
      <c r="C65" s="4"/>
      <c r="D65" s="1" t="s">
        <v>97</v>
      </c>
      <c r="O65" s="11"/>
    </row>
    <row r="66" spans="1:15" x14ac:dyDescent="0.2">
      <c r="B66" s="219"/>
      <c r="C66" s="4"/>
      <c r="D66" s="1" t="s">
        <v>98</v>
      </c>
      <c r="O66" s="11"/>
    </row>
    <row r="67" spans="1:15" x14ac:dyDescent="0.2">
      <c r="B67" s="219"/>
      <c r="C67" s="4"/>
      <c r="D67" s="1" t="s">
        <v>99</v>
      </c>
      <c r="O67" s="11"/>
    </row>
    <row r="68" spans="1:15" x14ac:dyDescent="0.2">
      <c r="A68" s="27"/>
      <c r="B68" s="219"/>
      <c r="C68" s="4"/>
      <c r="D68" s="1" t="s">
        <v>100</v>
      </c>
      <c r="O68" s="11"/>
    </row>
    <row r="69" spans="1:15" x14ac:dyDescent="0.2">
      <c r="B69" s="219"/>
      <c r="C69" s="4"/>
      <c r="D69" s="1" t="s">
        <v>101</v>
      </c>
      <c r="O69" s="11"/>
    </row>
    <row r="70" spans="1:15" x14ac:dyDescent="0.2">
      <c r="B70" s="219"/>
      <c r="C70" s="4"/>
      <c r="D70" s="1" t="s">
        <v>102</v>
      </c>
      <c r="O70" s="11"/>
    </row>
    <row r="71" spans="1:15" x14ac:dyDescent="0.2">
      <c r="B71" s="219"/>
      <c r="C71" s="4"/>
      <c r="D71" s="30" t="s">
        <v>103</v>
      </c>
      <c r="O71" s="11"/>
    </row>
    <row r="72" spans="1:15" ht="10.15" customHeight="1" x14ac:dyDescent="0.2">
      <c r="B72" s="221" t="s">
        <v>104</v>
      </c>
      <c r="C72" s="12"/>
      <c r="D72" s="13" t="s">
        <v>332</v>
      </c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4"/>
    </row>
    <row r="73" spans="1:15" x14ac:dyDescent="0.2">
      <c r="B73" s="221"/>
      <c r="C73" s="24"/>
      <c r="D73" s="1" t="s">
        <v>106</v>
      </c>
      <c r="O73" s="11"/>
    </row>
    <row r="74" spans="1:15" x14ac:dyDescent="0.2">
      <c r="B74" s="221"/>
      <c r="C74" s="24"/>
      <c r="D74" s="1" t="s">
        <v>107</v>
      </c>
      <c r="O74" s="11"/>
    </row>
    <row r="75" spans="1:15" x14ac:dyDescent="0.2">
      <c r="A75" s="27"/>
      <c r="B75" s="221"/>
      <c r="C75" s="24"/>
      <c r="D75" s="1" t="s">
        <v>108</v>
      </c>
      <c r="O75" s="11"/>
    </row>
    <row r="76" spans="1:15" x14ac:dyDescent="0.2">
      <c r="B76" s="221"/>
      <c r="C76" s="15"/>
      <c r="D76" s="16" t="s">
        <v>109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7"/>
    </row>
    <row r="77" spans="1:15" x14ac:dyDescent="0.2">
      <c r="B77" s="221" t="s">
        <v>110</v>
      </c>
      <c r="C77" s="12"/>
      <c r="D77" s="13" t="s">
        <v>111</v>
      </c>
      <c r="E77" s="13" t="s">
        <v>112</v>
      </c>
      <c r="F77" s="13"/>
      <c r="G77" s="13"/>
      <c r="H77" s="13"/>
      <c r="I77" s="13"/>
      <c r="J77" s="13"/>
      <c r="K77" s="13"/>
      <c r="L77" s="13"/>
      <c r="M77" s="13"/>
      <c r="N77" s="13"/>
      <c r="O77" s="14"/>
    </row>
    <row r="78" spans="1:15" x14ac:dyDescent="0.2">
      <c r="B78" s="221"/>
      <c r="C78" s="24"/>
      <c r="D78" s="1" t="s">
        <v>113</v>
      </c>
      <c r="E78" s="1" t="s">
        <v>114</v>
      </c>
      <c r="O78" s="11"/>
    </row>
    <row r="79" spans="1:15" x14ac:dyDescent="0.2">
      <c r="B79" s="221"/>
      <c r="C79" s="24"/>
      <c r="D79" s="1" t="s">
        <v>115</v>
      </c>
      <c r="E79" s="1" t="s">
        <v>116</v>
      </c>
      <c r="O79" s="11"/>
    </row>
    <row r="80" spans="1:15" x14ac:dyDescent="0.2">
      <c r="B80" s="221"/>
      <c r="C80" s="15"/>
      <c r="D80" s="16" t="s">
        <v>117</v>
      </c>
      <c r="E80" s="16" t="s">
        <v>118</v>
      </c>
      <c r="F80" s="16"/>
      <c r="G80" s="16"/>
      <c r="H80" s="16"/>
      <c r="I80" s="16"/>
      <c r="J80" s="16"/>
      <c r="K80" s="16"/>
      <c r="L80" s="16"/>
      <c r="M80" s="16"/>
      <c r="N80" s="16"/>
      <c r="O80" s="17"/>
    </row>
    <row r="81" spans="1:17" x14ac:dyDescent="0.2">
      <c r="B81" s="221" t="s">
        <v>119</v>
      </c>
      <c r="C81" s="12"/>
      <c r="D81" s="13" t="s">
        <v>120</v>
      </c>
      <c r="E81" s="13" t="s">
        <v>112</v>
      </c>
      <c r="F81" s="13"/>
      <c r="G81" s="13"/>
      <c r="H81" s="13"/>
      <c r="I81" s="13"/>
      <c r="J81" s="13"/>
      <c r="K81" s="13"/>
      <c r="L81" s="13"/>
      <c r="M81" s="13"/>
      <c r="N81" s="13"/>
      <c r="O81" s="14"/>
    </row>
    <row r="82" spans="1:17" x14ac:dyDescent="0.2">
      <c r="B82" s="221"/>
      <c r="C82" s="24"/>
      <c r="D82" s="1" t="s">
        <v>121</v>
      </c>
      <c r="E82" s="1" t="s">
        <v>114</v>
      </c>
      <c r="O82" s="11"/>
    </row>
    <row r="83" spans="1:17" x14ac:dyDescent="0.2">
      <c r="B83" s="221"/>
      <c r="C83" s="24"/>
      <c r="D83" s="1" t="s">
        <v>122</v>
      </c>
      <c r="E83" s="1" t="s">
        <v>116</v>
      </c>
      <c r="O83" s="11"/>
    </row>
    <row r="84" spans="1:17" x14ac:dyDescent="0.2">
      <c r="B84" s="221"/>
      <c r="C84" s="15"/>
      <c r="D84" s="16" t="s">
        <v>333</v>
      </c>
      <c r="E84" s="16" t="s">
        <v>118</v>
      </c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 x14ac:dyDescent="0.2">
      <c r="A85" s="18"/>
      <c r="B85" s="221" t="s">
        <v>123</v>
      </c>
      <c r="C85" s="12"/>
      <c r="D85" s="13" t="s">
        <v>124</v>
      </c>
      <c r="E85" s="1" t="s">
        <v>125</v>
      </c>
      <c r="O85" s="11"/>
    </row>
    <row r="86" spans="1:17" x14ac:dyDescent="0.2">
      <c r="B86" s="221"/>
      <c r="C86" s="15"/>
      <c r="D86" s="16" t="s">
        <v>126</v>
      </c>
      <c r="E86" s="16" t="s">
        <v>127</v>
      </c>
      <c r="F86" s="16"/>
      <c r="G86" s="16"/>
      <c r="H86" s="16"/>
      <c r="I86" s="16"/>
      <c r="J86" s="16"/>
      <c r="K86" s="16"/>
      <c r="L86" s="16"/>
      <c r="M86" s="16"/>
      <c r="N86" s="16"/>
      <c r="O86" s="17"/>
    </row>
    <row r="87" spans="1:17" x14ac:dyDescent="0.2">
      <c r="B87" s="31" t="s">
        <v>128</v>
      </c>
    </row>
    <row r="89" spans="1:17" ht="15.75" x14ac:dyDescent="0.25">
      <c r="B89" s="32" t="s">
        <v>129</v>
      </c>
      <c r="C89" s="33"/>
      <c r="D89" s="33"/>
      <c r="E89" s="33"/>
      <c r="F89" s="33"/>
      <c r="G89" s="33"/>
      <c r="H89" s="34"/>
      <c r="I89" s="33"/>
      <c r="J89" s="33"/>
      <c r="K89" s="35"/>
      <c r="L89" s="35" t="s">
        <v>130</v>
      </c>
      <c r="M89" s="36"/>
      <c r="N89" s="37"/>
      <c r="O89" s="36"/>
      <c r="P89" s="36"/>
      <c r="Q89" s="36"/>
    </row>
  </sheetData>
  <mergeCells count="22">
    <mergeCell ref="B72:B76"/>
    <mergeCell ref="B77:B80"/>
    <mergeCell ref="B81:B84"/>
    <mergeCell ref="B85:B86"/>
    <mergeCell ref="B42:B43"/>
    <mergeCell ref="B44:B46"/>
    <mergeCell ref="B47:B50"/>
    <mergeCell ref="B54:B61"/>
    <mergeCell ref="B62:B63"/>
    <mergeCell ref="B64:B71"/>
    <mergeCell ref="B40:B41"/>
    <mergeCell ref="B9:B10"/>
    <mergeCell ref="B11:B12"/>
    <mergeCell ref="B17:B18"/>
    <mergeCell ref="B23:B24"/>
    <mergeCell ref="B25:B26"/>
    <mergeCell ref="B27:B28"/>
    <mergeCell ref="B29:B30"/>
    <mergeCell ref="B31:B32"/>
    <mergeCell ref="B33:B34"/>
    <mergeCell ref="B35:B36"/>
    <mergeCell ref="B38:B39"/>
  </mergeCells>
  <hyperlinks>
    <hyperlink ref="B4" location="F1.1!A1" display="Figure 1.1"/>
    <hyperlink ref="B6" location="F1.2!A1" display="Figure 1.2"/>
    <hyperlink ref="B7" location="F1.3!A1" display="Figure 1.3"/>
    <hyperlink ref="B5" location="T1.2!A1" display="Table 1.2"/>
    <hyperlink ref="B13" location="F1.7!A1" display="Figure 1.7"/>
    <hyperlink ref="B8" location="F1.4!A1" display="Figure 1.4"/>
    <hyperlink ref="B14" location="T2.1!A1" display="Table 2.1"/>
    <hyperlink ref="B15" location="F2.1!A1" display="Figure 2.1"/>
    <hyperlink ref="B16:B17" location="F1_3!A1" display="Figure 1.3"/>
    <hyperlink ref="B19" location="T2.2!A1" display="Table 2.2"/>
    <hyperlink ref="B9" location="F1.5!A1" display="Figure 1.5"/>
    <hyperlink ref="B11" location="F1.7!A1" display="Figure 1.7"/>
    <hyperlink ref="B16" location="F2.2!A1" display="Figure 2.2"/>
    <hyperlink ref="B17" location="F2.3!A1" display="Figure 2.3"/>
    <hyperlink ref="B9:B10" location="'F1.5,F1.6'!A1" display="Figure 1.5, Figure 1.6"/>
    <hyperlink ref="B11:B12" location="'T1.3,T1.4'!A1" display="Table 1.3, Table 1.4"/>
    <hyperlink ref="B20:B21" location="F1_3!A1" display="Figure 1.3"/>
    <hyperlink ref="B20" location="F2.5!A1" display="Figure 2.5"/>
    <hyperlink ref="B21" location="F2.6!A1" display="Figure 2.6"/>
    <hyperlink ref="B22" location="F2.7!A1" display="Figure 2.7"/>
    <hyperlink ref="B23" location="'F2.8 &amp; F2.9'!A1" display="Figure 2.8"/>
    <hyperlink ref="B25" location="'F2.8 &amp; F2.9'!A1" display="Figure 2.8"/>
    <hyperlink ref="B25:B26" location="'F2.10,F2.11'!A1" display="Figure 2.10, Figure 2.11"/>
    <hyperlink ref="B27" location="'F2.8 &amp; F2.9'!A1" display="Figure 2.8"/>
    <hyperlink ref="B27:B28" location="'F2.12, F2.13'!A1" display="Figure 2.12, Figure 2.13"/>
    <hyperlink ref="B29" location="'F2.8 &amp; F2.9'!A1" display="Figure 2.8"/>
    <hyperlink ref="B29:B30" location="'F2.14,F2.15'!A1" display="Figure 2.14, Figure 2.15"/>
    <hyperlink ref="B31" location="'F2.8 &amp; F2.9'!A1" display="Figure 2.8"/>
    <hyperlink ref="B31:B32" location="'F2.16,F2.17'!A1" display="Figure 2.16, Figure 2.17"/>
    <hyperlink ref="B33" location="'F2.8 &amp; F2.9'!A1" display="Figure 2.8"/>
    <hyperlink ref="B35" location="'F2.8 &amp; F2.9'!A1" display="Figure 2.8"/>
    <hyperlink ref="B33:B36" location="'Fig2.16 &amp; F2.17'!A1" display="Figure 2.16, Figure 2.17"/>
    <hyperlink ref="B33:B34" location="'F2.18,F2.19'!A1" display="Figure 2.18, Figure 2.19"/>
    <hyperlink ref="B35:B36" location="'F2.20,F2.21'!A1" display="Figure 2.20, Figure 2.21"/>
    <hyperlink ref="B38" location="'F2.8 &amp; F2.9'!A1" display="Figure 2.8"/>
    <hyperlink ref="B38:B39" location="'T2.4,T2.5'!A1" display="Table 2.4, Table 2.5"/>
    <hyperlink ref="B23:B24" location="'F2.8,F2.9'!A1" display="Figure 2.8, Figure 2.9"/>
    <hyperlink ref="B47:B50" location="'F3.1-F3.4'!A1" display="Figure 3.1, Figure 3.2, Figure 3.3, Figure 3.4"/>
    <hyperlink ref="B51" location="T3.1!A1" display="Table 3.1"/>
    <hyperlink ref="B52" location="T3.2!A1" display="Table 3.2"/>
    <hyperlink ref="B54:B59" location="'T3.3-T10'!A1" display="Table 3.3 - 3.10"/>
    <hyperlink ref="B17:B18" location="'F2.3,F2.4'!A1" display="Figure 2.3, Figure 2.4"/>
    <hyperlink ref="B40" location="'F2.8 &amp; F2.9'!A1" display="Figure 2.8"/>
    <hyperlink ref="B40:B41" location="'T2.6,T2.7'!A1" display="Table 2.6, Table 2.7"/>
    <hyperlink ref="B42" location="'F2.8 &amp; F2.9'!A1" display="Figure 2.8"/>
    <hyperlink ref="B42:B43" location="'T2.8,T2.9'!A1" display="Table 2.8, Table 2.9"/>
    <hyperlink ref="B44" location="'F2.8 &amp; F2.9'!A1" display="Figure 2.8"/>
    <hyperlink ref="B44:B45" location="'T2.9-T2.11'!A1" display="Figure 2.28, Figure 2.29, Figure 2.30"/>
    <hyperlink ref="B62" location="'F2.8 &amp; F2.9'!A1" display="Figure 2.8"/>
    <hyperlink ref="B62:B63" location="'F3.6,F3.7'!A1" display="Figure 3.6, Figure 3.7"/>
    <hyperlink ref="B72:B75" location="'F3.1-F3.4'!A1" display="Figure 3.1, Figure 3.2, Figure 3.3, Figure 3.4"/>
    <hyperlink ref="B72:B76" location="'FA2.1-FA2.5'!A1" display="Figure A2.1, Figure A2.2, Figure A2.3, Figure A2.4, Figure A2.5"/>
    <hyperlink ref="B64:B69" location="'T3.3-T10'!A1" display="Table 3.3 - 3.10"/>
    <hyperlink ref="B64:B71" location="'T3.11-T18'!A1" display="Table 3.11 - 3.18"/>
    <hyperlink ref="B77:B78" location="'FA3.1,FA3.2'!A1" display="Figure A3.1, Figure A3.2"/>
    <hyperlink ref="B77:B80" location="'TA4.1-TA4.4'!A1" display="Table A4.1, Table A4.2, Table A4.3, Table A4.4"/>
    <hyperlink ref="B81:B82" location="'FA3.1,FA3.2'!A1" display="Figure A3.1, Figure A3.2"/>
    <hyperlink ref="B81:B84" location="'TA4.5-TA4.8'!A1" display="Table A4.5, Table A4.6, Table A4.7, Table A4.8"/>
    <hyperlink ref="B85:B86" location="'FA5.1,FA5.2'!A1" display="Figure A5.1, Figure A5.2"/>
    <hyperlink ref="B53" location="F3.5!A1" display="Figure 3.5"/>
    <hyperlink ref="L89" r:id="rId1"/>
    <hyperlink ref="B37" location="T2.3!A1" display="Table 2.3"/>
    <hyperlink ref="B44:B46" location="'T2.10-T2.12'!A1" display="Table 2.10, Table 2.11, Table 2.12"/>
    <hyperlink ref="A1" r:id="rId2" display="Section 3\Retention No temps 07-02-2018 READY FOR QA.xlsx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22</v>
      </c>
    </row>
    <row r="8" spans="2:21" x14ac:dyDescent="0.2">
      <c r="C8" s="235">
        <v>2010</v>
      </c>
      <c r="D8" s="235"/>
      <c r="E8" s="235"/>
      <c r="F8" s="235"/>
      <c r="G8" s="235">
        <v>2016</v>
      </c>
      <c r="H8" s="235"/>
      <c r="I8" s="235"/>
      <c r="J8" s="235"/>
    </row>
    <row r="9" spans="2:21" ht="25.5" x14ac:dyDescent="0.2">
      <c r="B9" s="98"/>
      <c r="C9" s="101" t="s">
        <v>140</v>
      </c>
      <c r="D9" s="101" t="s">
        <v>141</v>
      </c>
      <c r="E9" s="101" t="s">
        <v>168</v>
      </c>
      <c r="F9" s="101" t="s">
        <v>174</v>
      </c>
      <c r="G9" s="102" t="s">
        <v>140</v>
      </c>
      <c r="H9" s="101" t="s">
        <v>141</v>
      </c>
      <c r="I9" s="101" t="s">
        <v>168</v>
      </c>
      <c r="J9" s="101" t="s">
        <v>174</v>
      </c>
    </row>
    <row r="10" spans="2:21" x14ac:dyDescent="0.2">
      <c r="B10" s="47" t="s">
        <v>175</v>
      </c>
      <c r="C10" s="47">
        <v>28</v>
      </c>
      <c r="D10" s="47">
        <v>32</v>
      </c>
      <c r="E10" s="47">
        <v>37</v>
      </c>
      <c r="F10" s="47">
        <v>44</v>
      </c>
      <c r="G10" s="103">
        <v>27</v>
      </c>
      <c r="H10" s="47">
        <v>31</v>
      </c>
      <c r="I10" s="47">
        <v>36</v>
      </c>
      <c r="J10" s="47">
        <v>43</v>
      </c>
    </row>
    <row r="11" spans="2:21" s="48" customFormat="1" x14ac:dyDescent="0.2">
      <c r="B11" s="48" t="s">
        <v>176</v>
      </c>
      <c r="C11" s="48">
        <v>35</v>
      </c>
      <c r="D11" s="48">
        <v>39</v>
      </c>
      <c r="E11" s="48">
        <v>44</v>
      </c>
      <c r="F11" s="48">
        <v>51</v>
      </c>
      <c r="G11" s="75">
        <v>34</v>
      </c>
      <c r="H11" s="48">
        <v>38</v>
      </c>
      <c r="I11" s="48">
        <v>42</v>
      </c>
      <c r="J11" s="48">
        <v>48</v>
      </c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B12" s="48" t="s">
        <v>177</v>
      </c>
      <c r="C12" s="48">
        <v>47</v>
      </c>
      <c r="D12" s="48">
        <v>50</v>
      </c>
      <c r="E12" s="48">
        <v>52</v>
      </c>
      <c r="F12" s="48">
        <v>55</v>
      </c>
      <c r="G12" s="104">
        <v>44</v>
      </c>
      <c r="H12" s="48">
        <v>46</v>
      </c>
      <c r="I12" s="48">
        <v>48</v>
      </c>
      <c r="J12" s="48">
        <v>54</v>
      </c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B13" s="47"/>
      <c r="C13" s="47"/>
      <c r="D13" s="47"/>
      <c r="E13" s="47"/>
      <c r="F13" s="47"/>
      <c r="G13" s="47"/>
      <c r="H13" s="47"/>
      <c r="I13" s="47"/>
      <c r="J13" s="47"/>
      <c r="K13" s="39"/>
      <c r="L13" s="39"/>
      <c r="M13" s="39"/>
      <c r="N13" s="39"/>
      <c r="O13" s="39"/>
      <c r="P13" s="39"/>
      <c r="U13" s="39"/>
    </row>
  </sheetData>
  <mergeCells count="2">
    <mergeCell ref="C8:F8"/>
    <mergeCell ref="G8:J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178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5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179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5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28</v>
      </c>
    </row>
    <row r="4" spans="2:21" x14ac:dyDescent="0.2">
      <c r="B4" s="39" t="s">
        <v>29</v>
      </c>
    </row>
    <row r="7" spans="2:21" x14ac:dyDescent="0.2">
      <c r="B7" s="48" t="s">
        <v>180</v>
      </c>
      <c r="C7" s="48"/>
      <c r="D7" s="48"/>
      <c r="E7" s="48"/>
      <c r="F7" s="48"/>
      <c r="G7" s="48"/>
      <c r="H7" s="48"/>
      <c r="I7" s="48"/>
      <c r="J7" s="106"/>
      <c r="K7" s="48" t="s">
        <v>181</v>
      </c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10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31</v>
      </c>
    </row>
    <row r="8" spans="2:21" x14ac:dyDescent="0.2">
      <c r="B8" s="39" t="s">
        <v>182</v>
      </c>
      <c r="C8" s="236">
        <v>2010</v>
      </c>
      <c r="D8" s="236"/>
      <c r="E8" s="236"/>
      <c r="F8" s="236"/>
      <c r="G8" s="236">
        <v>2016</v>
      </c>
      <c r="H8" s="236"/>
      <c r="I8" s="236"/>
      <c r="J8" s="236"/>
    </row>
    <row r="9" spans="2:21" ht="25.5" x14ac:dyDescent="0.2">
      <c r="B9" s="98"/>
      <c r="C9" s="101" t="s">
        <v>140</v>
      </c>
      <c r="D9" s="101" t="s">
        <v>141</v>
      </c>
      <c r="E9" s="101" t="s">
        <v>168</v>
      </c>
      <c r="F9" s="101" t="s">
        <v>174</v>
      </c>
      <c r="G9" s="102" t="s">
        <v>140</v>
      </c>
      <c r="H9" s="101" t="s">
        <v>141</v>
      </c>
      <c r="I9" s="101" t="s">
        <v>168</v>
      </c>
      <c r="J9" s="101" t="s">
        <v>174</v>
      </c>
    </row>
    <row r="10" spans="2:21" x14ac:dyDescent="0.2">
      <c r="B10" s="47" t="s">
        <v>175</v>
      </c>
      <c r="C10" s="47">
        <v>2</v>
      </c>
      <c r="D10" s="47">
        <v>6</v>
      </c>
      <c r="E10" s="47">
        <v>12</v>
      </c>
      <c r="F10" s="47">
        <v>18</v>
      </c>
      <c r="G10" s="103">
        <v>2</v>
      </c>
      <c r="H10" s="47">
        <v>6</v>
      </c>
      <c r="I10" s="47">
        <v>11</v>
      </c>
      <c r="J10" s="47">
        <v>18</v>
      </c>
    </row>
    <row r="11" spans="2:21" s="48" customFormat="1" x14ac:dyDescent="0.2">
      <c r="B11" s="48" t="s">
        <v>176</v>
      </c>
      <c r="C11" s="48">
        <v>6</v>
      </c>
      <c r="D11" s="48">
        <v>11</v>
      </c>
      <c r="E11" s="48">
        <v>17</v>
      </c>
      <c r="F11" s="48">
        <v>26</v>
      </c>
      <c r="G11" s="75">
        <v>7</v>
      </c>
      <c r="H11" s="48">
        <v>11</v>
      </c>
      <c r="I11" s="48">
        <v>16</v>
      </c>
      <c r="J11" s="48">
        <v>22</v>
      </c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B12" s="48" t="s">
        <v>177</v>
      </c>
      <c r="C12" s="48">
        <v>16</v>
      </c>
      <c r="D12" s="48">
        <v>21</v>
      </c>
      <c r="E12" s="48">
        <v>29</v>
      </c>
      <c r="F12" s="48">
        <v>33</v>
      </c>
      <c r="G12" s="104">
        <v>14</v>
      </c>
      <c r="H12" s="48">
        <v>18</v>
      </c>
      <c r="I12" s="48">
        <v>22</v>
      </c>
      <c r="J12" s="48">
        <v>29</v>
      </c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B13" s="47"/>
      <c r="C13" s="47"/>
      <c r="D13" s="47"/>
      <c r="E13" s="47"/>
      <c r="F13" s="47"/>
      <c r="G13" s="47"/>
      <c r="H13" s="47"/>
      <c r="I13" s="47"/>
      <c r="J13" s="47"/>
      <c r="K13" s="39"/>
      <c r="L13" s="39"/>
      <c r="M13" s="39"/>
      <c r="N13" s="39"/>
      <c r="O13" s="39"/>
      <c r="P13" s="39"/>
      <c r="U13" s="39"/>
    </row>
  </sheetData>
  <mergeCells count="2">
    <mergeCell ref="C8:F8"/>
    <mergeCell ref="G8:J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183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5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35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5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"/>
  <sheetViews>
    <sheetView showGridLines="0"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37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57"/>
      <c r="E8" s="57"/>
      <c r="F8" s="57"/>
      <c r="G8" s="57"/>
      <c r="H8" s="57"/>
      <c r="I8" s="57"/>
      <c r="J8" s="57"/>
    </row>
    <row r="9" spans="2:21" x14ac:dyDescent="0.2">
      <c r="B9" s="48"/>
      <c r="C9" s="105"/>
      <c r="D9" s="105"/>
      <c r="E9" s="105"/>
      <c r="F9" s="105"/>
      <c r="G9" s="105"/>
      <c r="H9" s="105"/>
      <c r="I9" s="105"/>
      <c r="J9" s="105"/>
    </row>
    <row r="10" spans="2:21" x14ac:dyDescent="0.2">
      <c r="B10" s="48"/>
      <c r="C10" s="48"/>
      <c r="D10" s="48"/>
      <c r="E10" s="48"/>
      <c r="F10" s="48"/>
      <c r="G10" s="48"/>
      <c r="H10" s="48"/>
      <c r="I10" s="48"/>
      <c r="J10" s="48"/>
    </row>
    <row r="11" spans="2:21" s="48" customFormat="1" x14ac:dyDescent="0.2"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K13" s="39"/>
      <c r="L13" s="39"/>
      <c r="M13" s="39"/>
      <c r="N13" s="39"/>
      <c r="O13" s="39"/>
      <c r="P13" s="39"/>
      <c r="U13" s="39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0"/>
  <sheetViews>
    <sheetView workbookViewId="0">
      <selection activeCell="F13" sqref="F13"/>
    </sheetView>
  </sheetViews>
  <sheetFormatPr defaultColWidth="7" defaultRowHeight="12.75" x14ac:dyDescent="0.2"/>
  <cols>
    <col min="1" max="1" width="7" style="39"/>
    <col min="2" max="2" width="19.42578125" style="39" customWidth="1"/>
    <col min="3" max="6" width="10.85546875" style="39" customWidth="1"/>
    <col min="7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39</v>
      </c>
    </row>
    <row r="4" spans="2:21" x14ac:dyDescent="0.2">
      <c r="B4" s="39" t="s">
        <v>40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C8" s="235" t="s">
        <v>136</v>
      </c>
      <c r="D8" s="235"/>
      <c r="E8" s="235" t="s">
        <v>137</v>
      </c>
      <c r="F8" s="235"/>
      <c r="H8" s="105"/>
      <c r="I8" s="105"/>
      <c r="J8" s="105"/>
    </row>
    <row r="9" spans="2:21" x14ac:dyDescent="0.2">
      <c r="B9" s="98"/>
      <c r="C9" s="98">
        <v>2010</v>
      </c>
      <c r="D9" s="98">
        <v>2016</v>
      </c>
      <c r="E9" s="98">
        <v>2010</v>
      </c>
      <c r="F9" s="98">
        <v>2016</v>
      </c>
      <c r="H9" s="48"/>
      <c r="I9" s="48"/>
      <c r="J9" s="48"/>
    </row>
    <row r="10" spans="2:21" s="48" customFormat="1" x14ac:dyDescent="0.2">
      <c r="B10" s="47" t="s">
        <v>140</v>
      </c>
      <c r="C10" s="108">
        <v>0.89</v>
      </c>
      <c r="D10" s="108">
        <v>0.86</v>
      </c>
      <c r="E10" s="108">
        <v>0.64</v>
      </c>
      <c r="F10" s="108">
        <v>0.66</v>
      </c>
      <c r="K10" s="39"/>
      <c r="L10" s="39"/>
      <c r="M10" s="39"/>
      <c r="N10" s="39"/>
      <c r="O10" s="39"/>
      <c r="P10" s="39"/>
      <c r="U10" s="39"/>
    </row>
    <row r="11" spans="2:21" s="48" customFormat="1" x14ac:dyDescent="0.2">
      <c r="B11" s="48" t="s">
        <v>141</v>
      </c>
      <c r="C11" s="109">
        <v>0.87</v>
      </c>
      <c r="D11" s="109">
        <v>0.86</v>
      </c>
      <c r="E11" s="109">
        <v>0.6</v>
      </c>
      <c r="F11" s="109">
        <v>0.62</v>
      </c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B12" s="48" t="s">
        <v>169</v>
      </c>
      <c r="C12" s="109">
        <v>0.85</v>
      </c>
      <c r="D12" s="109">
        <v>0.83</v>
      </c>
      <c r="E12" s="109">
        <v>0.5</v>
      </c>
      <c r="F12" s="109">
        <v>0.53</v>
      </c>
      <c r="K12" s="39"/>
      <c r="L12" s="39"/>
      <c r="M12" s="39"/>
      <c r="N12" s="39"/>
      <c r="O12" s="39"/>
      <c r="P12" s="39"/>
      <c r="U12" s="39"/>
    </row>
    <row r="13" spans="2:21" x14ac:dyDescent="0.2">
      <c r="B13" s="48" t="s">
        <v>170</v>
      </c>
      <c r="C13" s="109">
        <v>0.79</v>
      </c>
      <c r="D13" s="109">
        <v>0.8</v>
      </c>
      <c r="E13" s="109">
        <v>0.44</v>
      </c>
      <c r="F13" s="109">
        <v>0.47</v>
      </c>
    </row>
    <row r="14" spans="2:21" x14ac:dyDescent="0.2">
      <c r="B14" s="48" t="s">
        <v>144</v>
      </c>
      <c r="C14" s="109">
        <v>0.71</v>
      </c>
      <c r="D14" s="109">
        <v>0.73</v>
      </c>
      <c r="E14" s="109">
        <v>0.38</v>
      </c>
      <c r="F14" s="109">
        <v>0.38</v>
      </c>
    </row>
    <row r="15" spans="2:21" x14ac:dyDescent="0.2">
      <c r="B15" s="49" t="s">
        <v>184</v>
      </c>
      <c r="C15" s="110">
        <v>0.86</v>
      </c>
      <c r="D15" s="110">
        <v>0.85</v>
      </c>
      <c r="E15" s="110">
        <v>0.61</v>
      </c>
      <c r="F15" s="110">
        <v>0.62</v>
      </c>
    </row>
    <row r="16" spans="2:21" x14ac:dyDescent="0.2">
      <c r="B16" s="48"/>
      <c r="C16" s="48"/>
      <c r="D16" s="109"/>
      <c r="E16" s="109"/>
    </row>
    <row r="17" spans="2:6" x14ac:dyDescent="0.2">
      <c r="B17" s="48"/>
      <c r="C17" s="48"/>
      <c r="D17" s="48"/>
      <c r="E17" s="48"/>
      <c r="F17" s="48"/>
    </row>
    <row r="18" spans="2:6" x14ac:dyDescent="0.2">
      <c r="B18" s="48"/>
      <c r="C18" s="48"/>
      <c r="D18" s="48"/>
      <c r="E18" s="48"/>
      <c r="F18" s="48"/>
    </row>
    <row r="19" spans="2:6" x14ac:dyDescent="0.2">
      <c r="B19" s="48"/>
      <c r="C19" s="48"/>
      <c r="D19" s="48"/>
      <c r="E19" s="48"/>
      <c r="F19" s="48"/>
    </row>
    <row r="20" spans="2:6" x14ac:dyDescent="0.2">
      <c r="B20" s="48"/>
      <c r="C20" s="48"/>
      <c r="D20" s="48"/>
      <c r="E20" s="48"/>
      <c r="F20" s="48"/>
    </row>
  </sheetData>
  <mergeCells count="2">
    <mergeCell ref="C8:D8"/>
    <mergeCell ref="E8:F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6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3" width="15.85546875" style="39" customWidth="1"/>
    <col min="4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42</v>
      </c>
    </row>
    <row r="4" spans="2:21" x14ac:dyDescent="0.2">
      <c r="B4" s="39" t="s">
        <v>43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D8" s="235" t="s">
        <v>136</v>
      </c>
      <c r="E8" s="235"/>
      <c r="F8" s="235" t="s">
        <v>137</v>
      </c>
      <c r="G8" s="235"/>
      <c r="H8" s="57"/>
      <c r="I8" s="57"/>
      <c r="J8" s="57"/>
    </row>
    <row r="9" spans="2:21" x14ac:dyDescent="0.2">
      <c r="B9" s="111"/>
      <c r="C9" s="112"/>
      <c r="D9" s="98">
        <v>2011</v>
      </c>
      <c r="E9" s="98">
        <v>2016</v>
      </c>
      <c r="F9" s="112">
        <v>2011</v>
      </c>
      <c r="G9" s="101">
        <v>2016</v>
      </c>
      <c r="H9" s="105"/>
      <c r="I9" s="105"/>
      <c r="J9" s="105"/>
    </row>
    <row r="10" spans="2:21" x14ac:dyDescent="0.2">
      <c r="B10" s="113" t="s">
        <v>140</v>
      </c>
      <c r="C10" s="47" t="s">
        <v>185</v>
      </c>
      <c r="D10" s="108">
        <v>0.88</v>
      </c>
      <c r="E10" s="108">
        <v>0.86</v>
      </c>
      <c r="F10" s="114">
        <v>0.65</v>
      </c>
      <c r="G10" s="114">
        <v>0.66</v>
      </c>
      <c r="H10" s="48"/>
      <c r="I10" s="48"/>
      <c r="J10" s="48"/>
    </row>
    <row r="11" spans="2:21" s="48" customFormat="1" x14ac:dyDescent="0.2">
      <c r="B11" s="237" t="s">
        <v>141</v>
      </c>
      <c r="C11" s="48" t="s">
        <v>186</v>
      </c>
      <c r="D11" s="109">
        <v>0.86</v>
      </c>
      <c r="E11" s="109">
        <v>0.87</v>
      </c>
      <c r="F11" s="115">
        <v>0.63</v>
      </c>
      <c r="G11" s="115">
        <v>0.65</v>
      </c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B12" s="237"/>
      <c r="C12" s="48" t="s">
        <v>185</v>
      </c>
      <c r="D12" s="109">
        <v>0.87</v>
      </c>
      <c r="E12" s="109">
        <v>0.86</v>
      </c>
      <c r="F12" s="115">
        <v>0.6</v>
      </c>
      <c r="G12" s="115">
        <v>0.61</v>
      </c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B13" s="237" t="s">
        <v>168</v>
      </c>
      <c r="C13" s="48" t="s">
        <v>186</v>
      </c>
      <c r="D13" s="109">
        <v>0.81</v>
      </c>
      <c r="E13" s="109">
        <v>0.81</v>
      </c>
      <c r="F13" s="115">
        <v>0.51</v>
      </c>
      <c r="G13" s="115">
        <v>0.54</v>
      </c>
      <c r="K13" s="39"/>
      <c r="L13" s="39"/>
      <c r="M13" s="39"/>
      <c r="N13" s="39"/>
      <c r="O13" s="39"/>
      <c r="P13" s="39"/>
      <c r="U13" s="39"/>
    </row>
    <row r="14" spans="2:21" x14ac:dyDescent="0.2">
      <c r="B14" s="237"/>
      <c r="C14" s="48" t="s">
        <v>185</v>
      </c>
      <c r="D14" s="109">
        <v>0.81</v>
      </c>
      <c r="E14" s="109">
        <v>0.82</v>
      </c>
      <c r="F14" s="115">
        <v>0.48</v>
      </c>
      <c r="G14" s="115">
        <v>0.51</v>
      </c>
    </row>
    <row r="15" spans="2:21" x14ac:dyDescent="0.2">
      <c r="B15" s="237" t="s">
        <v>145</v>
      </c>
      <c r="C15" s="48" t="s">
        <v>186</v>
      </c>
      <c r="D15" s="109">
        <v>0.74</v>
      </c>
      <c r="E15" s="109">
        <v>0.77</v>
      </c>
      <c r="F15" s="115">
        <v>0.39</v>
      </c>
      <c r="G15" s="115">
        <v>0.43</v>
      </c>
    </row>
    <row r="16" spans="2:21" x14ac:dyDescent="0.2">
      <c r="B16" s="238"/>
      <c r="C16" s="49" t="s">
        <v>185</v>
      </c>
      <c r="D16" s="110">
        <v>0.71</v>
      </c>
      <c r="E16" s="110">
        <v>0.72</v>
      </c>
      <c r="F16" s="116">
        <v>0.38</v>
      </c>
      <c r="G16" s="116">
        <v>0.37</v>
      </c>
    </row>
  </sheetData>
  <mergeCells count="5">
    <mergeCell ref="D8:E8"/>
    <mergeCell ref="F8:G8"/>
    <mergeCell ref="B11:B12"/>
    <mergeCell ref="B13:B14"/>
    <mergeCell ref="B15:B16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"/>
  <sheetViews>
    <sheetView workbookViewId="0"/>
  </sheetViews>
  <sheetFormatPr defaultColWidth="7" defaultRowHeight="12.75" x14ac:dyDescent="0.2"/>
  <cols>
    <col min="1" max="1" width="7" style="39"/>
    <col min="2" max="2" width="9.7109375" style="39" customWidth="1"/>
    <col min="3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4</v>
      </c>
    </row>
    <row r="9" spans="2:17" x14ac:dyDescent="0.2">
      <c r="Q9" s="40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3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9" width="10" style="39" customWidth="1"/>
    <col min="10" max="13" width="8.42578125" style="39" customWidth="1"/>
    <col min="14" max="33" width="6.85546875" style="39" customWidth="1"/>
    <col min="34" max="34" width="9.28515625" style="39" customWidth="1"/>
    <col min="35" max="16384" width="7" style="39"/>
  </cols>
  <sheetData>
    <row r="1" spans="2:20" x14ac:dyDescent="0.2">
      <c r="B1" s="38" t="s">
        <v>131</v>
      </c>
    </row>
    <row r="3" spans="2:20" x14ac:dyDescent="0.2">
      <c r="B3" s="39" t="s">
        <v>45</v>
      </c>
    </row>
    <row r="4" spans="2:20" x14ac:dyDescent="0.2">
      <c r="B4" s="39" t="s">
        <v>46</v>
      </c>
    </row>
    <row r="7" spans="2:20" x14ac:dyDescent="0.2">
      <c r="B7" s="48"/>
      <c r="C7" s="48"/>
      <c r="D7" s="48"/>
      <c r="E7" s="48"/>
      <c r="F7" s="48"/>
      <c r="G7" s="48"/>
      <c r="H7" s="48"/>
      <c r="I7" s="48"/>
    </row>
    <row r="8" spans="2:20" x14ac:dyDescent="0.2">
      <c r="B8" s="48"/>
      <c r="C8" s="239" t="s">
        <v>136</v>
      </c>
      <c r="D8" s="239"/>
      <c r="E8" s="239" t="s">
        <v>137</v>
      </c>
      <c r="F8" s="239"/>
      <c r="G8" s="57"/>
      <c r="H8" s="57"/>
      <c r="I8" s="57"/>
    </row>
    <row r="9" spans="2:20" x14ac:dyDescent="0.2">
      <c r="B9" s="98"/>
      <c r="C9" s="98">
        <v>2010</v>
      </c>
      <c r="D9" s="98">
        <v>2016</v>
      </c>
      <c r="E9" s="117">
        <v>2010</v>
      </c>
      <c r="F9" s="117">
        <v>2016</v>
      </c>
      <c r="G9" s="105"/>
      <c r="H9" s="105"/>
      <c r="I9" s="105"/>
    </row>
    <row r="10" spans="2:20" x14ac:dyDescent="0.2">
      <c r="B10" s="109" t="s">
        <v>140</v>
      </c>
      <c r="C10" s="109">
        <v>0.1</v>
      </c>
      <c r="D10" s="109">
        <v>0.12</v>
      </c>
      <c r="E10" s="115">
        <v>0.16</v>
      </c>
      <c r="F10" s="115">
        <v>0.2</v>
      </c>
      <c r="G10" s="48"/>
      <c r="H10" s="48"/>
      <c r="I10" s="48"/>
    </row>
    <row r="11" spans="2:20" s="48" customFormat="1" x14ac:dyDescent="0.2">
      <c r="B11" s="109" t="s">
        <v>141</v>
      </c>
      <c r="C11" s="109">
        <v>0.11</v>
      </c>
      <c r="D11" s="109">
        <v>0.12</v>
      </c>
      <c r="E11" s="115">
        <v>0.12</v>
      </c>
      <c r="F11" s="115">
        <v>0.15</v>
      </c>
      <c r="J11" s="39"/>
      <c r="K11" s="39"/>
      <c r="L11" s="39"/>
      <c r="M11" s="39"/>
      <c r="N11" s="39"/>
      <c r="O11" s="39"/>
      <c r="T11" s="39"/>
    </row>
    <row r="12" spans="2:20" s="48" customFormat="1" x14ac:dyDescent="0.2">
      <c r="B12" s="109" t="s">
        <v>142</v>
      </c>
      <c r="C12" s="109">
        <v>0.09</v>
      </c>
      <c r="D12" s="109">
        <v>0.1</v>
      </c>
      <c r="E12" s="115">
        <v>0.08</v>
      </c>
      <c r="F12" s="115">
        <v>0.11</v>
      </c>
      <c r="J12" s="39"/>
      <c r="K12" s="39"/>
      <c r="L12" s="39"/>
      <c r="M12" s="39"/>
      <c r="N12" s="39"/>
      <c r="O12" s="39"/>
      <c r="T12" s="39"/>
    </row>
    <row r="13" spans="2:20" s="48" customFormat="1" x14ac:dyDescent="0.2">
      <c r="B13" s="109" t="s">
        <v>143</v>
      </c>
      <c r="C13" s="109">
        <v>0.06</v>
      </c>
      <c r="D13" s="109">
        <v>7.0000000000000007E-2</v>
      </c>
      <c r="E13" s="115">
        <v>7.0000000000000007E-2</v>
      </c>
      <c r="F13" s="115">
        <v>0.1</v>
      </c>
      <c r="J13" s="39"/>
      <c r="K13" s="39"/>
      <c r="L13" s="39"/>
      <c r="M13" s="39"/>
      <c r="N13" s="39"/>
      <c r="O13" s="39"/>
      <c r="T13" s="39"/>
    </row>
    <row r="14" spans="2:20" x14ac:dyDescent="0.2">
      <c r="B14" s="109" t="s">
        <v>144</v>
      </c>
      <c r="C14" s="109">
        <v>0.05</v>
      </c>
      <c r="D14" s="109">
        <v>7.0000000000000007E-2</v>
      </c>
      <c r="E14" s="115">
        <v>7.0000000000000007E-2</v>
      </c>
      <c r="F14" s="115">
        <v>0.09</v>
      </c>
    </row>
    <row r="15" spans="2:20" x14ac:dyDescent="0.2">
      <c r="B15" s="49" t="s">
        <v>184</v>
      </c>
      <c r="C15" s="116">
        <v>0.09</v>
      </c>
      <c r="D15" s="116">
        <v>0.11</v>
      </c>
      <c r="E15" s="116">
        <v>0.14000000000000001</v>
      </c>
      <c r="F15" s="116">
        <v>0.17</v>
      </c>
    </row>
    <row r="16" spans="2:20" x14ac:dyDescent="0.2">
      <c r="B16" s="48"/>
      <c r="C16" s="48"/>
      <c r="D16" s="48"/>
    </row>
    <row r="17" spans="2:7" x14ac:dyDescent="0.2">
      <c r="B17" s="48"/>
      <c r="C17" s="48"/>
      <c r="D17" s="48"/>
      <c r="E17" s="48"/>
      <c r="F17" s="48"/>
      <c r="G17" s="48"/>
    </row>
    <row r="22" spans="2:7" x14ac:dyDescent="0.2">
      <c r="C22" s="115"/>
      <c r="D22" s="115"/>
      <c r="E22" s="115"/>
      <c r="F22" s="115"/>
    </row>
    <row r="23" spans="2:7" x14ac:dyDescent="0.2">
      <c r="C23" s="115"/>
      <c r="D23" s="115"/>
      <c r="E23" s="115"/>
      <c r="F23" s="115"/>
    </row>
  </sheetData>
  <mergeCells count="2">
    <mergeCell ref="C8:D8"/>
    <mergeCell ref="E8:F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6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0" width="10" style="39" customWidth="1"/>
    <col min="11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342</v>
      </c>
    </row>
    <row r="4" spans="2:21" x14ac:dyDescent="0.2">
      <c r="B4" s="39" t="s">
        <v>343</v>
      </c>
    </row>
    <row r="7" spans="2:21" x14ac:dyDescent="0.2">
      <c r="B7" s="48"/>
      <c r="C7" s="48"/>
      <c r="D7" s="48"/>
      <c r="E7" s="48"/>
      <c r="F7" s="48"/>
      <c r="G7" s="48"/>
      <c r="H7" s="48"/>
      <c r="I7" s="48"/>
      <c r="J7" s="48"/>
    </row>
    <row r="8" spans="2:21" x14ac:dyDescent="0.2">
      <c r="B8" s="48"/>
      <c r="C8" s="57"/>
      <c r="D8" s="239" t="s">
        <v>136</v>
      </c>
      <c r="E8" s="239"/>
      <c r="F8" s="239" t="s">
        <v>137</v>
      </c>
      <c r="G8" s="239"/>
      <c r="H8" s="57"/>
      <c r="I8" s="57"/>
      <c r="J8" s="57"/>
    </row>
    <row r="9" spans="2:21" x14ac:dyDescent="0.2">
      <c r="B9" s="98"/>
      <c r="C9" s="101"/>
      <c r="D9" s="98">
        <v>2011</v>
      </c>
      <c r="E9" s="98">
        <v>2016</v>
      </c>
      <c r="F9" s="117">
        <v>2011</v>
      </c>
      <c r="G9" s="117">
        <v>2016</v>
      </c>
      <c r="H9" s="105"/>
      <c r="I9" s="105"/>
      <c r="J9" s="105"/>
    </row>
    <row r="10" spans="2:21" x14ac:dyDescent="0.2">
      <c r="B10" s="118" t="s">
        <v>140</v>
      </c>
      <c r="C10" s="47" t="s">
        <v>185</v>
      </c>
      <c r="D10" s="108">
        <v>0.1</v>
      </c>
      <c r="E10" s="108">
        <v>0.12</v>
      </c>
      <c r="F10" s="114">
        <v>0.16</v>
      </c>
      <c r="G10" s="114">
        <v>0.2</v>
      </c>
      <c r="H10" s="48"/>
      <c r="I10" s="48"/>
      <c r="J10" s="48"/>
    </row>
    <row r="11" spans="2:21" s="48" customFormat="1" x14ac:dyDescent="0.2">
      <c r="B11" s="237" t="s">
        <v>141</v>
      </c>
      <c r="C11" s="48" t="s">
        <v>186</v>
      </c>
      <c r="D11" s="109">
        <v>0.12</v>
      </c>
      <c r="E11" s="109">
        <v>0.12</v>
      </c>
      <c r="F11" s="115">
        <v>0.14000000000000001</v>
      </c>
      <c r="G11" s="115">
        <v>0.18</v>
      </c>
      <c r="K11" s="39"/>
      <c r="L11" s="39"/>
      <c r="M11" s="39"/>
      <c r="N11" s="39"/>
      <c r="O11" s="39"/>
      <c r="P11" s="39"/>
      <c r="U11" s="39"/>
    </row>
    <row r="12" spans="2:21" s="48" customFormat="1" x14ac:dyDescent="0.2">
      <c r="B12" s="237"/>
      <c r="C12" s="48" t="s">
        <v>185</v>
      </c>
      <c r="D12" s="109">
        <v>0.1</v>
      </c>
      <c r="E12" s="109">
        <v>0.12</v>
      </c>
      <c r="F12" s="115">
        <v>0.12</v>
      </c>
      <c r="G12" s="115">
        <v>0.14000000000000001</v>
      </c>
      <c r="K12" s="39"/>
      <c r="L12" s="39"/>
      <c r="M12" s="39"/>
      <c r="N12" s="39"/>
      <c r="O12" s="39"/>
      <c r="P12" s="39"/>
      <c r="U12" s="39"/>
    </row>
    <row r="13" spans="2:21" s="48" customFormat="1" x14ac:dyDescent="0.2">
      <c r="B13" s="237" t="s">
        <v>168</v>
      </c>
      <c r="C13" s="48" t="s">
        <v>186</v>
      </c>
      <c r="D13" s="109">
        <v>7.0000000000000007E-2</v>
      </c>
      <c r="E13" s="109">
        <v>0.1</v>
      </c>
      <c r="F13" s="115">
        <v>0.1</v>
      </c>
      <c r="G13" s="115">
        <v>0.12</v>
      </c>
      <c r="K13" s="39"/>
      <c r="L13" s="39"/>
      <c r="M13" s="39"/>
      <c r="N13" s="39"/>
      <c r="O13" s="39"/>
      <c r="P13" s="39"/>
      <c r="U13" s="39"/>
    </row>
    <row r="14" spans="2:21" x14ac:dyDescent="0.2">
      <c r="B14" s="237"/>
      <c r="C14" s="48" t="s">
        <v>185</v>
      </c>
      <c r="D14" s="109">
        <v>7.0000000000000007E-2</v>
      </c>
      <c r="E14" s="109">
        <v>0.09</v>
      </c>
      <c r="F14" s="115">
        <v>0.08</v>
      </c>
      <c r="G14" s="115">
        <v>0.1</v>
      </c>
    </row>
    <row r="15" spans="2:21" x14ac:dyDescent="0.2">
      <c r="B15" s="237" t="s">
        <v>145</v>
      </c>
      <c r="C15" s="48" t="s">
        <v>186</v>
      </c>
      <c r="D15" s="109">
        <v>0.06</v>
      </c>
      <c r="E15" s="109">
        <v>0.08</v>
      </c>
      <c r="F15" s="115">
        <v>7.0000000000000007E-2</v>
      </c>
      <c r="G15" s="115">
        <v>0.08</v>
      </c>
    </row>
    <row r="16" spans="2:21" x14ac:dyDescent="0.2">
      <c r="B16" s="238"/>
      <c r="C16" s="49" t="s">
        <v>185</v>
      </c>
      <c r="D16" s="110">
        <v>0.05</v>
      </c>
      <c r="E16" s="110">
        <v>0.06</v>
      </c>
      <c r="F16" s="116">
        <v>0.08</v>
      </c>
      <c r="G16" s="116">
        <v>0.09</v>
      </c>
    </row>
  </sheetData>
  <mergeCells count="5">
    <mergeCell ref="D8:E8"/>
    <mergeCell ref="F8:G8"/>
    <mergeCell ref="B11:B12"/>
    <mergeCell ref="B13:B14"/>
    <mergeCell ref="B15:B16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showGridLines="0" workbookViewId="0"/>
  </sheetViews>
  <sheetFormatPr defaultColWidth="7" defaultRowHeight="12.75" x14ac:dyDescent="0.2"/>
  <cols>
    <col min="1" max="1" width="7" style="119"/>
    <col min="2" max="2" width="26" style="119" customWidth="1"/>
    <col min="3" max="3" width="19.28515625" style="119" customWidth="1"/>
    <col min="4" max="16384" width="7" style="119"/>
  </cols>
  <sheetData>
    <row r="1" spans="1:7" x14ac:dyDescent="0.2">
      <c r="A1" s="39"/>
      <c r="B1" s="38" t="s">
        <v>131</v>
      </c>
    </row>
    <row r="2" spans="1:7" x14ac:dyDescent="0.2">
      <c r="A2" s="39"/>
      <c r="B2" s="39"/>
    </row>
    <row r="3" spans="1:7" x14ac:dyDescent="0.2">
      <c r="A3" s="39"/>
      <c r="B3" s="39" t="s">
        <v>49</v>
      </c>
    </row>
    <row r="4" spans="1:7" x14ac:dyDescent="0.2">
      <c r="A4" s="39"/>
      <c r="B4" s="39" t="s">
        <v>50</v>
      </c>
    </row>
    <row r="7" spans="1:7" x14ac:dyDescent="0.2">
      <c r="D7" s="120"/>
      <c r="E7" s="120"/>
      <c r="F7" s="120"/>
      <c r="G7" s="120"/>
    </row>
    <row r="8" spans="1:7" x14ac:dyDescent="0.2">
      <c r="B8" s="121"/>
      <c r="D8" s="243" t="s">
        <v>136</v>
      </c>
      <c r="E8" s="243"/>
      <c r="F8" s="243" t="s">
        <v>137</v>
      </c>
      <c r="G8" s="243"/>
    </row>
    <row r="9" spans="1:7" x14ac:dyDescent="0.2">
      <c r="B9" s="121"/>
      <c r="D9" s="122">
        <v>2010</v>
      </c>
      <c r="E9" s="122">
        <v>2016</v>
      </c>
      <c r="F9" s="122">
        <v>2010</v>
      </c>
      <c r="G9" s="122">
        <v>2016</v>
      </c>
    </row>
    <row r="10" spans="1:7" x14ac:dyDescent="0.2">
      <c r="B10" s="240" t="s">
        <v>187</v>
      </c>
      <c r="C10" s="123" t="s">
        <v>140</v>
      </c>
      <c r="D10" s="124">
        <v>0.4</v>
      </c>
      <c r="E10" s="125">
        <v>0.44</v>
      </c>
      <c r="F10" s="125">
        <v>0.52</v>
      </c>
      <c r="G10" s="125">
        <v>0.53</v>
      </c>
    </row>
    <row r="11" spans="1:7" x14ac:dyDescent="0.2">
      <c r="B11" s="241"/>
      <c r="C11" s="126" t="s">
        <v>141</v>
      </c>
      <c r="D11" s="124">
        <v>0.39</v>
      </c>
      <c r="E11" s="125">
        <v>0.38</v>
      </c>
      <c r="F11" s="125">
        <v>0.45</v>
      </c>
      <c r="G11" s="125">
        <v>0.43</v>
      </c>
    </row>
    <row r="12" spans="1:7" x14ac:dyDescent="0.2">
      <c r="B12" s="241"/>
      <c r="C12" s="126" t="s">
        <v>168</v>
      </c>
      <c r="D12" s="124">
        <v>0.33</v>
      </c>
      <c r="E12" s="125">
        <v>0.31</v>
      </c>
      <c r="F12" s="125">
        <v>0.32</v>
      </c>
      <c r="G12" s="125">
        <v>0.33</v>
      </c>
    </row>
    <row r="13" spans="1:7" x14ac:dyDescent="0.2">
      <c r="B13" s="242"/>
      <c r="C13" s="127" t="s">
        <v>144</v>
      </c>
      <c r="D13" s="128">
        <v>0.24</v>
      </c>
      <c r="E13" s="129">
        <v>0.28999999999999998</v>
      </c>
      <c r="F13" s="129">
        <v>0.34</v>
      </c>
      <c r="G13" s="129">
        <v>0.3</v>
      </c>
    </row>
    <row r="14" spans="1:7" x14ac:dyDescent="0.2">
      <c r="B14" s="240" t="s">
        <v>188</v>
      </c>
      <c r="C14" s="123" t="s">
        <v>140</v>
      </c>
      <c r="D14" s="130">
        <v>0.28999999999999998</v>
      </c>
      <c r="E14" s="131">
        <v>0.37</v>
      </c>
      <c r="F14" s="131">
        <v>0.4</v>
      </c>
      <c r="G14" s="131">
        <v>0.5</v>
      </c>
    </row>
    <row r="15" spans="1:7" x14ac:dyDescent="0.2">
      <c r="B15" s="241"/>
      <c r="C15" s="126" t="s">
        <v>141</v>
      </c>
      <c r="D15" s="124">
        <v>0.24</v>
      </c>
      <c r="E15" s="125">
        <v>0.31</v>
      </c>
      <c r="F15" s="125">
        <v>0.31</v>
      </c>
      <c r="G15" s="125">
        <v>0.36</v>
      </c>
    </row>
    <row r="16" spans="1:7" x14ac:dyDescent="0.2">
      <c r="B16" s="241"/>
      <c r="C16" s="126" t="s">
        <v>168</v>
      </c>
      <c r="D16" s="124">
        <v>0.19</v>
      </c>
      <c r="E16" s="125">
        <v>0.24</v>
      </c>
      <c r="F16" s="125">
        <v>0.19</v>
      </c>
      <c r="G16" s="125">
        <v>0.25</v>
      </c>
    </row>
    <row r="17" spans="2:7" x14ac:dyDescent="0.2">
      <c r="B17" s="242"/>
      <c r="C17" s="127" t="s">
        <v>144</v>
      </c>
      <c r="D17" s="128">
        <v>0.16</v>
      </c>
      <c r="E17" s="129">
        <v>0.21</v>
      </c>
      <c r="F17" s="129">
        <v>0.14000000000000001</v>
      </c>
      <c r="G17" s="129">
        <v>0.17</v>
      </c>
    </row>
    <row r="18" spans="2:7" x14ac:dyDescent="0.2">
      <c r="B18" s="240" t="s">
        <v>163</v>
      </c>
      <c r="C18" s="123" t="s">
        <v>140</v>
      </c>
      <c r="D18" s="130">
        <v>0.1</v>
      </c>
      <c r="E18" s="131">
        <v>0.12</v>
      </c>
      <c r="F18" s="131">
        <v>0.16</v>
      </c>
      <c r="G18" s="131">
        <v>0.19</v>
      </c>
    </row>
    <row r="19" spans="2:7" x14ac:dyDescent="0.2">
      <c r="B19" s="241"/>
      <c r="C19" s="126" t="s">
        <v>141</v>
      </c>
      <c r="D19" s="124">
        <v>0.08</v>
      </c>
      <c r="E19" s="125">
        <v>0.13</v>
      </c>
      <c r="F19" s="125">
        <v>0.11</v>
      </c>
      <c r="G19" s="125">
        <v>0.17</v>
      </c>
    </row>
    <row r="20" spans="2:7" x14ac:dyDescent="0.2">
      <c r="B20" s="241"/>
      <c r="C20" s="126" t="s">
        <v>168</v>
      </c>
      <c r="D20" s="124">
        <v>7.0000000000000007E-2</v>
      </c>
      <c r="E20" s="125">
        <v>0.1</v>
      </c>
      <c r="F20" s="125">
        <v>7.0000000000000007E-2</v>
      </c>
      <c r="G20" s="125">
        <v>0.12</v>
      </c>
    </row>
    <row r="21" spans="2:7" x14ac:dyDescent="0.2">
      <c r="B21" s="242"/>
      <c r="C21" s="127" t="s">
        <v>144</v>
      </c>
      <c r="D21" s="128">
        <v>0.05</v>
      </c>
      <c r="E21" s="129">
        <v>0.08</v>
      </c>
      <c r="F21" s="129">
        <v>0.08</v>
      </c>
      <c r="G21" s="129">
        <v>0.09</v>
      </c>
    </row>
    <row r="22" spans="2:7" x14ac:dyDescent="0.2">
      <c r="B22" s="240" t="s">
        <v>189</v>
      </c>
      <c r="C22" s="123" t="s">
        <v>140</v>
      </c>
      <c r="D22" s="130">
        <v>7.0000000000000007E-2</v>
      </c>
      <c r="E22" s="131">
        <v>0.09</v>
      </c>
      <c r="F22" s="131">
        <v>0.15</v>
      </c>
      <c r="G22" s="131">
        <v>0.2</v>
      </c>
    </row>
    <row r="23" spans="2:7" x14ac:dyDescent="0.2">
      <c r="B23" s="241"/>
      <c r="C23" s="126" t="s">
        <v>141</v>
      </c>
      <c r="D23" s="124">
        <v>0.05</v>
      </c>
      <c r="E23" s="125">
        <v>0.06</v>
      </c>
      <c r="F23" s="125">
        <v>0.1</v>
      </c>
      <c r="G23" s="125">
        <v>0.13</v>
      </c>
    </row>
    <row r="24" spans="2:7" x14ac:dyDescent="0.2">
      <c r="B24" s="241"/>
      <c r="C24" s="126" t="s">
        <v>168</v>
      </c>
      <c r="D24" s="124">
        <v>0.04</v>
      </c>
      <c r="E24" s="125">
        <v>0.06</v>
      </c>
      <c r="F24" s="125">
        <v>0.06</v>
      </c>
      <c r="G24" s="125">
        <v>0.08</v>
      </c>
    </row>
    <row r="25" spans="2:7" x14ac:dyDescent="0.2">
      <c r="B25" s="242"/>
      <c r="C25" s="127" t="s">
        <v>144</v>
      </c>
      <c r="D25" s="128">
        <v>0.04</v>
      </c>
      <c r="E25" s="129">
        <v>0.05</v>
      </c>
      <c r="F25" s="129">
        <v>0.06</v>
      </c>
      <c r="G25" s="129">
        <v>0.09</v>
      </c>
    </row>
    <row r="26" spans="2:7" x14ac:dyDescent="0.2">
      <c r="B26" s="240" t="s">
        <v>190</v>
      </c>
      <c r="C26" s="123" t="s">
        <v>140</v>
      </c>
      <c r="D26" s="130">
        <v>0.06</v>
      </c>
      <c r="E26" s="131">
        <v>0.08</v>
      </c>
      <c r="F26" s="131">
        <v>0.15</v>
      </c>
      <c r="G26" s="131">
        <v>0.18</v>
      </c>
    </row>
    <row r="27" spans="2:7" x14ac:dyDescent="0.2">
      <c r="B27" s="241"/>
      <c r="C27" s="126" t="s">
        <v>141</v>
      </c>
      <c r="D27" s="124">
        <v>0.05</v>
      </c>
      <c r="E27" s="125">
        <v>7.0000000000000007E-2</v>
      </c>
      <c r="F27" s="125">
        <v>0.1</v>
      </c>
      <c r="G27" s="125">
        <v>0.13</v>
      </c>
    </row>
    <row r="28" spans="2:7" x14ac:dyDescent="0.2">
      <c r="B28" s="241"/>
      <c r="C28" s="126" t="s">
        <v>168</v>
      </c>
      <c r="D28" s="124">
        <v>0.05</v>
      </c>
      <c r="E28" s="125">
        <v>0.05</v>
      </c>
      <c r="F28" s="125">
        <v>0.05</v>
      </c>
      <c r="G28" s="125">
        <v>0.09</v>
      </c>
    </row>
    <row r="29" spans="2:7" x14ac:dyDescent="0.2">
      <c r="B29" s="242"/>
      <c r="C29" s="127" t="s">
        <v>144</v>
      </c>
      <c r="D29" s="128">
        <v>0.04</v>
      </c>
      <c r="E29" s="129">
        <v>0.05</v>
      </c>
      <c r="F29" s="129">
        <v>0.04</v>
      </c>
      <c r="G29" s="129">
        <v>7.0000000000000007E-2</v>
      </c>
    </row>
    <row r="30" spans="2:7" x14ac:dyDescent="0.2">
      <c r="B30" s="240" t="s">
        <v>191</v>
      </c>
      <c r="C30" s="123" t="s">
        <v>140</v>
      </c>
      <c r="D30" s="130">
        <v>0.06</v>
      </c>
      <c r="E30" s="131">
        <v>7.0000000000000007E-2</v>
      </c>
      <c r="F30" s="131">
        <v>0.12</v>
      </c>
      <c r="G30" s="131">
        <v>0.13</v>
      </c>
    </row>
    <row r="31" spans="2:7" x14ac:dyDescent="0.2">
      <c r="B31" s="241"/>
      <c r="C31" s="126" t="s">
        <v>141</v>
      </c>
      <c r="D31" s="124">
        <v>0.05</v>
      </c>
      <c r="E31" s="125">
        <v>0.06</v>
      </c>
      <c r="F31" s="125">
        <v>7.0000000000000007E-2</v>
      </c>
      <c r="G31" s="125">
        <v>0.09</v>
      </c>
    </row>
    <row r="32" spans="2:7" x14ac:dyDescent="0.2">
      <c r="B32" s="241"/>
      <c r="C32" s="126" t="s">
        <v>168</v>
      </c>
      <c r="D32" s="124">
        <v>0.04</v>
      </c>
      <c r="E32" s="125">
        <v>0.05</v>
      </c>
      <c r="F32" s="125">
        <v>0.05</v>
      </c>
      <c r="G32" s="125">
        <v>0.05</v>
      </c>
    </row>
    <row r="33" spans="2:7" x14ac:dyDescent="0.2">
      <c r="B33" s="242"/>
      <c r="C33" s="127" t="s">
        <v>144</v>
      </c>
      <c r="D33" s="128">
        <v>0.03</v>
      </c>
      <c r="E33" s="129">
        <v>0.04</v>
      </c>
      <c r="F33" s="129">
        <v>0.05</v>
      </c>
      <c r="G33" s="129">
        <v>7.0000000000000007E-2</v>
      </c>
    </row>
    <row r="34" spans="2:7" x14ac:dyDescent="0.2">
      <c r="B34" s="240" t="s">
        <v>192</v>
      </c>
      <c r="C34" s="123" t="s">
        <v>140</v>
      </c>
      <c r="D34" s="130">
        <v>0.05</v>
      </c>
      <c r="E34" s="131">
        <v>7.0000000000000007E-2</v>
      </c>
      <c r="F34" s="131">
        <v>0.11</v>
      </c>
      <c r="G34" s="131">
        <v>0.11</v>
      </c>
    </row>
    <row r="35" spans="2:7" x14ac:dyDescent="0.2">
      <c r="B35" s="241"/>
      <c r="C35" s="126" t="s">
        <v>141</v>
      </c>
      <c r="D35" s="124">
        <v>0.04</v>
      </c>
      <c r="E35" s="125">
        <v>0.05</v>
      </c>
      <c r="F35" s="125">
        <v>7.0000000000000007E-2</v>
      </c>
      <c r="G35" s="125">
        <v>0.08</v>
      </c>
    </row>
    <row r="36" spans="2:7" x14ac:dyDescent="0.2">
      <c r="B36" s="241"/>
      <c r="C36" s="126" t="s">
        <v>168</v>
      </c>
      <c r="D36" s="124">
        <v>0.03</v>
      </c>
      <c r="E36" s="125">
        <v>0.04</v>
      </c>
      <c r="F36" s="125">
        <v>0.06</v>
      </c>
      <c r="G36" s="125">
        <v>0.05</v>
      </c>
    </row>
    <row r="37" spans="2:7" x14ac:dyDescent="0.2">
      <c r="B37" s="242"/>
      <c r="C37" s="127" t="s">
        <v>144</v>
      </c>
      <c r="D37" s="128">
        <v>0.03</v>
      </c>
      <c r="E37" s="129">
        <v>0.03</v>
      </c>
      <c r="F37" s="129">
        <v>0.04</v>
      </c>
      <c r="G37" s="129">
        <v>0.04</v>
      </c>
    </row>
    <row r="38" spans="2:7" x14ac:dyDescent="0.2">
      <c r="B38" s="240" t="s">
        <v>193</v>
      </c>
      <c r="C38" s="123" t="s">
        <v>140</v>
      </c>
      <c r="D38" s="130">
        <v>0.04</v>
      </c>
      <c r="E38" s="131">
        <v>0.05</v>
      </c>
      <c r="F38" s="131">
        <v>0.08</v>
      </c>
      <c r="G38" s="131">
        <v>0.11</v>
      </c>
    </row>
    <row r="39" spans="2:7" x14ac:dyDescent="0.2">
      <c r="B39" s="241"/>
      <c r="C39" s="126" t="s">
        <v>141</v>
      </c>
      <c r="D39" s="124">
        <v>0.03</v>
      </c>
      <c r="E39" s="125">
        <v>0.03</v>
      </c>
      <c r="F39" s="125">
        <v>0.05</v>
      </c>
      <c r="G39" s="125">
        <v>7.0000000000000007E-2</v>
      </c>
    </row>
    <row r="40" spans="2:7" x14ac:dyDescent="0.2">
      <c r="B40" s="241"/>
      <c r="C40" s="126" t="s">
        <v>168</v>
      </c>
      <c r="D40" s="124">
        <v>0.02</v>
      </c>
      <c r="E40" s="125">
        <v>0.03</v>
      </c>
      <c r="F40" s="125">
        <v>0.04</v>
      </c>
      <c r="G40" s="125">
        <v>0.05</v>
      </c>
    </row>
    <row r="41" spans="2:7" x14ac:dyDescent="0.2">
      <c r="B41" s="242"/>
      <c r="C41" s="127" t="s">
        <v>144</v>
      </c>
      <c r="D41" s="128">
        <v>0.03</v>
      </c>
      <c r="E41" s="129">
        <v>0.03</v>
      </c>
      <c r="F41" s="129">
        <v>0.05</v>
      </c>
      <c r="G41" s="129">
        <v>0.06</v>
      </c>
    </row>
    <row r="42" spans="2:7" x14ac:dyDescent="0.2">
      <c r="B42" s="240" t="s">
        <v>194</v>
      </c>
      <c r="C42" s="123" t="s">
        <v>140</v>
      </c>
      <c r="D42" s="130">
        <v>0.03</v>
      </c>
      <c r="E42" s="131">
        <v>0.03</v>
      </c>
      <c r="F42" s="131">
        <v>0.06</v>
      </c>
      <c r="G42" s="131">
        <v>0.08</v>
      </c>
    </row>
    <row r="43" spans="2:7" x14ac:dyDescent="0.2">
      <c r="B43" s="241"/>
      <c r="C43" s="126" t="s">
        <v>141</v>
      </c>
      <c r="D43" s="124">
        <v>0.02</v>
      </c>
      <c r="E43" s="125">
        <v>0.02</v>
      </c>
      <c r="F43" s="125">
        <v>0.04</v>
      </c>
      <c r="G43" s="125">
        <v>0.05</v>
      </c>
    </row>
    <row r="44" spans="2:7" x14ac:dyDescent="0.2">
      <c r="B44" s="241"/>
      <c r="C44" s="126" t="s">
        <v>168</v>
      </c>
      <c r="D44" s="124">
        <v>0.02</v>
      </c>
      <c r="E44" s="125">
        <v>0.02</v>
      </c>
      <c r="F44" s="125">
        <v>0.03</v>
      </c>
      <c r="G44" s="125">
        <v>0.04</v>
      </c>
    </row>
    <row r="45" spans="2:7" x14ac:dyDescent="0.2">
      <c r="B45" s="242"/>
      <c r="C45" s="127" t="s">
        <v>144</v>
      </c>
      <c r="D45" s="128">
        <v>0.03</v>
      </c>
      <c r="E45" s="129">
        <v>0.03</v>
      </c>
      <c r="F45" s="129">
        <v>0.02</v>
      </c>
      <c r="G45" s="129">
        <v>0.03</v>
      </c>
    </row>
    <row r="46" spans="2:7" x14ac:dyDescent="0.2">
      <c r="B46" s="240" t="s">
        <v>195</v>
      </c>
      <c r="C46" s="123" t="s">
        <v>140</v>
      </c>
      <c r="D46" s="130">
        <v>0.02</v>
      </c>
      <c r="E46" s="131">
        <v>0.02</v>
      </c>
      <c r="F46" s="131">
        <v>0.05</v>
      </c>
      <c r="G46" s="131">
        <v>0.05</v>
      </c>
    </row>
    <row r="47" spans="2:7" x14ac:dyDescent="0.2">
      <c r="B47" s="241"/>
      <c r="C47" s="126" t="s">
        <v>141</v>
      </c>
      <c r="D47" s="124">
        <v>0.02</v>
      </c>
      <c r="E47" s="125">
        <v>0.02</v>
      </c>
      <c r="F47" s="125">
        <v>0.03</v>
      </c>
      <c r="G47" s="125">
        <v>0.03</v>
      </c>
    </row>
    <row r="48" spans="2:7" x14ac:dyDescent="0.2">
      <c r="B48" s="241"/>
      <c r="C48" s="126" t="s">
        <v>168</v>
      </c>
      <c r="D48" s="124">
        <v>0.01</v>
      </c>
      <c r="E48" s="125">
        <v>0.01</v>
      </c>
      <c r="F48" s="125">
        <v>0.02</v>
      </c>
      <c r="G48" s="125">
        <v>0.02</v>
      </c>
    </row>
    <row r="49" spans="2:7" x14ac:dyDescent="0.2">
      <c r="B49" s="242"/>
      <c r="C49" s="127" t="s">
        <v>144</v>
      </c>
      <c r="D49" s="128">
        <v>0.02</v>
      </c>
      <c r="E49" s="129">
        <v>0.02</v>
      </c>
      <c r="F49" s="129">
        <v>0.04</v>
      </c>
      <c r="G49" s="129">
        <v>0.03</v>
      </c>
    </row>
    <row r="50" spans="2:7" x14ac:dyDescent="0.2">
      <c r="E50" s="120"/>
      <c r="F50" s="120"/>
    </row>
  </sheetData>
  <mergeCells count="12">
    <mergeCell ref="B46:B49"/>
    <mergeCell ref="D8:E8"/>
    <mergeCell ref="F8:G8"/>
    <mergeCell ref="B10:B13"/>
    <mergeCell ref="B14:B17"/>
    <mergeCell ref="B18:B21"/>
    <mergeCell ref="B22:B25"/>
    <mergeCell ref="B26:B29"/>
    <mergeCell ref="B30:B33"/>
    <mergeCell ref="B34:B37"/>
    <mergeCell ref="B38:B41"/>
    <mergeCell ref="B42:B45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3"/>
  <sheetViews>
    <sheetView showGridLines="0" workbookViewId="0"/>
  </sheetViews>
  <sheetFormatPr defaultColWidth="8.42578125" defaultRowHeight="12.75" x14ac:dyDescent="0.2"/>
  <cols>
    <col min="1" max="1" width="7" style="119" customWidth="1"/>
    <col min="2" max="2" width="19" style="119" customWidth="1"/>
    <col min="3" max="7" width="8.42578125" style="119"/>
    <col min="8" max="8" width="9.7109375" style="119" customWidth="1"/>
    <col min="9" max="17" width="8.42578125" style="119"/>
    <col min="18" max="18" width="9.42578125" style="119" customWidth="1"/>
    <col min="19" max="27" width="8.42578125" style="119"/>
    <col min="28" max="28" width="10.28515625" style="119" customWidth="1"/>
    <col min="29" max="37" width="8.42578125" style="119"/>
    <col min="38" max="38" width="9.28515625" style="119" customWidth="1"/>
    <col min="39" max="47" width="8.42578125" style="119"/>
    <col min="48" max="48" width="9.42578125" style="119" customWidth="1"/>
    <col min="49" max="16384" width="8.42578125" style="119"/>
  </cols>
  <sheetData>
    <row r="1" spans="1:52" x14ac:dyDescent="0.2">
      <c r="A1" s="39"/>
      <c r="B1" s="38" t="s">
        <v>131</v>
      </c>
    </row>
    <row r="2" spans="1:52" x14ac:dyDescent="0.2">
      <c r="A2" s="39"/>
      <c r="B2" s="39"/>
    </row>
    <row r="3" spans="1:52" x14ac:dyDescent="0.2">
      <c r="A3" s="39"/>
      <c r="B3" s="39" t="s">
        <v>52</v>
      </c>
    </row>
    <row r="4" spans="1:52" x14ac:dyDescent="0.2">
      <c r="A4" s="39"/>
      <c r="B4" s="39" t="s">
        <v>53</v>
      </c>
    </row>
    <row r="8" spans="1:52" x14ac:dyDescent="0.2">
      <c r="C8" s="244" t="s">
        <v>136</v>
      </c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  <c r="AR8" s="244"/>
      <c r="AS8" s="244"/>
      <c r="AT8" s="244"/>
      <c r="AU8" s="244"/>
      <c r="AV8" s="244"/>
      <c r="AW8" s="244"/>
      <c r="AX8" s="244"/>
      <c r="AY8" s="244"/>
      <c r="AZ8" s="244"/>
    </row>
    <row r="9" spans="1:52" x14ac:dyDescent="0.2">
      <c r="B9" s="132"/>
      <c r="C9" s="245" t="s">
        <v>196</v>
      </c>
      <c r="D9" s="245"/>
      <c r="E9" s="245"/>
      <c r="F9" s="245"/>
      <c r="G9" s="245"/>
      <c r="H9" s="245"/>
      <c r="I9" s="245"/>
      <c r="J9" s="245"/>
      <c r="K9" s="245"/>
      <c r="L9" s="245"/>
      <c r="M9" s="245" t="s">
        <v>197</v>
      </c>
      <c r="N9" s="245"/>
      <c r="O9" s="245"/>
      <c r="P9" s="245"/>
      <c r="Q9" s="245"/>
      <c r="R9" s="245"/>
      <c r="S9" s="245"/>
      <c r="T9" s="245"/>
      <c r="U9" s="245"/>
      <c r="V9" s="245"/>
      <c r="W9" s="245" t="s">
        <v>198</v>
      </c>
      <c r="X9" s="245"/>
      <c r="Y9" s="245"/>
      <c r="Z9" s="245"/>
      <c r="AA9" s="245"/>
      <c r="AB9" s="245"/>
      <c r="AC9" s="245"/>
      <c r="AD9" s="245"/>
      <c r="AE9" s="245"/>
      <c r="AF9" s="245"/>
      <c r="AG9" s="245" t="s">
        <v>199</v>
      </c>
      <c r="AH9" s="245"/>
      <c r="AI9" s="245"/>
      <c r="AJ9" s="245"/>
      <c r="AK9" s="245"/>
      <c r="AL9" s="245"/>
      <c r="AM9" s="245"/>
      <c r="AN9" s="245"/>
      <c r="AO9" s="245"/>
      <c r="AP9" s="245"/>
      <c r="AQ9" s="245" t="s">
        <v>200</v>
      </c>
      <c r="AR9" s="245"/>
      <c r="AS9" s="245"/>
      <c r="AT9" s="245"/>
      <c r="AU9" s="245"/>
      <c r="AV9" s="245"/>
      <c r="AW9" s="245"/>
      <c r="AX9" s="245"/>
      <c r="AY9" s="245"/>
      <c r="AZ9" s="245"/>
    </row>
    <row r="10" spans="1:52" s="133" customFormat="1" ht="38.25" x14ac:dyDescent="0.2">
      <c r="B10" s="134"/>
      <c r="C10" s="134" t="s">
        <v>187</v>
      </c>
      <c r="D10" s="134" t="s">
        <v>188</v>
      </c>
      <c r="E10" s="134" t="s">
        <v>163</v>
      </c>
      <c r="F10" s="134" t="s">
        <v>189</v>
      </c>
      <c r="G10" s="134" t="s">
        <v>191</v>
      </c>
      <c r="H10" s="134" t="s">
        <v>192</v>
      </c>
      <c r="I10" s="134" t="s">
        <v>190</v>
      </c>
      <c r="J10" s="134" t="s">
        <v>193</v>
      </c>
      <c r="K10" s="134" t="s">
        <v>194</v>
      </c>
      <c r="L10" s="134" t="s">
        <v>195</v>
      </c>
      <c r="M10" s="135" t="s">
        <v>187</v>
      </c>
      <c r="N10" s="134" t="s">
        <v>188</v>
      </c>
      <c r="O10" s="134" t="s">
        <v>163</v>
      </c>
      <c r="P10" s="134" t="s">
        <v>189</v>
      </c>
      <c r="Q10" s="134" t="s">
        <v>191</v>
      </c>
      <c r="R10" s="134" t="s">
        <v>192</v>
      </c>
      <c r="S10" s="134" t="s">
        <v>190</v>
      </c>
      <c r="T10" s="134" t="s">
        <v>193</v>
      </c>
      <c r="U10" s="134" t="s">
        <v>194</v>
      </c>
      <c r="V10" s="136" t="s">
        <v>195</v>
      </c>
      <c r="W10" s="134" t="s">
        <v>187</v>
      </c>
      <c r="X10" s="134" t="s">
        <v>188</v>
      </c>
      <c r="Y10" s="134" t="s">
        <v>163</v>
      </c>
      <c r="Z10" s="134" t="s">
        <v>189</v>
      </c>
      <c r="AA10" s="134" t="s">
        <v>191</v>
      </c>
      <c r="AB10" s="134" t="s">
        <v>192</v>
      </c>
      <c r="AC10" s="134" t="s">
        <v>190</v>
      </c>
      <c r="AD10" s="134" t="s">
        <v>193</v>
      </c>
      <c r="AE10" s="134" t="s">
        <v>194</v>
      </c>
      <c r="AF10" s="134" t="s">
        <v>195</v>
      </c>
      <c r="AG10" s="135" t="s">
        <v>187</v>
      </c>
      <c r="AH10" s="134" t="s">
        <v>188</v>
      </c>
      <c r="AI10" s="134" t="s">
        <v>163</v>
      </c>
      <c r="AJ10" s="134" t="s">
        <v>189</v>
      </c>
      <c r="AK10" s="134" t="s">
        <v>191</v>
      </c>
      <c r="AL10" s="134" t="s">
        <v>192</v>
      </c>
      <c r="AM10" s="134" t="s">
        <v>190</v>
      </c>
      <c r="AN10" s="134" t="s">
        <v>193</v>
      </c>
      <c r="AO10" s="134" t="s">
        <v>194</v>
      </c>
      <c r="AP10" s="136" t="s">
        <v>195</v>
      </c>
      <c r="AQ10" s="134" t="s">
        <v>187</v>
      </c>
      <c r="AR10" s="134" t="s">
        <v>188</v>
      </c>
      <c r="AS10" s="134" t="s">
        <v>163</v>
      </c>
      <c r="AT10" s="134" t="s">
        <v>189</v>
      </c>
      <c r="AU10" s="134" t="s">
        <v>191</v>
      </c>
      <c r="AV10" s="134" t="s">
        <v>192</v>
      </c>
      <c r="AW10" s="134" t="s">
        <v>190</v>
      </c>
      <c r="AX10" s="134" t="s">
        <v>193</v>
      </c>
      <c r="AY10" s="134" t="s">
        <v>194</v>
      </c>
      <c r="AZ10" s="134" t="s">
        <v>195</v>
      </c>
    </row>
    <row r="11" spans="1:52" x14ac:dyDescent="0.2">
      <c r="B11" s="137" t="s">
        <v>140</v>
      </c>
      <c r="C11" s="138">
        <v>0.17299999999999999</v>
      </c>
      <c r="D11" s="138">
        <v>0.14699999999999999</v>
      </c>
      <c r="E11" s="138">
        <v>2.3E-2</v>
      </c>
      <c r="F11" s="138">
        <v>4.7E-2</v>
      </c>
      <c r="G11" s="138">
        <v>1.7999999999999999E-2</v>
      </c>
      <c r="H11" s="138">
        <v>1.4999999999999999E-2</v>
      </c>
      <c r="I11" s="138">
        <v>4.1000000000000002E-2</v>
      </c>
      <c r="J11" s="138">
        <v>0.02</v>
      </c>
      <c r="K11" s="138">
        <v>1.9E-2</v>
      </c>
      <c r="L11" s="138">
        <v>1.2E-2</v>
      </c>
      <c r="M11" s="139">
        <v>0.104</v>
      </c>
      <c r="N11" s="138">
        <v>0.114</v>
      </c>
      <c r="O11" s="138">
        <v>6.6000000000000003E-2</v>
      </c>
      <c r="P11" s="138">
        <v>2.1000000000000001E-2</v>
      </c>
      <c r="Q11" s="138">
        <v>4.2000000000000003E-2</v>
      </c>
      <c r="R11" s="138">
        <v>3.6999999999999998E-2</v>
      </c>
      <c r="S11" s="138">
        <v>2.1000000000000001E-2</v>
      </c>
      <c r="T11" s="138">
        <v>1.9E-2</v>
      </c>
      <c r="U11" s="138">
        <v>5.0000000000000001E-3</v>
      </c>
      <c r="V11" s="140">
        <v>8.0000000000000002E-3</v>
      </c>
      <c r="W11" s="138">
        <v>9.7000000000000003E-2</v>
      </c>
      <c r="X11" s="138">
        <v>6.0999999999999999E-2</v>
      </c>
      <c r="Y11" s="138">
        <v>1.4999999999999999E-2</v>
      </c>
      <c r="Z11" s="138">
        <v>8.0000000000000002E-3</v>
      </c>
      <c r="AA11" s="138">
        <v>5.0000000000000001E-3</v>
      </c>
      <c r="AB11" s="138">
        <v>4.0000000000000001E-3</v>
      </c>
      <c r="AC11" s="138">
        <v>4.0000000000000001E-3</v>
      </c>
      <c r="AD11" s="138">
        <v>3.0000000000000001E-3</v>
      </c>
      <c r="AE11" s="138">
        <v>2E-3</v>
      </c>
      <c r="AF11" s="138">
        <v>1E-3</v>
      </c>
      <c r="AG11" s="139">
        <v>4.4999999999999998E-2</v>
      </c>
      <c r="AH11" s="138">
        <v>3.3000000000000002E-2</v>
      </c>
      <c r="AI11" s="138">
        <v>1.0999999999999999E-2</v>
      </c>
      <c r="AJ11" s="138">
        <v>1.2999999999999999E-2</v>
      </c>
      <c r="AK11" s="138">
        <v>8.0000000000000002E-3</v>
      </c>
      <c r="AL11" s="138">
        <v>8.0000000000000002E-3</v>
      </c>
      <c r="AM11" s="138">
        <v>8.0000000000000002E-3</v>
      </c>
      <c r="AN11" s="138">
        <v>7.0000000000000001E-3</v>
      </c>
      <c r="AO11" s="138">
        <v>5.0000000000000001E-3</v>
      </c>
      <c r="AP11" s="140">
        <v>3.0000000000000001E-3</v>
      </c>
      <c r="AQ11" s="138">
        <v>1.9E-2</v>
      </c>
      <c r="AR11" s="138">
        <v>1.6E-2</v>
      </c>
      <c r="AS11" s="138">
        <v>2E-3</v>
      </c>
      <c r="AT11" s="138">
        <v>3.0000000000000001E-3</v>
      </c>
      <c r="AU11" s="138">
        <v>2E-3</v>
      </c>
      <c r="AV11" s="138">
        <v>2E-3</v>
      </c>
      <c r="AW11" s="138">
        <v>3.0000000000000001E-3</v>
      </c>
      <c r="AX11" s="138">
        <v>2E-3</v>
      </c>
      <c r="AY11" s="138">
        <v>1E-3</v>
      </c>
      <c r="AZ11" s="138">
        <v>1E-3</v>
      </c>
    </row>
    <row r="12" spans="1:52" x14ac:dyDescent="0.2">
      <c r="B12" s="120" t="s">
        <v>141</v>
      </c>
      <c r="C12" s="141">
        <v>0.15</v>
      </c>
      <c r="D12" s="141">
        <v>0.112</v>
      </c>
      <c r="E12" s="141">
        <v>3.7999999999999999E-2</v>
      </c>
      <c r="F12" s="141">
        <v>0.03</v>
      </c>
      <c r="G12" s="141">
        <v>1.6E-2</v>
      </c>
      <c r="H12" s="141">
        <v>1.4E-2</v>
      </c>
      <c r="I12" s="141">
        <v>3.2000000000000001E-2</v>
      </c>
      <c r="J12" s="141">
        <v>1.4999999999999999E-2</v>
      </c>
      <c r="K12" s="141">
        <v>1.4E-2</v>
      </c>
      <c r="L12" s="141">
        <v>8.9999999999999993E-3</v>
      </c>
      <c r="M12" s="142">
        <v>9.8000000000000004E-2</v>
      </c>
      <c r="N12" s="141">
        <v>0.1</v>
      </c>
      <c r="O12" s="141">
        <v>6.6000000000000003E-2</v>
      </c>
      <c r="P12" s="141">
        <v>1.4999999999999999E-2</v>
      </c>
      <c r="Q12" s="141">
        <v>3.2000000000000001E-2</v>
      </c>
      <c r="R12" s="141">
        <v>2.5999999999999999E-2</v>
      </c>
      <c r="S12" s="141">
        <v>2.5000000000000001E-2</v>
      </c>
      <c r="T12" s="141">
        <v>0.01</v>
      </c>
      <c r="U12" s="141">
        <v>4.0000000000000001E-3</v>
      </c>
      <c r="V12" s="143">
        <v>4.0000000000000001E-3</v>
      </c>
      <c r="W12" s="141">
        <v>8.5000000000000006E-2</v>
      </c>
      <c r="X12" s="141">
        <v>5.7000000000000002E-2</v>
      </c>
      <c r="Y12" s="141">
        <v>1.4999999999999999E-2</v>
      </c>
      <c r="Z12" s="141">
        <v>7.0000000000000001E-3</v>
      </c>
      <c r="AA12" s="141">
        <v>3.0000000000000001E-3</v>
      </c>
      <c r="AB12" s="141">
        <v>3.0000000000000001E-3</v>
      </c>
      <c r="AC12" s="141">
        <v>3.0000000000000001E-3</v>
      </c>
      <c r="AD12" s="141">
        <v>2E-3</v>
      </c>
      <c r="AE12" s="141">
        <v>1E-3</v>
      </c>
      <c r="AF12" s="141">
        <v>0</v>
      </c>
      <c r="AG12" s="142">
        <v>3.6999999999999998E-2</v>
      </c>
      <c r="AH12" s="141">
        <v>2.5999999999999999E-2</v>
      </c>
      <c r="AI12" s="141">
        <v>0.01</v>
      </c>
      <c r="AJ12" s="141">
        <v>1.0999999999999999E-2</v>
      </c>
      <c r="AK12" s="141">
        <v>7.0000000000000001E-3</v>
      </c>
      <c r="AL12" s="141">
        <v>7.0000000000000001E-3</v>
      </c>
      <c r="AM12" s="141">
        <v>8.0000000000000002E-3</v>
      </c>
      <c r="AN12" s="141">
        <v>5.0000000000000001E-3</v>
      </c>
      <c r="AO12" s="141">
        <v>4.0000000000000001E-3</v>
      </c>
      <c r="AP12" s="143">
        <v>3.0000000000000001E-3</v>
      </c>
      <c r="AQ12" s="141">
        <v>1.4999999999999999E-2</v>
      </c>
      <c r="AR12" s="141">
        <v>1.2999999999999999E-2</v>
      </c>
      <c r="AS12" s="141">
        <v>2E-3</v>
      </c>
      <c r="AT12" s="141">
        <v>2E-3</v>
      </c>
      <c r="AU12" s="141">
        <v>3.0000000000000001E-3</v>
      </c>
      <c r="AV12" s="141">
        <v>2E-3</v>
      </c>
      <c r="AW12" s="141">
        <v>2E-3</v>
      </c>
      <c r="AX12" s="141">
        <v>1E-3</v>
      </c>
      <c r="AY12" s="141">
        <v>0</v>
      </c>
      <c r="AZ12" s="141">
        <v>1E-3</v>
      </c>
    </row>
    <row r="13" spans="1:52" x14ac:dyDescent="0.2">
      <c r="B13" s="120" t="s">
        <v>168</v>
      </c>
      <c r="C13" s="141">
        <v>0.127</v>
      </c>
      <c r="D13" s="141">
        <v>8.7999999999999995E-2</v>
      </c>
      <c r="E13" s="141">
        <v>3.7999999999999999E-2</v>
      </c>
      <c r="F13" s="141">
        <v>2.5999999999999999E-2</v>
      </c>
      <c r="G13" s="141">
        <v>1.2E-2</v>
      </c>
      <c r="H13" s="141">
        <v>8.9999999999999993E-3</v>
      </c>
      <c r="I13" s="141">
        <v>2.7E-2</v>
      </c>
      <c r="J13" s="141">
        <v>1.4E-2</v>
      </c>
      <c r="K13" s="141">
        <v>1.2999999999999999E-2</v>
      </c>
      <c r="L13" s="141">
        <v>8.0000000000000002E-3</v>
      </c>
      <c r="M13" s="142">
        <v>5.8000000000000003E-2</v>
      </c>
      <c r="N13" s="141">
        <v>7.3999999999999996E-2</v>
      </c>
      <c r="O13" s="141">
        <v>3.9E-2</v>
      </c>
      <c r="P13" s="141">
        <v>1.2999999999999999E-2</v>
      </c>
      <c r="Q13" s="141">
        <v>2.3E-2</v>
      </c>
      <c r="R13" s="141">
        <v>2.3E-2</v>
      </c>
      <c r="S13" s="141">
        <v>1.4E-2</v>
      </c>
      <c r="T13" s="141">
        <v>8.9999999999999993E-3</v>
      </c>
      <c r="U13" s="141">
        <v>1E-3</v>
      </c>
      <c r="V13" s="143">
        <v>0</v>
      </c>
      <c r="W13" s="141">
        <v>7.9000000000000001E-2</v>
      </c>
      <c r="X13" s="141">
        <v>4.5999999999999999E-2</v>
      </c>
      <c r="Y13" s="141">
        <v>1.2999999999999999E-2</v>
      </c>
      <c r="Z13" s="141">
        <v>6.0000000000000001E-3</v>
      </c>
      <c r="AA13" s="141">
        <v>2E-3</v>
      </c>
      <c r="AB13" s="141">
        <v>1E-3</v>
      </c>
      <c r="AC13" s="141">
        <v>3.0000000000000001E-3</v>
      </c>
      <c r="AD13" s="141">
        <v>2E-3</v>
      </c>
      <c r="AE13" s="141">
        <v>0</v>
      </c>
      <c r="AF13" s="141">
        <v>0</v>
      </c>
      <c r="AG13" s="142">
        <v>2.8000000000000001E-2</v>
      </c>
      <c r="AH13" s="141">
        <v>2.1000000000000001E-2</v>
      </c>
      <c r="AI13" s="141">
        <v>7.0000000000000001E-3</v>
      </c>
      <c r="AJ13" s="141">
        <v>1.2E-2</v>
      </c>
      <c r="AK13" s="141">
        <v>6.0000000000000001E-3</v>
      </c>
      <c r="AL13" s="141">
        <v>6.0000000000000001E-3</v>
      </c>
      <c r="AM13" s="141">
        <v>6.0000000000000001E-3</v>
      </c>
      <c r="AN13" s="141">
        <v>4.0000000000000001E-3</v>
      </c>
      <c r="AO13" s="141">
        <v>7.0000000000000001E-3</v>
      </c>
      <c r="AP13" s="143">
        <v>4.0000000000000001E-3</v>
      </c>
      <c r="AQ13" s="141">
        <v>1.4999999999999999E-2</v>
      </c>
      <c r="AR13" s="141">
        <v>1.4E-2</v>
      </c>
      <c r="AS13" s="141">
        <v>1E-3</v>
      </c>
      <c r="AT13" s="141">
        <v>3.0000000000000001E-3</v>
      </c>
      <c r="AU13" s="141">
        <v>2E-3</v>
      </c>
      <c r="AV13" s="141">
        <v>2E-3</v>
      </c>
      <c r="AW13" s="141">
        <v>2E-3</v>
      </c>
      <c r="AX13" s="141">
        <v>0</v>
      </c>
      <c r="AY13" s="141">
        <v>1E-3</v>
      </c>
      <c r="AZ13" s="141">
        <v>0</v>
      </c>
    </row>
    <row r="14" spans="1:52" x14ac:dyDescent="0.2">
      <c r="B14" s="144" t="s">
        <v>145</v>
      </c>
      <c r="C14" s="145">
        <v>0.124</v>
      </c>
      <c r="D14" s="145">
        <v>9.8000000000000004E-2</v>
      </c>
      <c r="E14" s="145">
        <v>4.2999999999999997E-2</v>
      </c>
      <c r="F14" s="145">
        <v>3.1E-2</v>
      </c>
      <c r="G14" s="145">
        <v>1.9E-2</v>
      </c>
      <c r="H14" s="145">
        <v>1.4E-2</v>
      </c>
      <c r="I14" s="145">
        <v>2.8000000000000001E-2</v>
      </c>
      <c r="J14" s="145">
        <v>1.7999999999999999E-2</v>
      </c>
      <c r="K14" s="145">
        <v>2.4E-2</v>
      </c>
      <c r="L14" s="145">
        <v>1.0999999999999999E-2</v>
      </c>
      <c r="M14" s="146">
        <v>0.04</v>
      </c>
      <c r="N14" s="145">
        <v>4.3999999999999997E-2</v>
      </c>
      <c r="O14" s="145">
        <v>2.3E-2</v>
      </c>
      <c r="P14" s="145">
        <v>6.0000000000000001E-3</v>
      </c>
      <c r="Q14" s="145">
        <v>1.2E-2</v>
      </c>
      <c r="R14" s="145">
        <v>0.01</v>
      </c>
      <c r="S14" s="145">
        <v>8.9999999999999993E-3</v>
      </c>
      <c r="T14" s="145">
        <v>8.0000000000000002E-3</v>
      </c>
      <c r="U14" s="145">
        <v>3.0000000000000001E-3</v>
      </c>
      <c r="V14" s="147">
        <v>0</v>
      </c>
      <c r="W14" s="145">
        <v>7.9000000000000001E-2</v>
      </c>
      <c r="X14" s="145">
        <v>4.4999999999999998E-2</v>
      </c>
      <c r="Y14" s="145">
        <v>7.0000000000000001E-3</v>
      </c>
      <c r="Z14" s="145">
        <v>6.0000000000000001E-3</v>
      </c>
      <c r="AA14" s="145">
        <v>2E-3</v>
      </c>
      <c r="AB14" s="145">
        <v>1E-3</v>
      </c>
      <c r="AC14" s="145">
        <v>4.0000000000000001E-3</v>
      </c>
      <c r="AD14" s="145">
        <v>2E-3</v>
      </c>
      <c r="AE14" s="145">
        <v>1E-3</v>
      </c>
      <c r="AF14" s="145">
        <v>0</v>
      </c>
      <c r="AG14" s="146">
        <v>3.5000000000000003E-2</v>
      </c>
      <c r="AH14" s="145">
        <v>1.7000000000000001E-2</v>
      </c>
      <c r="AI14" s="145">
        <v>5.0000000000000001E-3</v>
      </c>
      <c r="AJ14" s="145">
        <v>8.9999999999999993E-3</v>
      </c>
      <c r="AK14" s="145">
        <v>3.0000000000000001E-3</v>
      </c>
      <c r="AL14" s="145">
        <v>3.0000000000000001E-3</v>
      </c>
      <c r="AM14" s="145">
        <v>4.0000000000000001E-3</v>
      </c>
      <c r="AN14" s="145">
        <v>3.0000000000000001E-3</v>
      </c>
      <c r="AO14" s="145">
        <v>4.0000000000000001E-3</v>
      </c>
      <c r="AP14" s="147">
        <v>6.0000000000000001E-3</v>
      </c>
      <c r="AQ14" s="145">
        <v>1.0999999999999999E-2</v>
      </c>
      <c r="AR14" s="145">
        <v>5.0000000000000001E-3</v>
      </c>
      <c r="AS14" s="145">
        <v>1E-3</v>
      </c>
      <c r="AT14" s="145">
        <v>2E-3</v>
      </c>
      <c r="AU14" s="145">
        <v>2E-3</v>
      </c>
      <c r="AV14" s="145">
        <v>3.0000000000000001E-3</v>
      </c>
      <c r="AW14" s="145">
        <v>0</v>
      </c>
      <c r="AX14" s="145">
        <v>0</v>
      </c>
      <c r="AY14" s="145">
        <v>2E-3</v>
      </c>
      <c r="AZ14" s="145">
        <v>0</v>
      </c>
    </row>
    <row r="17" spans="2:52" x14ac:dyDescent="0.2">
      <c r="C17" s="246" t="s">
        <v>137</v>
      </c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</row>
    <row r="18" spans="2:52" x14ac:dyDescent="0.2">
      <c r="B18" s="132"/>
      <c r="C18" s="245" t="s">
        <v>196</v>
      </c>
      <c r="D18" s="245"/>
      <c r="E18" s="245"/>
      <c r="F18" s="245"/>
      <c r="G18" s="245"/>
      <c r="H18" s="245"/>
      <c r="I18" s="245"/>
      <c r="J18" s="245"/>
      <c r="K18" s="245"/>
      <c r="L18" s="245"/>
      <c r="M18" s="245" t="s">
        <v>197</v>
      </c>
      <c r="N18" s="245"/>
      <c r="O18" s="245"/>
      <c r="P18" s="245"/>
      <c r="Q18" s="245"/>
      <c r="R18" s="245"/>
      <c r="S18" s="245"/>
      <c r="T18" s="245"/>
      <c r="U18" s="245"/>
      <c r="V18" s="245"/>
      <c r="W18" s="245" t="s">
        <v>198</v>
      </c>
      <c r="X18" s="245"/>
      <c r="Y18" s="245"/>
      <c r="Z18" s="245"/>
      <c r="AA18" s="245"/>
      <c r="AB18" s="245"/>
      <c r="AC18" s="245"/>
      <c r="AD18" s="245"/>
      <c r="AE18" s="245"/>
      <c r="AF18" s="245"/>
      <c r="AG18" s="245" t="s">
        <v>199</v>
      </c>
      <c r="AH18" s="245"/>
      <c r="AI18" s="245"/>
      <c r="AJ18" s="245"/>
      <c r="AK18" s="245"/>
      <c r="AL18" s="245"/>
      <c r="AM18" s="245"/>
      <c r="AN18" s="245"/>
      <c r="AO18" s="245"/>
      <c r="AP18" s="245"/>
      <c r="AQ18" s="245" t="s">
        <v>200</v>
      </c>
      <c r="AR18" s="245"/>
      <c r="AS18" s="245"/>
      <c r="AT18" s="245"/>
      <c r="AU18" s="245"/>
      <c r="AV18" s="245"/>
      <c r="AW18" s="245"/>
      <c r="AX18" s="245"/>
      <c r="AY18" s="245"/>
      <c r="AZ18" s="245"/>
    </row>
    <row r="19" spans="2:52" ht="38.25" x14ac:dyDescent="0.2">
      <c r="B19" s="134"/>
      <c r="C19" s="134" t="s">
        <v>187</v>
      </c>
      <c r="D19" s="134" t="s">
        <v>188</v>
      </c>
      <c r="E19" s="134" t="s">
        <v>163</v>
      </c>
      <c r="F19" s="134" t="s">
        <v>189</v>
      </c>
      <c r="G19" s="134" t="s">
        <v>191</v>
      </c>
      <c r="H19" s="134" t="s">
        <v>192</v>
      </c>
      <c r="I19" s="134" t="s">
        <v>190</v>
      </c>
      <c r="J19" s="134" t="s">
        <v>193</v>
      </c>
      <c r="K19" s="134" t="s">
        <v>194</v>
      </c>
      <c r="L19" s="134" t="s">
        <v>195</v>
      </c>
      <c r="M19" s="148" t="s">
        <v>187</v>
      </c>
      <c r="N19" s="149" t="s">
        <v>188</v>
      </c>
      <c r="O19" s="149" t="s">
        <v>163</v>
      </c>
      <c r="P19" s="149" t="s">
        <v>189</v>
      </c>
      <c r="Q19" s="149" t="s">
        <v>191</v>
      </c>
      <c r="R19" s="149" t="s">
        <v>192</v>
      </c>
      <c r="S19" s="149" t="s">
        <v>190</v>
      </c>
      <c r="T19" s="149" t="s">
        <v>193</v>
      </c>
      <c r="U19" s="149" t="s">
        <v>194</v>
      </c>
      <c r="V19" s="150" t="s">
        <v>195</v>
      </c>
      <c r="W19" s="134" t="s">
        <v>187</v>
      </c>
      <c r="X19" s="134" t="s">
        <v>188</v>
      </c>
      <c r="Y19" s="134" t="s">
        <v>163</v>
      </c>
      <c r="Z19" s="134" t="s">
        <v>189</v>
      </c>
      <c r="AA19" s="134" t="s">
        <v>191</v>
      </c>
      <c r="AB19" s="134" t="s">
        <v>192</v>
      </c>
      <c r="AC19" s="134" t="s">
        <v>190</v>
      </c>
      <c r="AD19" s="134" t="s">
        <v>193</v>
      </c>
      <c r="AE19" s="134" t="s">
        <v>194</v>
      </c>
      <c r="AF19" s="134" t="s">
        <v>195</v>
      </c>
      <c r="AG19" s="135" t="s">
        <v>187</v>
      </c>
      <c r="AH19" s="134" t="s">
        <v>188</v>
      </c>
      <c r="AI19" s="134" t="s">
        <v>163</v>
      </c>
      <c r="AJ19" s="134" t="s">
        <v>189</v>
      </c>
      <c r="AK19" s="134" t="s">
        <v>191</v>
      </c>
      <c r="AL19" s="134" t="s">
        <v>192</v>
      </c>
      <c r="AM19" s="134" t="s">
        <v>190</v>
      </c>
      <c r="AN19" s="134" t="s">
        <v>193</v>
      </c>
      <c r="AO19" s="134" t="s">
        <v>194</v>
      </c>
      <c r="AP19" s="136" t="s">
        <v>195</v>
      </c>
      <c r="AQ19" s="134" t="s">
        <v>187</v>
      </c>
      <c r="AR19" s="134" t="s">
        <v>188</v>
      </c>
      <c r="AS19" s="134" t="s">
        <v>163</v>
      </c>
      <c r="AT19" s="134" t="s">
        <v>189</v>
      </c>
      <c r="AU19" s="134" t="s">
        <v>191</v>
      </c>
      <c r="AV19" s="134" t="s">
        <v>192</v>
      </c>
      <c r="AW19" s="134" t="s">
        <v>190</v>
      </c>
      <c r="AX19" s="134" t="s">
        <v>193</v>
      </c>
      <c r="AY19" s="134" t="s">
        <v>194</v>
      </c>
      <c r="AZ19" s="134" t="s">
        <v>195</v>
      </c>
    </row>
    <row r="20" spans="2:52" x14ac:dyDescent="0.2">
      <c r="B20" s="137" t="s">
        <v>140</v>
      </c>
      <c r="C20" s="138">
        <v>0.16600000000000001</v>
      </c>
      <c r="D20" s="138">
        <v>0.159</v>
      </c>
      <c r="E20" s="138">
        <v>4.1000000000000002E-2</v>
      </c>
      <c r="F20" s="138">
        <v>0.111</v>
      </c>
      <c r="G20" s="138">
        <v>4.3999999999999997E-2</v>
      </c>
      <c r="H20" s="138">
        <v>3.3000000000000002E-2</v>
      </c>
      <c r="I20" s="138">
        <v>0.10199999999999999</v>
      </c>
      <c r="J20" s="138">
        <v>4.2999999999999997E-2</v>
      </c>
      <c r="K20" s="138">
        <v>5.5E-2</v>
      </c>
      <c r="L20" s="138">
        <v>2.8000000000000001E-2</v>
      </c>
      <c r="M20" s="139">
        <v>0.14799999999999999</v>
      </c>
      <c r="N20" s="138">
        <v>0.155</v>
      </c>
      <c r="O20" s="138">
        <v>9.8000000000000004E-2</v>
      </c>
      <c r="P20" s="138">
        <v>0.04</v>
      </c>
      <c r="Q20" s="138">
        <v>5.2999999999999999E-2</v>
      </c>
      <c r="R20" s="138">
        <v>5.7000000000000002E-2</v>
      </c>
      <c r="S20" s="138">
        <v>3.4000000000000002E-2</v>
      </c>
      <c r="T20" s="138">
        <v>4.2000000000000003E-2</v>
      </c>
      <c r="U20" s="138">
        <v>8.0000000000000002E-3</v>
      </c>
      <c r="V20" s="140">
        <v>1.2999999999999999E-2</v>
      </c>
      <c r="W20" s="138">
        <v>0.14899999999999999</v>
      </c>
      <c r="X20" s="138">
        <v>0.121</v>
      </c>
      <c r="Y20" s="138">
        <v>3.2000000000000001E-2</v>
      </c>
      <c r="Z20" s="138">
        <v>0.03</v>
      </c>
      <c r="AA20" s="138">
        <v>1.4999999999999999E-2</v>
      </c>
      <c r="AB20" s="138">
        <v>8.0000000000000002E-3</v>
      </c>
      <c r="AC20" s="138">
        <v>2.1999999999999999E-2</v>
      </c>
      <c r="AD20" s="138">
        <v>8.0000000000000002E-3</v>
      </c>
      <c r="AE20" s="138">
        <v>6.0000000000000001E-3</v>
      </c>
      <c r="AF20" s="138">
        <v>3.0000000000000001E-3</v>
      </c>
      <c r="AG20" s="139">
        <v>4.7E-2</v>
      </c>
      <c r="AH20" s="138">
        <v>3.3000000000000002E-2</v>
      </c>
      <c r="AI20" s="138">
        <v>1.7000000000000001E-2</v>
      </c>
      <c r="AJ20" s="138">
        <v>1.4999999999999999E-2</v>
      </c>
      <c r="AK20" s="138">
        <v>1.2E-2</v>
      </c>
      <c r="AL20" s="138">
        <v>1.0999999999999999E-2</v>
      </c>
      <c r="AM20" s="138">
        <v>1.2999999999999999E-2</v>
      </c>
      <c r="AN20" s="138">
        <v>8.9999999999999993E-3</v>
      </c>
      <c r="AO20" s="138">
        <v>8.9999999999999993E-3</v>
      </c>
      <c r="AP20" s="140">
        <v>5.0000000000000001E-3</v>
      </c>
      <c r="AQ20" s="138">
        <v>2.4E-2</v>
      </c>
      <c r="AR20" s="138">
        <v>2.8000000000000001E-2</v>
      </c>
      <c r="AS20" s="138">
        <v>6.0000000000000001E-3</v>
      </c>
      <c r="AT20" s="138">
        <v>8.0000000000000002E-3</v>
      </c>
      <c r="AU20" s="138">
        <v>4.0000000000000001E-3</v>
      </c>
      <c r="AV20" s="138">
        <v>5.0000000000000001E-3</v>
      </c>
      <c r="AW20" s="138">
        <v>6.0000000000000001E-3</v>
      </c>
      <c r="AX20" s="138">
        <v>5.0000000000000001E-3</v>
      </c>
      <c r="AY20" s="138">
        <v>4.0000000000000001E-3</v>
      </c>
      <c r="AZ20" s="138">
        <v>2E-3</v>
      </c>
    </row>
    <row r="21" spans="2:52" x14ac:dyDescent="0.2">
      <c r="B21" s="120" t="s">
        <v>141</v>
      </c>
      <c r="C21" s="141">
        <v>0.14000000000000001</v>
      </c>
      <c r="D21" s="141">
        <v>0.126</v>
      </c>
      <c r="E21" s="141">
        <v>4.2000000000000003E-2</v>
      </c>
      <c r="F21" s="141">
        <v>6.7000000000000004E-2</v>
      </c>
      <c r="G21" s="141">
        <v>3.2000000000000001E-2</v>
      </c>
      <c r="H21" s="141">
        <v>2.8000000000000001E-2</v>
      </c>
      <c r="I21" s="141">
        <v>7.0000000000000007E-2</v>
      </c>
      <c r="J21" s="141">
        <v>3.3000000000000002E-2</v>
      </c>
      <c r="K21" s="141">
        <v>3.2000000000000001E-2</v>
      </c>
      <c r="L21" s="141">
        <v>1.6E-2</v>
      </c>
      <c r="M21" s="142">
        <v>0.107</v>
      </c>
      <c r="N21" s="141">
        <v>0.113</v>
      </c>
      <c r="O21" s="141">
        <v>8.5999999999999993E-2</v>
      </c>
      <c r="P21" s="141">
        <v>2.5999999999999999E-2</v>
      </c>
      <c r="Q21" s="141">
        <v>3.5999999999999997E-2</v>
      </c>
      <c r="R21" s="141">
        <v>3.9E-2</v>
      </c>
      <c r="S21" s="141">
        <v>2.5999999999999999E-2</v>
      </c>
      <c r="T21" s="141">
        <v>2.1999999999999999E-2</v>
      </c>
      <c r="U21" s="141">
        <v>5.0000000000000001E-3</v>
      </c>
      <c r="V21" s="143">
        <v>7.0000000000000001E-3</v>
      </c>
      <c r="W21" s="141">
        <v>0.13600000000000001</v>
      </c>
      <c r="X21" s="141">
        <v>7.8E-2</v>
      </c>
      <c r="Y21" s="141">
        <v>2.7E-2</v>
      </c>
      <c r="Z21" s="141">
        <v>1.9E-2</v>
      </c>
      <c r="AA21" s="141">
        <v>1.2E-2</v>
      </c>
      <c r="AB21" s="141">
        <v>6.0000000000000001E-3</v>
      </c>
      <c r="AC21" s="141">
        <v>1.4999999999999999E-2</v>
      </c>
      <c r="AD21" s="141">
        <v>3.0000000000000001E-3</v>
      </c>
      <c r="AE21" s="141">
        <v>5.0000000000000001E-3</v>
      </c>
      <c r="AF21" s="141">
        <v>2E-3</v>
      </c>
      <c r="AG21" s="142">
        <v>3.2000000000000001E-2</v>
      </c>
      <c r="AH21" s="141">
        <v>2.5000000000000001E-2</v>
      </c>
      <c r="AI21" s="141">
        <v>1.0999999999999999E-2</v>
      </c>
      <c r="AJ21" s="141">
        <v>1.0999999999999999E-2</v>
      </c>
      <c r="AK21" s="141">
        <v>8.0000000000000002E-3</v>
      </c>
      <c r="AL21" s="141">
        <v>8.0000000000000002E-3</v>
      </c>
      <c r="AM21" s="141">
        <v>0.01</v>
      </c>
      <c r="AN21" s="141">
        <v>6.0000000000000001E-3</v>
      </c>
      <c r="AO21" s="141">
        <v>8.0000000000000002E-3</v>
      </c>
      <c r="AP21" s="143">
        <v>4.0000000000000001E-3</v>
      </c>
      <c r="AQ21" s="141">
        <v>1.7000000000000001E-2</v>
      </c>
      <c r="AR21" s="141">
        <v>2.1000000000000001E-2</v>
      </c>
      <c r="AS21" s="141">
        <v>5.0000000000000001E-3</v>
      </c>
      <c r="AT21" s="141">
        <v>5.0000000000000001E-3</v>
      </c>
      <c r="AU21" s="141">
        <v>2E-3</v>
      </c>
      <c r="AV21" s="141">
        <v>2E-3</v>
      </c>
      <c r="AW21" s="141">
        <v>5.0000000000000001E-3</v>
      </c>
      <c r="AX21" s="141">
        <v>3.0000000000000001E-3</v>
      </c>
      <c r="AY21" s="141">
        <v>1E-3</v>
      </c>
      <c r="AZ21" s="141">
        <v>1E-3</v>
      </c>
    </row>
    <row r="22" spans="2:52" x14ac:dyDescent="0.2">
      <c r="B22" s="120" t="s">
        <v>168</v>
      </c>
      <c r="C22" s="141">
        <v>0.123</v>
      </c>
      <c r="D22" s="141">
        <v>0.109</v>
      </c>
      <c r="E22" s="141">
        <v>3.1E-2</v>
      </c>
      <c r="F22" s="141">
        <v>3.9E-2</v>
      </c>
      <c r="G22" s="141">
        <v>2.5999999999999999E-2</v>
      </c>
      <c r="H22" s="141">
        <v>1.2999999999999999E-2</v>
      </c>
      <c r="I22" s="141">
        <v>4.8000000000000001E-2</v>
      </c>
      <c r="J22" s="141">
        <v>2.4E-2</v>
      </c>
      <c r="K22" s="141">
        <v>2.4E-2</v>
      </c>
      <c r="L22" s="141">
        <v>1.2E-2</v>
      </c>
      <c r="M22" s="142">
        <v>7.4999999999999997E-2</v>
      </c>
      <c r="N22" s="141">
        <v>6.2E-2</v>
      </c>
      <c r="O22" s="141">
        <v>5.8000000000000003E-2</v>
      </c>
      <c r="P22" s="141">
        <v>0.02</v>
      </c>
      <c r="Q22" s="141">
        <v>1.6E-2</v>
      </c>
      <c r="R22" s="141">
        <v>2.8000000000000001E-2</v>
      </c>
      <c r="S22" s="141">
        <v>2.1000000000000001E-2</v>
      </c>
      <c r="T22" s="141">
        <v>1.4E-2</v>
      </c>
      <c r="U22" s="141">
        <v>4.0000000000000001E-3</v>
      </c>
      <c r="V22" s="143">
        <v>5.0000000000000001E-3</v>
      </c>
      <c r="W22" s="141">
        <v>9.8000000000000004E-2</v>
      </c>
      <c r="X22" s="141">
        <v>5.7000000000000002E-2</v>
      </c>
      <c r="Y22" s="141">
        <v>1.4E-2</v>
      </c>
      <c r="Z22" s="141">
        <v>8.0000000000000002E-3</v>
      </c>
      <c r="AA22" s="141">
        <v>2E-3</v>
      </c>
      <c r="AB22" s="141">
        <v>2E-3</v>
      </c>
      <c r="AC22" s="141">
        <v>7.0000000000000001E-3</v>
      </c>
      <c r="AD22" s="141">
        <v>2E-3</v>
      </c>
      <c r="AE22" s="141">
        <v>3.0000000000000001E-3</v>
      </c>
      <c r="AF22" s="141">
        <v>1E-3</v>
      </c>
      <c r="AG22" s="142">
        <v>2.1000000000000001E-2</v>
      </c>
      <c r="AH22" s="141">
        <v>1.2999999999999999E-2</v>
      </c>
      <c r="AI22" s="141">
        <v>1.2999999999999999E-2</v>
      </c>
      <c r="AJ22" s="141">
        <v>8.0000000000000002E-3</v>
      </c>
      <c r="AK22" s="141">
        <v>7.0000000000000001E-3</v>
      </c>
      <c r="AL22" s="141">
        <v>5.0000000000000001E-3</v>
      </c>
      <c r="AM22" s="141">
        <v>0.01</v>
      </c>
      <c r="AN22" s="141">
        <v>7.0000000000000001E-3</v>
      </c>
      <c r="AO22" s="141">
        <v>7.0000000000000001E-3</v>
      </c>
      <c r="AP22" s="143">
        <v>4.0000000000000001E-3</v>
      </c>
      <c r="AQ22" s="141">
        <v>1.7000000000000001E-2</v>
      </c>
      <c r="AR22" s="141">
        <v>1.2E-2</v>
      </c>
      <c r="AS22" s="141">
        <v>4.0000000000000001E-3</v>
      </c>
      <c r="AT22" s="141">
        <v>3.0000000000000001E-3</v>
      </c>
      <c r="AU22" s="141">
        <v>3.0000000000000001E-3</v>
      </c>
      <c r="AV22" s="141">
        <v>3.0000000000000001E-3</v>
      </c>
      <c r="AW22" s="141">
        <v>2E-3</v>
      </c>
      <c r="AX22" s="141">
        <v>1E-3</v>
      </c>
      <c r="AY22" s="141">
        <v>1E-3</v>
      </c>
      <c r="AZ22" s="141">
        <v>0</v>
      </c>
    </row>
    <row r="23" spans="2:52" x14ac:dyDescent="0.2">
      <c r="B23" s="144" t="s">
        <v>145</v>
      </c>
      <c r="C23" s="145">
        <v>0.152</v>
      </c>
      <c r="D23" s="145">
        <v>9.0999999999999998E-2</v>
      </c>
      <c r="E23" s="145">
        <v>3.9E-2</v>
      </c>
      <c r="F23" s="145">
        <v>0.06</v>
      </c>
      <c r="G23" s="145">
        <v>4.1000000000000002E-2</v>
      </c>
      <c r="H23" s="145">
        <v>2.7E-2</v>
      </c>
      <c r="I23" s="145">
        <v>4.7E-2</v>
      </c>
      <c r="J23" s="145">
        <v>2.9000000000000001E-2</v>
      </c>
      <c r="K23" s="145">
        <v>2.5000000000000001E-2</v>
      </c>
      <c r="L23" s="145">
        <v>3.1E-2</v>
      </c>
      <c r="M23" s="146">
        <v>2.1999999999999999E-2</v>
      </c>
      <c r="N23" s="145">
        <v>4.2000000000000003E-2</v>
      </c>
      <c r="O23" s="145">
        <v>2.7E-2</v>
      </c>
      <c r="P23" s="145">
        <v>8.0000000000000002E-3</v>
      </c>
      <c r="Q23" s="145">
        <v>1.7999999999999999E-2</v>
      </c>
      <c r="R23" s="145">
        <v>6.0000000000000001E-3</v>
      </c>
      <c r="S23" s="145">
        <v>0.01</v>
      </c>
      <c r="T23" s="145">
        <v>1.4999999999999999E-2</v>
      </c>
      <c r="U23" s="145">
        <v>3.0000000000000001E-3</v>
      </c>
      <c r="V23" s="147">
        <v>0</v>
      </c>
      <c r="W23" s="145">
        <v>0.10299999999999999</v>
      </c>
      <c r="X23" s="145">
        <v>1.9E-2</v>
      </c>
      <c r="Y23" s="145">
        <v>8.9999999999999993E-3</v>
      </c>
      <c r="Z23" s="145">
        <v>1.2999999999999999E-2</v>
      </c>
      <c r="AA23" s="145">
        <v>3.0000000000000001E-3</v>
      </c>
      <c r="AB23" s="145">
        <v>0</v>
      </c>
      <c r="AC23" s="145">
        <v>2E-3</v>
      </c>
      <c r="AD23" s="145">
        <v>6.0000000000000001E-3</v>
      </c>
      <c r="AE23" s="145">
        <v>0</v>
      </c>
      <c r="AF23" s="145">
        <v>0</v>
      </c>
      <c r="AG23" s="146">
        <v>1.0999999999999999E-2</v>
      </c>
      <c r="AH23" s="145">
        <v>1.9E-2</v>
      </c>
      <c r="AI23" s="145">
        <v>1.6E-2</v>
      </c>
      <c r="AJ23" s="145">
        <v>3.0000000000000001E-3</v>
      </c>
      <c r="AK23" s="145">
        <v>1.2999999999999999E-2</v>
      </c>
      <c r="AL23" s="145">
        <v>8.9999999999999993E-3</v>
      </c>
      <c r="AM23" s="145">
        <v>0.01</v>
      </c>
      <c r="AN23" s="145">
        <v>4.0000000000000001E-3</v>
      </c>
      <c r="AO23" s="145">
        <v>3.0000000000000001E-3</v>
      </c>
      <c r="AP23" s="147">
        <v>0</v>
      </c>
      <c r="AQ23" s="145">
        <v>1.0999999999999999E-2</v>
      </c>
      <c r="AR23" s="145">
        <v>3.0000000000000001E-3</v>
      </c>
      <c r="AS23" s="145">
        <v>0</v>
      </c>
      <c r="AT23" s="145">
        <v>3.0000000000000001E-3</v>
      </c>
      <c r="AU23" s="145">
        <v>0</v>
      </c>
      <c r="AV23" s="145">
        <v>0</v>
      </c>
      <c r="AW23" s="145">
        <v>2E-3</v>
      </c>
      <c r="AX23" s="145">
        <v>2E-3</v>
      </c>
      <c r="AY23" s="145">
        <v>0</v>
      </c>
      <c r="AZ23" s="145">
        <v>0</v>
      </c>
    </row>
  </sheetData>
  <mergeCells count="12">
    <mergeCell ref="C17:AZ17"/>
    <mergeCell ref="C18:L18"/>
    <mergeCell ref="M18:V18"/>
    <mergeCell ref="W18:AF18"/>
    <mergeCell ref="AG18:AP18"/>
    <mergeCell ref="AQ18:AZ18"/>
    <mergeCell ref="C8:AZ8"/>
    <mergeCell ref="C9:L9"/>
    <mergeCell ref="M9:V9"/>
    <mergeCell ref="W9:AF9"/>
    <mergeCell ref="AG9:AP9"/>
    <mergeCell ref="AQ9:AZ9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0"/>
  <sheetViews>
    <sheetView showGridLines="0" workbookViewId="0"/>
  </sheetViews>
  <sheetFormatPr defaultColWidth="7" defaultRowHeight="12.75" x14ac:dyDescent="0.2"/>
  <cols>
    <col min="1" max="1" width="7" style="119"/>
    <col min="2" max="2" width="17.28515625" style="119" customWidth="1"/>
    <col min="3" max="9" width="7" style="119"/>
    <col min="10" max="10" width="17.7109375" style="119" customWidth="1"/>
    <col min="11" max="11" width="13" style="119" customWidth="1"/>
    <col min="12" max="16384" width="7" style="119"/>
  </cols>
  <sheetData>
    <row r="1" spans="1:52" x14ac:dyDescent="0.2">
      <c r="A1" s="39"/>
      <c r="B1" s="38" t="s">
        <v>131</v>
      </c>
    </row>
    <row r="2" spans="1:52" x14ac:dyDescent="0.2">
      <c r="A2" s="39"/>
      <c r="B2" s="39"/>
    </row>
    <row r="3" spans="1:52" x14ac:dyDescent="0.2">
      <c r="A3" s="39"/>
      <c r="B3" s="39" t="s">
        <v>55</v>
      </c>
    </row>
    <row r="4" spans="1:52" x14ac:dyDescent="0.2">
      <c r="A4" s="39"/>
      <c r="B4" s="39" t="s">
        <v>56</v>
      </c>
    </row>
    <row r="8" spans="1:52" ht="28.9" customHeight="1" x14ac:dyDescent="0.2">
      <c r="B8" s="247" t="s">
        <v>201</v>
      </c>
      <c r="C8" s="247"/>
      <c r="D8" s="247"/>
      <c r="E8" s="247"/>
      <c r="F8" s="247"/>
      <c r="G8" s="247"/>
      <c r="J8" s="247" t="s">
        <v>202</v>
      </c>
      <c r="K8" s="247"/>
      <c r="L8" s="247"/>
      <c r="M8" s="247"/>
      <c r="N8" s="247"/>
      <c r="O8" s="247"/>
    </row>
    <row r="9" spans="1:52" x14ac:dyDescent="0.2">
      <c r="B9" s="151"/>
      <c r="C9" s="152"/>
      <c r="D9" s="153" t="s">
        <v>203</v>
      </c>
      <c r="E9" s="153" t="s">
        <v>204</v>
      </c>
      <c r="F9" s="153" t="s">
        <v>205</v>
      </c>
      <c r="G9" s="153" t="s">
        <v>206</v>
      </c>
      <c r="H9" s="154"/>
      <c r="I9" s="154"/>
      <c r="J9" s="152"/>
      <c r="K9" s="152"/>
      <c r="L9" s="153" t="s">
        <v>203</v>
      </c>
      <c r="M9" s="153" t="s">
        <v>204</v>
      </c>
      <c r="N9" s="153" t="s">
        <v>205</v>
      </c>
      <c r="O9" s="153" t="s">
        <v>206</v>
      </c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</row>
    <row r="10" spans="1:52" x14ac:dyDescent="0.2">
      <c r="A10" s="155"/>
      <c r="B10" s="156" t="s">
        <v>140</v>
      </c>
      <c r="C10" s="156">
        <v>2010</v>
      </c>
      <c r="D10" s="157">
        <v>0.04</v>
      </c>
      <c r="E10" s="157">
        <v>0.06</v>
      </c>
      <c r="F10" s="157">
        <v>0.55000000000000004</v>
      </c>
      <c r="G10" s="157">
        <v>0.35</v>
      </c>
      <c r="H10" s="155"/>
      <c r="I10" s="155"/>
      <c r="J10" s="156" t="s">
        <v>140</v>
      </c>
      <c r="K10" s="156" t="s">
        <v>207</v>
      </c>
      <c r="L10" s="157">
        <v>0.04</v>
      </c>
      <c r="M10" s="157">
        <v>0.06</v>
      </c>
      <c r="N10" s="157">
        <v>0.53</v>
      </c>
      <c r="O10" s="157">
        <v>0.37</v>
      </c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</row>
    <row r="11" spans="1:52" s="133" customFormat="1" x14ac:dyDescent="0.2">
      <c r="A11" s="155"/>
      <c r="B11" s="155"/>
      <c r="C11" s="155">
        <v>2016</v>
      </c>
      <c r="D11" s="158">
        <v>0.04</v>
      </c>
      <c r="E11" s="158">
        <v>0.06</v>
      </c>
      <c r="F11" s="158">
        <v>0.54</v>
      </c>
      <c r="G11" s="158">
        <v>0.36</v>
      </c>
      <c r="H11" s="155"/>
      <c r="I11" s="155"/>
      <c r="J11" s="155"/>
      <c r="K11" s="155" t="s">
        <v>208</v>
      </c>
      <c r="L11" s="158">
        <v>0.04</v>
      </c>
      <c r="M11" s="158">
        <v>0.06</v>
      </c>
      <c r="N11" s="158">
        <v>0.63</v>
      </c>
      <c r="O11" s="158">
        <v>0.27</v>
      </c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</row>
    <row r="12" spans="1:52" x14ac:dyDescent="0.2">
      <c r="A12" s="155"/>
      <c r="B12" s="155" t="s">
        <v>141</v>
      </c>
      <c r="C12" s="155">
        <v>2010</v>
      </c>
      <c r="D12" s="158">
        <v>0.03</v>
      </c>
      <c r="E12" s="158">
        <v>0.05</v>
      </c>
      <c r="F12" s="158">
        <v>0.71</v>
      </c>
      <c r="G12" s="158">
        <v>0.21</v>
      </c>
      <c r="H12" s="155"/>
      <c r="I12" s="155"/>
      <c r="J12" s="155" t="s">
        <v>141</v>
      </c>
      <c r="K12" s="155" t="s">
        <v>207</v>
      </c>
      <c r="L12" s="158">
        <v>0.03</v>
      </c>
      <c r="M12" s="158">
        <v>0.05</v>
      </c>
      <c r="N12" s="158">
        <v>0.71</v>
      </c>
      <c r="O12" s="158">
        <v>0.21</v>
      </c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</row>
    <row r="13" spans="1:52" x14ac:dyDescent="0.2">
      <c r="A13" s="155"/>
      <c r="B13" s="155"/>
      <c r="C13" s="155">
        <v>2016</v>
      </c>
      <c r="D13" s="158">
        <v>0.03</v>
      </c>
      <c r="E13" s="158">
        <v>0.05</v>
      </c>
      <c r="F13" s="158">
        <v>0.72</v>
      </c>
      <c r="G13" s="158">
        <v>0.2</v>
      </c>
      <c r="H13" s="155"/>
      <c r="I13" s="155"/>
      <c r="J13" s="155"/>
      <c r="K13" s="155" t="s">
        <v>208</v>
      </c>
      <c r="L13" s="158">
        <v>0.03</v>
      </c>
      <c r="M13" s="158">
        <v>0.06</v>
      </c>
      <c r="N13" s="158">
        <v>0.77</v>
      </c>
      <c r="O13" s="158">
        <v>0.14000000000000001</v>
      </c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</row>
    <row r="14" spans="1:52" x14ac:dyDescent="0.2">
      <c r="A14" s="155"/>
      <c r="B14" s="155" t="s">
        <v>142</v>
      </c>
      <c r="C14" s="155">
        <v>2010</v>
      </c>
      <c r="D14" s="158">
        <v>0.09</v>
      </c>
      <c r="E14" s="158">
        <v>0.39</v>
      </c>
      <c r="F14" s="158">
        <v>0.51</v>
      </c>
      <c r="G14" s="158">
        <v>0.01</v>
      </c>
      <c r="H14" s="155"/>
      <c r="I14" s="155"/>
      <c r="J14" s="155" t="s">
        <v>142</v>
      </c>
      <c r="K14" s="155" t="s">
        <v>207</v>
      </c>
      <c r="L14" s="158">
        <v>0.11</v>
      </c>
      <c r="M14" s="158">
        <v>0.39</v>
      </c>
      <c r="N14" s="158">
        <v>0.49</v>
      </c>
      <c r="O14" s="158">
        <v>0.01</v>
      </c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</row>
    <row r="15" spans="1:52" x14ac:dyDescent="0.2">
      <c r="A15" s="155"/>
      <c r="B15" s="155"/>
      <c r="C15" s="155">
        <v>2016</v>
      </c>
      <c r="D15" s="158">
        <v>0.11</v>
      </c>
      <c r="E15" s="158">
        <v>0.38</v>
      </c>
      <c r="F15" s="158">
        <v>0.5</v>
      </c>
      <c r="G15" s="158">
        <v>0.01</v>
      </c>
      <c r="H15" s="155"/>
      <c r="I15" s="155"/>
      <c r="J15" s="155"/>
      <c r="K15" s="155" t="s">
        <v>208</v>
      </c>
      <c r="L15" s="158">
        <v>0.11</v>
      </c>
      <c r="M15" s="158">
        <v>0.37</v>
      </c>
      <c r="N15" s="158">
        <v>0.51</v>
      </c>
      <c r="O15" s="158">
        <v>0.01</v>
      </c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</row>
    <row r="16" spans="1:52" x14ac:dyDescent="0.2">
      <c r="A16" s="155"/>
      <c r="B16" s="155" t="s">
        <v>143</v>
      </c>
      <c r="C16" s="155">
        <v>2010</v>
      </c>
      <c r="D16" s="158">
        <v>0.4</v>
      </c>
      <c r="E16" s="158">
        <v>0.5</v>
      </c>
      <c r="F16" s="158">
        <v>0.09</v>
      </c>
      <c r="G16" s="158">
        <v>0.01</v>
      </c>
      <c r="H16" s="155"/>
      <c r="I16" s="155"/>
      <c r="J16" s="155" t="s">
        <v>143</v>
      </c>
      <c r="K16" s="155" t="s">
        <v>207</v>
      </c>
      <c r="L16" s="158">
        <v>0.45</v>
      </c>
      <c r="M16" s="158">
        <v>0.48</v>
      </c>
      <c r="N16" s="158">
        <v>0.06</v>
      </c>
      <c r="O16" s="158">
        <v>0</v>
      </c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</row>
    <row r="17" spans="1:52" x14ac:dyDescent="0.2">
      <c r="A17" s="155"/>
      <c r="B17" s="155"/>
      <c r="C17" s="155">
        <v>2016</v>
      </c>
      <c r="D17" s="158">
        <v>0.45</v>
      </c>
      <c r="E17" s="158">
        <v>0.49</v>
      </c>
      <c r="F17" s="158">
        <v>0.06</v>
      </c>
      <c r="G17" s="158">
        <v>0</v>
      </c>
      <c r="H17" s="155"/>
      <c r="I17" s="155"/>
      <c r="J17" s="155"/>
      <c r="K17" s="155" t="s">
        <v>208</v>
      </c>
      <c r="L17" s="158">
        <v>0.41</v>
      </c>
      <c r="M17" s="158">
        <v>0.53</v>
      </c>
      <c r="N17" s="158">
        <v>0.05</v>
      </c>
      <c r="O17" s="158">
        <v>0</v>
      </c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</row>
    <row r="18" spans="1:52" x14ac:dyDescent="0.2">
      <c r="A18" s="155"/>
      <c r="B18" s="155" t="s">
        <v>144</v>
      </c>
      <c r="C18" s="155">
        <v>2010</v>
      </c>
      <c r="D18" s="158">
        <v>0.89</v>
      </c>
      <c r="E18" s="158">
        <v>0.09</v>
      </c>
      <c r="F18" s="158">
        <v>0.01</v>
      </c>
      <c r="G18" s="158">
        <v>0.01</v>
      </c>
      <c r="H18" s="155"/>
      <c r="I18" s="155"/>
      <c r="J18" s="155" t="s">
        <v>144</v>
      </c>
      <c r="K18" s="155" t="s">
        <v>207</v>
      </c>
      <c r="L18" s="158">
        <v>0.88</v>
      </c>
      <c r="M18" s="158">
        <v>0.08</v>
      </c>
      <c r="N18" s="158">
        <v>0.03</v>
      </c>
      <c r="O18" s="158">
        <v>0.01</v>
      </c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</row>
    <row r="19" spans="1:52" x14ac:dyDescent="0.2">
      <c r="A19" s="155"/>
      <c r="B19" s="159"/>
      <c r="C19" s="159">
        <v>2016</v>
      </c>
      <c r="D19" s="160">
        <v>0.88</v>
      </c>
      <c r="E19" s="160">
        <v>0.08</v>
      </c>
      <c r="F19" s="160">
        <v>0.03</v>
      </c>
      <c r="G19" s="160">
        <v>0.01</v>
      </c>
      <c r="H19" s="155"/>
      <c r="I19" s="155"/>
      <c r="J19" s="159"/>
      <c r="K19" s="159" t="s">
        <v>208</v>
      </c>
      <c r="L19" s="160">
        <v>0.91</v>
      </c>
      <c r="M19" s="160">
        <v>0.08</v>
      </c>
      <c r="N19" s="160">
        <v>0.01</v>
      </c>
      <c r="O19" s="160">
        <v>0.01</v>
      </c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</row>
    <row r="20" spans="1:52" x14ac:dyDescent="0.2">
      <c r="A20" s="155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</row>
    <row r="21" spans="1:52" x14ac:dyDescent="0.2">
      <c r="A21" s="155"/>
      <c r="B21" s="155"/>
      <c r="C21" s="155"/>
      <c r="D21" s="161"/>
      <c r="E21" s="161"/>
      <c r="F21" s="161"/>
      <c r="G21" s="161"/>
      <c r="H21" s="155"/>
      <c r="I21" s="155"/>
      <c r="J21" s="155"/>
      <c r="K21" s="155"/>
      <c r="L21" s="161"/>
      <c r="M21" s="161"/>
      <c r="N21" s="161"/>
      <c r="O21" s="161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</row>
    <row r="22" spans="1:52" x14ac:dyDescent="0.2">
      <c r="A22" s="155"/>
      <c r="B22" s="155"/>
      <c r="C22" s="155"/>
      <c r="D22" s="161"/>
      <c r="E22" s="161"/>
      <c r="F22" s="161"/>
      <c r="G22" s="161"/>
      <c r="H22" s="155"/>
      <c r="I22" s="155"/>
      <c r="J22" s="155"/>
      <c r="K22" s="155"/>
      <c r="L22" s="161"/>
      <c r="M22" s="161"/>
      <c r="N22" s="161"/>
      <c r="O22" s="161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</row>
    <row r="23" spans="1:52" x14ac:dyDescent="0.2">
      <c r="A23" s="155"/>
      <c r="B23" s="155"/>
      <c r="C23" s="155"/>
      <c r="D23" s="161"/>
      <c r="E23" s="161"/>
      <c r="F23" s="161"/>
      <c r="G23" s="161"/>
      <c r="H23" s="155"/>
      <c r="I23" s="155"/>
      <c r="J23" s="155"/>
      <c r="K23" s="155"/>
      <c r="L23" s="161"/>
      <c r="M23" s="161"/>
      <c r="N23" s="161"/>
      <c r="O23" s="161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</row>
    <row r="24" spans="1:52" x14ac:dyDescent="0.2">
      <c r="A24" s="155"/>
      <c r="B24" s="155"/>
      <c r="C24" s="155"/>
      <c r="D24" s="161"/>
      <c r="E24" s="161"/>
      <c r="F24" s="161"/>
      <c r="G24" s="161"/>
      <c r="H24" s="155"/>
      <c r="I24" s="155"/>
      <c r="J24" s="155"/>
      <c r="K24" s="155"/>
      <c r="L24" s="161"/>
      <c r="M24" s="161"/>
      <c r="N24" s="161"/>
      <c r="O24" s="161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</row>
    <row r="25" spans="1:52" x14ac:dyDescent="0.2">
      <c r="D25" s="161"/>
      <c r="E25" s="161"/>
      <c r="F25" s="161"/>
      <c r="G25" s="161"/>
      <c r="L25" s="161"/>
      <c r="M25" s="161"/>
      <c r="N25" s="161"/>
      <c r="O25" s="161"/>
    </row>
    <row r="26" spans="1:52" x14ac:dyDescent="0.2">
      <c r="D26" s="161"/>
      <c r="E26" s="161"/>
      <c r="F26" s="161"/>
      <c r="G26" s="161"/>
      <c r="L26" s="161"/>
      <c r="M26" s="161"/>
      <c r="N26" s="161"/>
      <c r="O26" s="161"/>
    </row>
    <row r="27" spans="1:52" x14ac:dyDescent="0.2">
      <c r="D27" s="161"/>
      <c r="E27" s="161"/>
      <c r="F27" s="161"/>
      <c r="G27" s="161"/>
      <c r="L27" s="161"/>
      <c r="M27" s="161"/>
      <c r="N27" s="161"/>
      <c r="O27" s="161"/>
    </row>
    <row r="28" spans="1:52" x14ac:dyDescent="0.2">
      <c r="D28" s="161"/>
      <c r="E28" s="161"/>
      <c r="F28" s="161"/>
      <c r="G28" s="161"/>
      <c r="L28" s="161"/>
      <c r="M28" s="161"/>
      <c r="N28" s="161"/>
      <c r="O28" s="161"/>
    </row>
    <row r="29" spans="1:52" x14ac:dyDescent="0.2">
      <c r="D29" s="161"/>
      <c r="E29" s="161"/>
      <c r="F29" s="161"/>
      <c r="G29" s="161"/>
      <c r="L29" s="161"/>
      <c r="M29" s="161"/>
      <c r="N29" s="161"/>
      <c r="O29" s="161"/>
    </row>
    <row r="30" spans="1:52" x14ac:dyDescent="0.2">
      <c r="D30" s="161"/>
      <c r="E30" s="161"/>
      <c r="F30" s="161"/>
      <c r="G30" s="161"/>
      <c r="L30" s="161"/>
      <c r="M30" s="161"/>
      <c r="N30" s="161"/>
      <c r="O30" s="161"/>
    </row>
  </sheetData>
  <mergeCells count="2">
    <mergeCell ref="B8:G8"/>
    <mergeCell ref="J8:O8"/>
  </mergeCells>
  <hyperlinks>
    <hyperlink ref="B1" location="Contents!A1" display="Back to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workbookViewId="0"/>
  </sheetViews>
  <sheetFormatPr defaultColWidth="7" defaultRowHeight="12.75" x14ac:dyDescent="0.2"/>
  <cols>
    <col min="1" max="1" width="7" style="39"/>
    <col min="2" max="2" width="1.5703125" style="39" customWidth="1"/>
    <col min="3" max="3" width="18.140625" style="39" customWidth="1"/>
    <col min="4" max="6" width="10" style="39" customWidth="1"/>
    <col min="7" max="38" width="6.85546875" style="39" customWidth="1"/>
    <col min="39" max="39" width="9.28515625" style="39" customWidth="1"/>
    <col min="40" max="16384" width="7" style="39"/>
  </cols>
  <sheetData>
    <row r="1" spans="2:18" x14ac:dyDescent="0.2">
      <c r="B1" s="38" t="s">
        <v>131</v>
      </c>
      <c r="C1" s="162"/>
    </row>
    <row r="3" spans="2:18" x14ac:dyDescent="0.2">
      <c r="B3" s="39" t="s">
        <v>58</v>
      </c>
    </row>
    <row r="8" spans="2:18" x14ac:dyDescent="0.2">
      <c r="B8" s="98" t="s">
        <v>209</v>
      </c>
      <c r="C8" s="98"/>
      <c r="D8" s="163" t="s">
        <v>136</v>
      </c>
      <c r="E8" s="163" t="s">
        <v>137</v>
      </c>
      <c r="F8" s="163" t="s">
        <v>138</v>
      </c>
      <c r="R8" s="40"/>
    </row>
    <row r="9" spans="2:18" x14ac:dyDescent="0.2">
      <c r="B9" s="47" t="s">
        <v>210</v>
      </c>
      <c r="C9" s="47"/>
      <c r="D9" s="108">
        <v>0.12</v>
      </c>
      <c r="E9" s="108">
        <v>0.11</v>
      </c>
      <c r="F9" s="108">
        <v>0.12</v>
      </c>
    </row>
    <row r="10" spans="2:18" x14ac:dyDescent="0.2">
      <c r="B10" s="48" t="s">
        <v>211</v>
      </c>
      <c r="C10" s="48"/>
      <c r="D10" s="109">
        <v>0.53</v>
      </c>
      <c r="E10" s="109">
        <v>0.42</v>
      </c>
      <c r="F10" s="109">
        <v>0.51</v>
      </c>
    </row>
    <row r="11" spans="2:18" x14ac:dyDescent="0.2">
      <c r="B11" s="48"/>
      <c r="C11" s="48" t="s">
        <v>198</v>
      </c>
      <c r="D11" s="109">
        <v>0.74</v>
      </c>
      <c r="E11" s="109">
        <v>0.61</v>
      </c>
      <c r="F11" s="109">
        <v>0.64</v>
      </c>
    </row>
    <row r="12" spans="2:18" x14ac:dyDescent="0.2">
      <c r="B12" s="48"/>
      <c r="C12" s="48" t="s">
        <v>212</v>
      </c>
      <c r="D12" s="109">
        <v>0.62</v>
      </c>
      <c r="E12" s="109">
        <v>0.51</v>
      </c>
      <c r="F12" s="109">
        <v>0.54</v>
      </c>
    </row>
    <row r="13" spans="2:18" x14ac:dyDescent="0.2">
      <c r="B13" s="48"/>
      <c r="C13" s="48" t="s">
        <v>213</v>
      </c>
      <c r="D13" s="109">
        <v>0.53</v>
      </c>
      <c r="E13" s="109">
        <v>0.35</v>
      </c>
      <c r="F13" s="109">
        <v>0.51</v>
      </c>
    </row>
    <row r="14" spans="2:18" x14ac:dyDescent="0.2">
      <c r="B14" s="48"/>
      <c r="C14" s="48" t="s">
        <v>199</v>
      </c>
      <c r="D14" s="109">
        <v>0.47</v>
      </c>
      <c r="E14" s="109">
        <v>0.37</v>
      </c>
      <c r="F14" s="109">
        <v>0.41</v>
      </c>
    </row>
    <row r="15" spans="2:18" x14ac:dyDescent="0.2">
      <c r="B15" s="49"/>
      <c r="C15" s="49" t="s">
        <v>197</v>
      </c>
      <c r="D15" s="110">
        <v>0.45</v>
      </c>
      <c r="E15" s="110">
        <v>0.4</v>
      </c>
      <c r="F15" s="110">
        <v>0.4</v>
      </c>
    </row>
    <row r="19" spans="3:6" x14ac:dyDescent="0.2">
      <c r="C19" s="48"/>
    </row>
    <row r="20" spans="3:6" x14ac:dyDescent="0.2">
      <c r="C20" s="48"/>
      <c r="D20" s="164"/>
      <c r="E20" s="164"/>
      <c r="F20" s="164"/>
    </row>
    <row r="21" spans="3:6" x14ac:dyDescent="0.2">
      <c r="D21" s="164"/>
      <c r="E21" s="164"/>
      <c r="F21" s="164"/>
    </row>
    <row r="22" spans="3:6" x14ac:dyDescent="0.2">
      <c r="D22" s="164"/>
      <c r="E22" s="164"/>
      <c r="F22" s="164"/>
    </row>
    <row r="23" spans="3:6" x14ac:dyDescent="0.2">
      <c r="D23" s="164"/>
      <c r="E23" s="164"/>
      <c r="F23" s="164"/>
    </row>
    <row r="24" spans="3:6" x14ac:dyDescent="0.2">
      <c r="D24" s="164"/>
      <c r="E24" s="164"/>
      <c r="F24" s="164"/>
    </row>
    <row r="25" spans="3:6" x14ac:dyDescent="0.2">
      <c r="D25" s="164"/>
      <c r="E25" s="164"/>
      <c r="F25" s="164"/>
    </row>
    <row r="26" spans="3:6" x14ac:dyDescent="0.2">
      <c r="D26" s="164"/>
      <c r="E26" s="164"/>
      <c r="F26" s="164"/>
    </row>
    <row r="27" spans="3:6" x14ac:dyDescent="0.2">
      <c r="D27" s="164"/>
      <c r="E27" s="164"/>
      <c r="F27" s="164"/>
    </row>
    <row r="28" spans="3:6" x14ac:dyDescent="0.2">
      <c r="D28" s="164"/>
      <c r="E28" s="164"/>
      <c r="F28" s="164"/>
    </row>
    <row r="29" spans="3:6" x14ac:dyDescent="0.2">
      <c r="D29" s="164"/>
      <c r="E29" s="164"/>
      <c r="F29" s="164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6"/>
  <sheetViews>
    <sheetView showGridLines="0" zoomScaleNormal="100" workbookViewId="0"/>
  </sheetViews>
  <sheetFormatPr defaultColWidth="7" defaultRowHeight="12.75" x14ac:dyDescent="0.2"/>
  <cols>
    <col min="1" max="1" width="7" style="119"/>
    <col min="2" max="2" width="29" style="119" customWidth="1"/>
    <col min="3" max="6" width="16.5703125" style="119" customWidth="1"/>
    <col min="7" max="7" width="5.140625" style="119" customWidth="1"/>
    <col min="8" max="8" width="27.42578125" style="119" bestFit="1" customWidth="1"/>
    <col min="9" max="12" width="16.5703125" style="119" customWidth="1"/>
    <col min="13" max="16384" width="7" style="119"/>
  </cols>
  <sheetData>
    <row r="1" spans="1:51" x14ac:dyDescent="0.2">
      <c r="A1" s="39"/>
      <c r="B1" s="38" t="s">
        <v>131</v>
      </c>
    </row>
    <row r="2" spans="1:51" x14ac:dyDescent="0.2">
      <c r="A2" s="39"/>
      <c r="B2" s="39"/>
    </row>
    <row r="3" spans="1:51" x14ac:dyDescent="0.2">
      <c r="A3" s="39"/>
      <c r="B3" s="39" t="s">
        <v>214</v>
      </c>
    </row>
    <row r="4" spans="1:51" x14ac:dyDescent="0.2">
      <c r="A4" s="39"/>
      <c r="B4" s="39" t="s">
        <v>215</v>
      </c>
    </row>
    <row r="7" spans="1:51" s="159" customFormat="1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</row>
    <row r="8" spans="1:51" s="159" customFormat="1" x14ac:dyDescent="0.2">
      <c r="A8" s="155"/>
      <c r="B8" s="156"/>
      <c r="C8" s="245" t="s">
        <v>136</v>
      </c>
      <c r="D8" s="245"/>
      <c r="E8" s="245"/>
      <c r="F8" s="245"/>
      <c r="G8" s="155"/>
      <c r="H8" s="156"/>
      <c r="I8" s="245" t="s">
        <v>137</v>
      </c>
      <c r="J8" s="245"/>
      <c r="K8" s="245"/>
      <c r="L8" s="24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</row>
    <row r="9" spans="1:51" s="159" customFormat="1" x14ac:dyDescent="0.2">
      <c r="A9" s="155"/>
      <c r="C9" s="159" t="s">
        <v>144</v>
      </c>
      <c r="D9" s="159" t="s">
        <v>168</v>
      </c>
      <c r="E9" s="159" t="s">
        <v>141</v>
      </c>
      <c r="F9" s="159" t="s">
        <v>140</v>
      </c>
      <c r="G9" s="155"/>
      <c r="I9" s="159" t="s">
        <v>144</v>
      </c>
      <c r="J9" s="159" t="s">
        <v>168</v>
      </c>
      <c r="K9" s="159" t="s">
        <v>141</v>
      </c>
      <c r="L9" s="159" t="s">
        <v>140</v>
      </c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</row>
    <row r="10" spans="1:51" s="159" customFormat="1" x14ac:dyDescent="0.2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</row>
    <row r="11" spans="1:51" s="159" customFormat="1" x14ac:dyDescent="0.2">
      <c r="A11" s="155"/>
      <c r="B11" s="155" t="s">
        <v>216</v>
      </c>
      <c r="C11" s="158">
        <v>0.49</v>
      </c>
      <c r="D11" s="158">
        <v>0.55000000000000004</v>
      </c>
      <c r="E11" s="158">
        <v>0.65</v>
      </c>
      <c r="F11" s="158">
        <v>0.69</v>
      </c>
      <c r="G11" s="155"/>
      <c r="H11" s="155" t="s">
        <v>216</v>
      </c>
      <c r="I11" s="158">
        <v>0.22</v>
      </c>
      <c r="J11" s="158">
        <v>0.2</v>
      </c>
      <c r="K11" s="158">
        <v>0.17</v>
      </c>
      <c r="L11" s="158">
        <v>0.14000000000000001</v>
      </c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61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</row>
    <row r="12" spans="1:51" s="159" customFormat="1" x14ac:dyDescent="0.2">
      <c r="A12" s="155"/>
      <c r="B12" s="155" t="s">
        <v>217</v>
      </c>
      <c r="C12" s="158">
        <v>0.11</v>
      </c>
      <c r="D12" s="158">
        <v>0.11</v>
      </c>
      <c r="E12" s="158">
        <v>0.08</v>
      </c>
      <c r="F12" s="158">
        <v>0.06</v>
      </c>
      <c r="G12" s="155"/>
      <c r="H12" s="155" t="s">
        <v>217</v>
      </c>
      <c r="I12" s="158">
        <v>0.11</v>
      </c>
      <c r="J12" s="158">
        <v>0.13</v>
      </c>
      <c r="K12" s="158">
        <v>0.12</v>
      </c>
      <c r="L12" s="158">
        <v>0.12</v>
      </c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61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</row>
    <row r="13" spans="1:51" s="159" customFormat="1" x14ac:dyDescent="0.2">
      <c r="A13" s="155"/>
      <c r="B13" s="155" t="s">
        <v>218</v>
      </c>
      <c r="C13" s="158">
        <v>0.06</v>
      </c>
      <c r="D13" s="158">
        <v>0.05</v>
      </c>
      <c r="E13" s="158">
        <v>0.03</v>
      </c>
      <c r="F13" s="158">
        <v>0.02</v>
      </c>
      <c r="G13" s="155"/>
      <c r="H13" s="155" t="s">
        <v>219</v>
      </c>
      <c r="I13" s="158">
        <v>0.09</v>
      </c>
      <c r="J13" s="158">
        <v>0.1</v>
      </c>
      <c r="K13" s="158">
        <v>0.09</v>
      </c>
      <c r="L13" s="158">
        <v>0.11</v>
      </c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61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</row>
    <row r="14" spans="1:51" s="159" customFormat="1" x14ac:dyDescent="0.2">
      <c r="A14" s="155"/>
      <c r="B14" s="155" t="s">
        <v>219</v>
      </c>
      <c r="C14" s="158">
        <v>0.04</v>
      </c>
      <c r="D14" s="158">
        <v>0.04</v>
      </c>
      <c r="E14" s="158">
        <v>0.03</v>
      </c>
      <c r="F14" s="158">
        <v>0.02</v>
      </c>
      <c r="G14" s="155"/>
      <c r="H14" s="155" t="s">
        <v>220</v>
      </c>
      <c r="I14" s="158">
        <v>0.06</v>
      </c>
      <c r="J14" s="158">
        <v>0.08</v>
      </c>
      <c r="K14" s="158">
        <v>0.08</v>
      </c>
      <c r="L14" s="158">
        <v>0.09</v>
      </c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61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</row>
    <row r="15" spans="1:51" s="159" customFormat="1" x14ac:dyDescent="0.2">
      <c r="A15" s="155"/>
      <c r="B15" s="155" t="s">
        <v>220</v>
      </c>
      <c r="C15" s="158">
        <v>0.03</v>
      </c>
      <c r="D15" s="158">
        <v>0.03</v>
      </c>
      <c r="E15" s="158">
        <v>0.03</v>
      </c>
      <c r="F15" s="158">
        <v>0.02</v>
      </c>
      <c r="G15" s="155"/>
      <c r="H15" s="155" t="s">
        <v>218</v>
      </c>
      <c r="I15" s="158">
        <v>0.1</v>
      </c>
      <c r="J15" s="158">
        <v>7.0000000000000007E-2</v>
      </c>
      <c r="K15" s="158">
        <v>0.06</v>
      </c>
      <c r="L15" s="158">
        <v>0.05</v>
      </c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61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</row>
    <row r="16" spans="1:51" s="159" customFormat="1" ht="15" customHeight="1" x14ac:dyDescent="0.2">
      <c r="A16" s="155"/>
      <c r="B16" s="155" t="s">
        <v>221</v>
      </c>
      <c r="C16" s="158">
        <v>0.02</v>
      </c>
      <c r="D16" s="158">
        <v>0.02</v>
      </c>
      <c r="E16" s="158">
        <v>0.02</v>
      </c>
      <c r="F16" s="158">
        <v>0.01</v>
      </c>
      <c r="G16" s="155"/>
      <c r="H16" s="155" t="s">
        <v>221</v>
      </c>
      <c r="I16" s="158">
        <v>0.02</v>
      </c>
      <c r="J16" s="158">
        <v>0.02</v>
      </c>
      <c r="K16" s="158">
        <v>0.04</v>
      </c>
      <c r="L16" s="158">
        <v>0.04</v>
      </c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61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</row>
    <row r="17" spans="1:51" s="159" customFormat="1" x14ac:dyDescent="0.2">
      <c r="A17" s="155"/>
      <c r="B17" s="155" t="s">
        <v>222</v>
      </c>
      <c r="C17" s="158">
        <v>0.03</v>
      </c>
      <c r="D17" s="158">
        <v>0.02</v>
      </c>
      <c r="E17" s="158">
        <v>0.02</v>
      </c>
      <c r="F17" s="158">
        <v>0.01</v>
      </c>
      <c r="G17" s="155"/>
      <c r="H17" s="155" t="s">
        <v>223</v>
      </c>
      <c r="I17" s="158">
        <v>0.02</v>
      </c>
      <c r="J17" s="158">
        <v>0.03</v>
      </c>
      <c r="K17" s="158">
        <v>0.05</v>
      </c>
      <c r="L17" s="158">
        <v>0.05</v>
      </c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61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</row>
    <row r="18" spans="1:51" s="159" customFormat="1" x14ac:dyDescent="0.2">
      <c r="A18" s="155"/>
      <c r="B18" s="155" t="s">
        <v>224</v>
      </c>
      <c r="C18" s="158">
        <v>0.03</v>
      </c>
      <c r="D18" s="158">
        <v>0.02</v>
      </c>
      <c r="E18" s="158">
        <v>0.02</v>
      </c>
      <c r="F18" s="158">
        <v>0.01</v>
      </c>
      <c r="G18" s="155"/>
      <c r="H18" s="155" t="s">
        <v>225</v>
      </c>
      <c r="I18" s="158">
        <v>0.04</v>
      </c>
      <c r="J18" s="158">
        <v>0.06</v>
      </c>
      <c r="K18" s="158">
        <v>0.05</v>
      </c>
      <c r="L18" s="158">
        <v>0.04</v>
      </c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61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</row>
    <row r="19" spans="1:51" s="159" customFormat="1" x14ac:dyDescent="0.2">
      <c r="A19" s="155"/>
      <c r="B19" s="155" t="s">
        <v>226</v>
      </c>
      <c r="C19" s="158">
        <v>0.03</v>
      </c>
      <c r="D19" s="158">
        <v>0.02</v>
      </c>
      <c r="E19" s="158">
        <v>0.01</v>
      </c>
      <c r="F19" s="158">
        <v>0.01</v>
      </c>
      <c r="G19" s="155"/>
      <c r="H19" s="155" t="s">
        <v>227</v>
      </c>
      <c r="I19" s="158">
        <v>0.04</v>
      </c>
      <c r="J19" s="158">
        <v>0.04</v>
      </c>
      <c r="K19" s="158">
        <v>0.04</v>
      </c>
      <c r="L19" s="158">
        <v>0.04</v>
      </c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61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</row>
    <row r="20" spans="1:51" x14ac:dyDescent="0.2">
      <c r="A20" s="155"/>
      <c r="B20" s="155" t="s">
        <v>223</v>
      </c>
      <c r="C20" s="158">
        <v>0.02</v>
      </c>
      <c r="D20" s="158">
        <v>0.02</v>
      </c>
      <c r="E20" s="158">
        <v>0.01</v>
      </c>
      <c r="F20" s="158">
        <v>0.01</v>
      </c>
      <c r="G20" s="155"/>
      <c r="H20" s="155" t="s">
        <v>228</v>
      </c>
      <c r="I20" s="158">
        <v>0.03</v>
      </c>
      <c r="J20" s="158">
        <v>0.03</v>
      </c>
      <c r="K20" s="158">
        <v>0.03</v>
      </c>
      <c r="L20" s="158">
        <v>0.03</v>
      </c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61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</row>
    <row r="21" spans="1:51" ht="15" customHeight="1" x14ac:dyDescent="0.2">
      <c r="A21" s="155"/>
      <c r="B21" s="155" t="s">
        <v>225</v>
      </c>
      <c r="C21" s="158">
        <v>0.02</v>
      </c>
      <c r="D21" s="158">
        <v>0.02</v>
      </c>
      <c r="E21" s="158">
        <v>0.01</v>
      </c>
      <c r="F21" s="158">
        <v>0.01</v>
      </c>
      <c r="G21" s="155"/>
      <c r="H21" s="155" t="s">
        <v>224</v>
      </c>
      <c r="I21" s="158">
        <v>0.04</v>
      </c>
      <c r="J21" s="158">
        <v>0.03</v>
      </c>
      <c r="K21" s="158">
        <v>0.04</v>
      </c>
      <c r="L21" s="158">
        <v>0.03</v>
      </c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61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</row>
    <row r="22" spans="1:51" x14ac:dyDescent="0.2">
      <c r="A22" s="155"/>
      <c r="B22" s="155" t="s">
        <v>229</v>
      </c>
      <c r="C22" s="158">
        <v>0.02</v>
      </c>
      <c r="D22" s="158">
        <v>0.01</v>
      </c>
      <c r="E22" s="158">
        <v>0.01</v>
      </c>
      <c r="F22" s="158">
        <v>0.01</v>
      </c>
      <c r="G22" s="155"/>
      <c r="H22" s="155" t="s">
        <v>230</v>
      </c>
      <c r="I22" s="158">
        <v>0.04</v>
      </c>
      <c r="J22" s="158">
        <v>0.04</v>
      </c>
      <c r="K22" s="158">
        <v>0.03</v>
      </c>
      <c r="L22" s="158">
        <v>0.02</v>
      </c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61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</row>
    <row r="23" spans="1:51" x14ac:dyDescent="0.2">
      <c r="A23" s="155"/>
      <c r="B23" s="155" t="s">
        <v>231</v>
      </c>
      <c r="C23" s="158">
        <v>0.01</v>
      </c>
      <c r="D23" s="158">
        <v>0.01</v>
      </c>
      <c r="E23" s="158">
        <v>0.01</v>
      </c>
      <c r="F23" s="158">
        <v>0.01</v>
      </c>
      <c r="G23" s="155"/>
      <c r="H23" s="155" t="s">
        <v>222</v>
      </c>
      <c r="I23" s="158">
        <v>0.04</v>
      </c>
      <c r="J23" s="158">
        <v>0.04</v>
      </c>
      <c r="K23" s="158">
        <v>0.03</v>
      </c>
      <c r="L23" s="158">
        <v>0.02</v>
      </c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61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</row>
    <row r="24" spans="1:51" x14ac:dyDescent="0.2">
      <c r="A24" s="155"/>
      <c r="B24" s="155" t="s">
        <v>228</v>
      </c>
      <c r="C24" s="158">
        <v>0.01</v>
      </c>
      <c r="D24" s="158">
        <v>0.01</v>
      </c>
      <c r="E24" s="158">
        <v>0.01</v>
      </c>
      <c r="F24" s="158">
        <v>0.01</v>
      </c>
      <c r="G24" s="155"/>
      <c r="H24" s="155" t="s">
        <v>232</v>
      </c>
      <c r="I24" s="158">
        <v>0.04</v>
      </c>
      <c r="J24" s="158">
        <v>0.03</v>
      </c>
      <c r="K24" s="158">
        <v>0.03</v>
      </c>
      <c r="L24" s="158">
        <v>0.03</v>
      </c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61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</row>
    <row r="25" spans="1:51" x14ac:dyDescent="0.2">
      <c r="B25" s="155" t="s">
        <v>227</v>
      </c>
      <c r="C25" s="158">
        <v>0.01</v>
      </c>
      <c r="D25" s="158">
        <v>0.01</v>
      </c>
      <c r="E25" s="158">
        <v>0.01</v>
      </c>
      <c r="F25" s="158">
        <v>0.01</v>
      </c>
      <c r="G25" s="155"/>
      <c r="H25" s="155" t="s">
        <v>226</v>
      </c>
      <c r="I25" s="158">
        <v>0.02</v>
      </c>
      <c r="J25" s="158">
        <v>0.02</v>
      </c>
      <c r="K25" s="158">
        <v>0.03</v>
      </c>
      <c r="L25" s="158">
        <v>0.02</v>
      </c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61"/>
    </row>
    <row r="26" spans="1:51" ht="16.5" customHeight="1" x14ac:dyDescent="0.2">
      <c r="B26" s="155" t="s">
        <v>233</v>
      </c>
      <c r="C26" s="158">
        <v>0.01</v>
      </c>
      <c r="D26" s="158">
        <v>0.01</v>
      </c>
      <c r="E26" s="158">
        <v>0.01</v>
      </c>
      <c r="F26" s="158">
        <v>0</v>
      </c>
      <c r="G26" s="155"/>
      <c r="H26" s="155" t="s">
        <v>233</v>
      </c>
      <c r="I26" s="158">
        <v>0.01</v>
      </c>
      <c r="J26" s="158">
        <v>0.02</v>
      </c>
      <c r="K26" s="158">
        <v>0.03</v>
      </c>
      <c r="L26" s="158">
        <v>0.03</v>
      </c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61"/>
    </row>
    <row r="27" spans="1:51" x14ac:dyDescent="0.2">
      <c r="B27" s="120" t="s">
        <v>230</v>
      </c>
      <c r="C27" s="165">
        <v>0.01</v>
      </c>
      <c r="D27" s="165">
        <v>0.01</v>
      </c>
      <c r="E27" s="165">
        <v>0.01</v>
      </c>
      <c r="F27" s="165">
        <v>0.01</v>
      </c>
      <c r="G27" s="155"/>
      <c r="H27" s="120" t="s">
        <v>229</v>
      </c>
      <c r="I27" s="165">
        <v>0.02</v>
      </c>
      <c r="J27" s="165">
        <v>0.03</v>
      </c>
      <c r="K27" s="165">
        <v>0.03</v>
      </c>
      <c r="L27" s="165">
        <v>0.02</v>
      </c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61"/>
    </row>
    <row r="28" spans="1:51" x14ac:dyDescent="0.2">
      <c r="B28" s="120" t="s">
        <v>232</v>
      </c>
      <c r="C28" s="165">
        <v>0.01</v>
      </c>
      <c r="D28" s="165">
        <v>0.01</v>
      </c>
      <c r="E28" s="165">
        <v>0</v>
      </c>
      <c r="F28" s="165">
        <v>0</v>
      </c>
      <c r="G28" s="155"/>
      <c r="H28" s="120" t="s">
        <v>234</v>
      </c>
      <c r="I28" s="165">
        <v>0.01</v>
      </c>
      <c r="J28" s="165">
        <v>0.01</v>
      </c>
      <c r="K28" s="165">
        <v>0.01</v>
      </c>
      <c r="L28" s="165">
        <v>0.01</v>
      </c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61"/>
    </row>
    <row r="29" spans="1:51" x14ac:dyDescent="0.2">
      <c r="B29" s="120" t="s">
        <v>235</v>
      </c>
      <c r="C29" s="165">
        <v>0</v>
      </c>
      <c r="D29" s="165">
        <v>0</v>
      </c>
      <c r="E29" s="165">
        <v>0</v>
      </c>
      <c r="F29" s="165">
        <v>0</v>
      </c>
      <c r="G29" s="155"/>
      <c r="H29" s="120" t="s">
        <v>235</v>
      </c>
      <c r="I29" s="165">
        <v>0.01</v>
      </c>
      <c r="J29" s="165">
        <v>0.01</v>
      </c>
      <c r="K29" s="165">
        <v>0.01</v>
      </c>
      <c r="L29" s="165">
        <v>0.02</v>
      </c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61"/>
    </row>
    <row r="30" spans="1:51" x14ac:dyDescent="0.2">
      <c r="B30" s="120" t="s">
        <v>236</v>
      </c>
      <c r="C30" s="165">
        <v>0</v>
      </c>
      <c r="D30" s="165">
        <v>0</v>
      </c>
      <c r="E30" s="165">
        <v>0</v>
      </c>
      <c r="F30" s="165">
        <v>0</v>
      </c>
      <c r="G30" s="155"/>
      <c r="H30" s="120" t="s">
        <v>231</v>
      </c>
      <c r="I30" s="165">
        <v>0.01</v>
      </c>
      <c r="J30" s="165">
        <v>0.01</v>
      </c>
      <c r="K30" s="165">
        <v>0.01</v>
      </c>
      <c r="L30" s="165">
        <v>0.01</v>
      </c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61"/>
    </row>
    <row r="31" spans="1:51" ht="15" customHeight="1" x14ac:dyDescent="0.2">
      <c r="B31" s="120" t="s">
        <v>234</v>
      </c>
      <c r="C31" s="165">
        <v>0</v>
      </c>
      <c r="D31" s="165">
        <v>0</v>
      </c>
      <c r="E31" s="165">
        <v>0</v>
      </c>
      <c r="F31" s="165">
        <v>0</v>
      </c>
      <c r="G31" s="155"/>
      <c r="H31" s="120" t="s">
        <v>236</v>
      </c>
      <c r="I31" s="165">
        <v>0</v>
      </c>
      <c r="J31" s="165">
        <v>0</v>
      </c>
      <c r="K31" s="165">
        <v>0.01</v>
      </c>
      <c r="L31" s="165">
        <v>0.01</v>
      </c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61"/>
    </row>
    <row r="32" spans="1:51" x14ac:dyDescent="0.2">
      <c r="B32" s="120" t="s">
        <v>237</v>
      </c>
      <c r="C32" s="165">
        <v>0</v>
      </c>
      <c r="D32" s="165">
        <v>0</v>
      </c>
      <c r="E32" s="165">
        <v>0</v>
      </c>
      <c r="F32" s="165">
        <v>0</v>
      </c>
      <c r="G32" s="155"/>
      <c r="H32" s="120" t="s">
        <v>237</v>
      </c>
      <c r="I32" s="165">
        <v>0</v>
      </c>
      <c r="J32" s="165">
        <v>0</v>
      </c>
      <c r="K32" s="165">
        <v>0</v>
      </c>
      <c r="L32" s="165">
        <v>0</v>
      </c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61"/>
    </row>
    <row r="33" spans="2:25" x14ac:dyDescent="0.2">
      <c r="B33" s="120" t="s">
        <v>238</v>
      </c>
      <c r="C33" s="165">
        <v>0</v>
      </c>
      <c r="D33" s="165">
        <v>0</v>
      </c>
      <c r="E33" s="165">
        <v>0</v>
      </c>
      <c r="F33" s="165">
        <v>0</v>
      </c>
      <c r="G33" s="155"/>
      <c r="H33" s="120" t="s">
        <v>238</v>
      </c>
      <c r="I33" s="165">
        <v>0</v>
      </c>
      <c r="J33" s="165">
        <v>0</v>
      </c>
      <c r="K33" s="165">
        <v>0</v>
      </c>
      <c r="L33" s="165">
        <v>0</v>
      </c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61"/>
    </row>
    <row r="34" spans="2:25" x14ac:dyDescent="0.2">
      <c r="B34" s="144" t="s">
        <v>239</v>
      </c>
      <c r="C34" s="166">
        <v>0.05</v>
      </c>
      <c r="D34" s="166">
        <v>0.03</v>
      </c>
      <c r="E34" s="166">
        <v>0.03</v>
      </c>
      <c r="F34" s="166">
        <v>0.05</v>
      </c>
      <c r="G34" s="155"/>
      <c r="H34" s="144" t="s">
        <v>239</v>
      </c>
      <c r="I34" s="166">
        <v>0.02</v>
      </c>
      <c r="J34" s="166">
        <v>0.02</v>
      </c>
      <c r="K34" s="166">
        <v>0.02</v>
      </c>
      <c r="L34" s="166">
        <v>7.0000000000000007E-2</v>
      </c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61"/>
    </row>
    <row r="35" spans="2:25" x14ac:dyDescent="0.2">
      <c r="G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</row>
    <row r="36" spans="2:25" x14ac:dyDescent="0.2"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</row>
  </sheetData>
  <mergeCells count="2">
    <mergeCell ref="C8:F8"/>
    <mergeCell ref="I8:L8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5"/>
  <sheetViews>
    <sheetView showGridLines="0" zoomScaleNormal="100" workbookViewId="0"/>
  </sheetViews>
  <sheetFormatPr defaultColWidth="7" defaultRowHeight="12.75" x14ac:dyDescent="0.2"/>
  <cols>
    <col min="1" max="1" width="7" style="119"/>
    <col min="2" max="2" width="27.85546875" style="119" customWidth="1"/>
    <col min="3" max="6" width="12.42578125" style="119" customWidth="1"/>
    <col min="7" max="7" width="7" style="119"/>
    <col min="8" max="8" width="28.140625" style="119" bestFit="1" customWidth="1"/>
    <col min="9" max="13" width="12.42578125" style="119" customWidth="1"/>
    <col min="14" max="16384" width="7" style="119"/>
  </cols>
  <sheetData>
    <row r="1" spans="1:52" x14ac:dyDescent="0.2">
      <c r="A1" s="39"/>
      <c r="B1" s="38" t="s">
        <v>131</v>
      </c>
    </row>
    <row r="2" spans="1:52" x14ac:dyDescent="0.2">
      <c r="A2" s="39"/>
      <c r="B2" s="39"/>
    </row>
    <row r="3" spans="1:52" x14ac:dyDescent="0.2">
      <c r="A3" s="39"/>
      <c r="B3" s="39" t="s">
        <v>240</v>
      </c>
    </row>
    <row r="4" spans="1:52" x14ac:dyDescent="0.2">
      <c r="A4" s="39"/>
      <c r="B4" s="39" t="s">
        <v>64</v>
      </c>
    </row>
    <row r="7" spans="1:52" s="159" customFormat="1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</row>
    <row r="8" spans="1:52" s="159" customFormat="1" x14ac:dyDescent="0.2">
      <c r="A8" s="155"/>
      <c r="C8" s="246" t="s">
        <v>136</v>
      </c>
      <c r="D8" s="246"/>
      <c r="E8" s="246"/>
      <c r="F8" s="246"/>
      <c r="G8" s="155"/>
      <c r="I8" s="246" t="s">
        <v>137</v>
      </c>
      <c r="J8" s="246"/>
      <c r="K8" s="246"/>
      <c r="L8" s="246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</row>
    <row r="9" spans="1:52" x14ac:dyDescent="0.2">
      <c r="C9" s="167" t="s">
        <v>241</v>
      </c>
      <c r="D9" s="167" t="s">
        <v>241</v>
      </c>
      <c r="E9" s="167" t="s">
        <v>185</v>
      </c>
      <c r="F9" s="167" t="s">
        <v>185</v>
      </c>
      <c r="G9" s="155"/>
      <c r="I9" s="167" t="s">
        <v>241</v>
      </c>
      <c r="J9" s="167" t="s">
        <v>241</v>
      </c>
      <c r="K9" s="167" t="s">
        <v>185</v>
      </c>
      <c r="L9" s="167" t="s">
        <v>185</v>
      </c>
      <c r="M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</row>
    <row r="10" spans="1:52" x14ac:dyDescent="0.2">
      <c r="B10" s="151"/>
      <c r="C10" s="152">
        <v>2011</v>
      </c>
      <c r="D10" s="152">
        <v>2016</v>
      </c>
      <c r="E10" s="152">
        <v>2011</v>
      </c>
      <c r="F10" s="152">
        <v>2016</v>
      </c>
      <c r="H10" s="151"/>
      <c r="I10" s="152">
        <v>2011</v>
      </c>
      <c r="J10" s="152">
        <v>2016</v>
      </c>
      <c r="K10" s="152">
        <v>2011</v>
      </c>
      <c r="L10" s="152">
        <v>2016</v>
      </c>
      <c r="M10" s="155"/>
      <c r="O10" s="155"/>
      <c r="P10" s="155"/>
      <c r="Q10" s="155"/>
    </row>
    <row r="11" spans="1:52" x14ac:dyDescent="0.2">
      <c r="B11" s="168" t="s">
        <v>216</v>
      </c>
      <c r="C11" s="171">
        <v>0.45100000000000001</v>
      </c>
      <c r="D11" s="171">
        <v>0.51600000000000001</v>
      </c>
      <c r="E11" s="171">
        <v>0.42599999999999999</v>
      </c>
      <c r="F11" s="171">
        <v>0.48499999999999999</v>
      </c>
      <c r="H11" s="119" t="s">
        <v>216</v>
      </c>
      <c r="I11" s="169">
        <v>0.17899999999999999</v>
      </c>
      <c r="J11" s="169">
        <v>0.20599999999999999</v>
      </c>
      <c r="K11" s="169">
        <v>0.248</v>
      </c>
      <c r="L11" s="169">
        <v>0.221</v>
      </c>
      <c r="M11" s="155"/>
      <c r="O11" s="155"/>
      <c r="P11" s="155"/>
      <c r="Q11" s="155"/>
    </row>
    <row r="12" spans="1:52" x14ac:dyDescent="0.2">
      <c r="B12" s="168" t="s">
        <v>217</v>
      </c>
      <c r="C12" s="171">
        <v>0.105</v>
      </c>
      <c r="D12" s="171">
        <v>0.114</v>
      </c>
      <c r="E12" s="171">
        <v>8.2000000000000003E-2</v>
      </c>
      <c r="F12" s="171">
        <v>0.109</v>
      </c>
      <c r="H12" s="119" t="s">
        <v>218</v>
      </c>
      <c r="I12" s="169">
        <v>0.113</v>
      </c>
      <c r="J12" s="169">
        <v>0.10299999999999999</v>
      </c>
      <c r="K12" s="169">
        <v>9.8000000000000004E-2</v>
      </c>
      <c r="L12" s="169">
        <v>9.9000000000000005E-2</v>
      </c>
      <c r="M12" s="155"/>
      <c r="O12" s="155"/>
      <c r="P12" s="155"/>
      <c r="Q12" s="155"/>
    </row>
    <row r="13" spans="1:52" x14ac:dyDescent="0.2">
      <c r="B13" s="168" t="s">
        <v>218</v>
      </c>
      <c r="C13" s="171">
        <v>4.9000000000000002E-2</v>
      </c>
      <c r="D13" s="171">
        <v>5.0999999999999997E-2</v>
      </c>
      <c r="E13" s="171">
        <v>5.0999999999999997E-2</v>
      </c>
      <c r="F13" s="171">
        <v>5.6000000000000001E-2</v>
      </c>
      <c r="H13" s="119" t="s">
        <v>217</v>
      </c>
      <c r="I13" s="169">
        <v>0.10100000000000001</v>
      </c>
      <c r="J13" s="169">
        <v>0.113</v>
      </c>
      <c r="K13" s="169">
        <v>0.112</v>
      </c>
      <c r="L13" s="169">
        <v>0.114</v>
      </c>
      <c r="M13" s="155"/>
      <c r="O13" s="155"/>
      <c r="P13" s="155"/>
      <c r="Q13" s="155"/>
    </row>
    <row r="14" spans="1:52" x14ac:dyDescent="0.2">
      <c r="B14" s="168" t="s">
        <v>219</v>
      </c>
      <c r="C14" s="171">
        <v>4.2999999999999997E-2</v>
      </c>
      <c r="D14" s="171">
        <v>3.6999999999999998E-2</v>
      </c>
      <c r="E14" s="171">
        <v>3.1E-2</v>
      </c>
      <c r="F14" s="171">
        <v>4.2999999999999997E-2</v>
      </c>
      <c r="H14" s="119" t="s">
        <v>220</v>
      </c>
      <c r="I14" s="169">
        <v>6.7000000000000004E-2</v>
      </c>
      <c r="J14" s="169">
        <v>5.6000000000000001E-2</v>
      </c>
      <c r="K14" s="169">
        <v>0.05</v>
      </c>
      <c r="L14" s="169">
        <v>5.7000000000000002E-2</v>
      </c>
      <c r="M14" s="155"/>
      <c r="O14" s="155"/>
      <c r="P14" s="155"/>
      <c r="Q14" s="155"/>
    </row>
    <row r="15" spans="1:52" x14ac:dyDescent="0.2">
      <c r="B15" s="168" t="s">
        <v>224</v>
      </c>
      <c r="C15" s="171">
        <v>3.2000000000000001E-2</v>
      </c>
      <c r="D15" s="171">
        <v>2.5999999999999999E-2</v>
      </c>
      <c r="E15" s="171">
        <v>2.3E-2</v>
      </c>
      <c r="F15" s="171">
        <v>2.5999999999999999E-2</v>
      </c>
      <c r="H15" s="119" t="s">
        <v>219</v>
      </c>
      <c r="I15" s="169">
        <v>6.2E-2</v>
      </c>
      <c r="J15" s="169">
        <v>8.3000000000000004E-2</v>
      </c>
      <c r="K15" s="169">
        <v>7.2999999999999995E-2</v>
      </c>
      <c r="L15" s="169">
        <v>9.1999999999999998E-2</v>
      </c>
      <c r="M15" s="155"/>
      <c r="O15" s="155"/>
      <c r="P15" s="155"/>
      <c r="Q15" s="155"/>
    </row>
    <row r="16" spans="1:52" x14ac:dyDescent="0.2">
      <c r="B16" s="168" t="s">
        <v>220</v>
      </c>
      <c r="C16" s="171">
        <v>3.2000000000000001E-2</v>
      </c>
      <c r="D16" s="171">
        <v>3.5999999999999997E-2</v>
      </c>
      <c r="E16" s="171">
        <v>2.4E-2</v>
      </c>
      <c r="F16" s="171">
        <v>3.2000000000000001E-2</v>
      </c>
      <c r="H16" s="119" t="s">
        <v>232</v>
      </c>
      <c r="I16" s="169">
        <v>5.2999999999999999E-2</v>
      </c>
      <c r="J16" s="169">
        <v>2.5999999999999999E-2</v>
      </c>
      <c r="K16" s="169">
        <v>3.2000000000000001E-2</v>
      </c>
      <c r="L16" s="169">
        <v>3.7999999999999999E-2</v>
      </c>
      <c r="O16" s="155"/>
      <c r="P16" s="155"/>
      <c r="Q16" s="155"/>
    </row>
    <row r="17" spans="2:17" x14ac:dyDescent="0.2">
      <c r="B17" s="168" t="s">
        <v>222</v>
      </c>
      <c r="C17" s="171">
        <v>3.2000000000000001E-2</v>
      </c>
      <c r="D17" s="171">
        <v>2.7E-2</v>
      </c>
      <c r="E17" s="171">
        <v>3.1E-2</v>
      </c>
      <c r="F17" s="171">
        <v>3.1E-2</v>
      </c>
      <c r="H17" s="119" t="s">
        <v>222</v>
      </c>
      <c r="I17" s="169">
        <v>4.3999999999999997E-2</v>
      </c>
      <c r="J17" s="169">
        <v>4.2000000000000003E-2</v>
      </c>
      <c r="K17" s="169">
        <v>5.1999999999999998E-2</v>
      </c>
      <c r="L17" s="169">
        <v>4.2000000000000003E-2</v>
      </c>
      <c r="O17" s="155"/>
      <c r="P17" s="155"/>
      <c r="Q17" s="155"/>
    </row>
    <row r="18" spans="2:17" x14ac:dyDescent="0.2">
      <c r="B18" s="168" t="s">
        <v>226</v>
      </c>
      <c r="C18" s="171">
        <v>2.8000000000000001E-2</v>
      </c>
      <c r="D18" s="171">
        <v>2.1000000000000001E-2</v>
      </c>
      <c r="E18" s="171">
        <v>2.3E-2</v>
      </c>
      <c r="F18" s="171">
        <v>2.8000000000000001E-2</v>
      </c>
      <c r="H18" s="119" t="s">
        <v>227</v>
      </c>
      <c r="I18" s="169">
        <v>4.2000000000000003E-2</v>
      </c>
      <c r="J18" s="169">
        <v>2.9000000000000001E-2</v>
      </c>
      <c r="K18" s="169">
        <v>4.1000000000000002E-2</v>
      </c>
      <c r="L18" s="169">
        <v>0.04</v>
      </c>
      <c r="O18" s="155"/>
      <c r="P18" s="155"/>
      <c r="Q18" s="155"/>
    </row>
    <row r="19" spans="2:17" x14ac:dyDescent="0.2">
      <c r="B19" s="168" t="s">
        <v>221</v>
      </c>
      <c r="C19" s="171">
        <v>2.1999999999999999E-2</v>
      </c>
      <c r="D19" s="171">
        <v>2.1999999999999999E-2</v>
      </c>
      <c r="E19" s="171">
        <v>2.8000000000000001E-2</v>
      </c>
      <c r="F19" s="171">
        <v>2.3E-2</v>
      </c>
      <c r="H19" s="119" t="s">
        <v>225</v>
      </c>
      <c r="I19" s="169">
        <v>3.2000000000000001E-2</v>
      </c>
      <c r="J19" s="169">
        <v>5.6000000000000001E-2</v>
      </c>
      <c r="K19" s="169">
        <v>2.3E-2</v>
      </c>
      <c r="L19" s="169">
        <v>4.2000000000000003E-2</v>
      </c>
      <c r="O19" s="155"/>
      <c r="P19" s="155"/>
      <c r="Q19" s="155"/>
    </row>
    <row r="20" spans="2:17" x14ac:dyDescent="0.2">
      <c r="B20" s="168" t="s">
        <v>225</v>
      </c>
      <c r="C20" s="171">
        <v>1.7999999999999999E-2</v>
      </c>
      <c r="D20" s="171">
        <v>2.3E-2</v>
      </c>
      <c r="E20" s="171">
        <v>1.2E-2</v>
      </c>
      <c r="F20" s="171">
        <v>1.9E-2</v>
      </c>
      <c r="H20" s="119" t="s">
        <v>226</v>
      </c>
      <c r="I20" s="169">
        <v>3.1E-2</v>
      </c>
      <c r="J20" s="169">
        <v>2.5000000000000001E-2</v>
      </c>
      <c r="K20" s="169">
        <v>1.6E-2</v>
      </c>
      <c r="L20" s="169">
        <v>2.3E-2</v>
      </c>
      <c r="O20" s="155"/>
      <c r="P20" s="155"/>
      <c r="Q20" s="155"/>
    </row>
    <row r="21" spans="2:17" x14ac:dyDescent="0.2">
      <c r="B21" s="168" t="s">
        <v>229</v>
      </c>
      <c r="C21" s="171">
        <v>1.7999999999999999E-2</v>
      </c>
      <c r="D21" s="171">
        <v>1.4E-2</v>
      </c>
      <c r="E21" s="171">
        <v>1.7000000000000001E-2</v>
      </c>
      <c r="F21" s="171">
        <v>1.9E-2</v>
      </c>
      <c r="H21" s="119" t="s">
        <v>224</v>
      </c>
      <c r="I21" s="169">
        <v>0.03</v>
      </c>
      <c r="J21" s="169">
        <v>3.6999999999999998E-2</v>
      </c>
      <c r="K21" s="169">
        <v>3.6999999999999998E-2</v>
      </c>
      <c r="L21" s="169">
        <v>0.04</v>
      </c>
      <c r="O21" s="155"/>
      <c r="P21" s="155"/>
      <c r="Q21" s="155"/>
    </row>
    <row r="22" spans="2:17" x14ac:dyDescent="0.2">
      <c r="B22" s="168" t="s">
        <v>223</v>
      </c>
      <c r="C22" s="171">
        <v>1.4E-2</v>
      </c>
      <c r="D22" s="171">
        <v>1.6E-2</v>
      </c>
      <c r="E22" s="171">
        <v>1.2E-2</v>
      </c>
      <c r="F22" s="171">
        <v>1.6E-2</v>
      </c>
      <c r="H22" s="119" t="s">
        <v>228</v>
      </c>
      <c r="I22" s="169">
        <v>2.8000000000000001E-2</v>
      </c>
      <c r="J22" s="169">
        <v>3.1E-2</v>
      </c>
      <c r="K22" s="169">
        <v>0.03</v>
      </c>
      <c r="L22" s="169">
        <v>2.8000000000000001E-2</v>
      </c>
      <c r="O22" s="155"/>
      <c r="P22" s="155"/>
      <c r="Q22" s="155"/>
    </row>
    <row r="23" spans="2:17" x14ac:dyDescent="0.2">
      <c r="B23" s="168" t="s">
        <v>231</v>
      </c>
      <c r="C23" s="171">
        <v>1.2999999999999999E-2</v>
      </c>
      <c r="D23" s="171">
        <v>1.4E-2</v>
      </c>
      <c r="E23" s="171">
        <v>8.9999999999999993E-3</v>
      </c>
      <c r="F23" s="171">
        <v>1.2999999999999999E-2</v>
      </c>
      <c r="H23" s="119" t="s">
        <v>229</v>
      </c>
      <c r="I23" s="169">
        <v>2.7E-2</v>
      </c>
      <c r="J23" s="169">
        <v>2.8000000000000001E-2</v>
      </c>
      <c r="K23" s="169">
        <v>1.6E-2</v>
      </c>
      <c r="L23" s="169">
        <v>1.7999999999999999E-2</v>
      </c>
      <c r="O23" s="155"/>
      <c r="P23" s="155"/>
      <c r="Q23" s="155"/>
    </row>
    <row r="24" spans="2:17" x14ac:dyDescent="0.2">
      <c r="B24" s="168" t="s">
        <v>227</v>
      </c>
      <c r="C24" s="171">
        <v>0.01</v>
      </c>
      <c r="D24" s="171">
        <v>8.9999999999999993E-3</v>
      </c>
      <c r="E24" s="171">
        <v>1.0999999999999999E-2</v>
      </c>
      <c r="F24" s="171">
        <v>1.2E-2</v>
      </c>
      <c r="H24" s="119" t="s">
        <v>223</v>
      </c>
      <c r="I24" s="169">
        <v>2.5999999999999999E-2</v>
      </c>
      <c r="J24" s="169">
        <v>2.3E-2</v>
      </c>
      <c r="K24" s="169">
        <v>1.4999999999999999E-2</v>
      </c>
      <c r="L24" s="169">
        <v>2.3E-2</v>
      </c>
      <c r="O24" s="155"/>
      <c r="P24" s="155"/>
      <c r="Q24" s="155"/>
    </row>
    <row r="25" spans="2:17" x14ac:dyDescent="0.2">
      <c r="B25" s="168" t="s">
        <v>232</v>
      </c>
      <c r="C25" s="171">
        <v>8.9999999999999993E-3</v>
      </c>
      <c r="D25" s="171">
        <v>8.0000000000000002E-3</v>
      </c>
      <c r="E25" s="171">
        <v>8.9999999999999993E-3</v>
      </c>
      <c r="F25" s="171">
        <v>0.01</v>
      </c>
      <c r="H25" s="119" t="s">
        <v>230</v>
      </c>
      <c r="I25" s="169">
        <v>2.5000000000000001E-2</v>
      </c>
      <c r="J25" s="169">
        <v>3.5000000000000003E-2</v>
      </c>
      <c r="K25" s="169">
        <v>3.2000000000000001E-2</v>
      </c>
      <c r="L25" s="169">
        <v>3.7999999999999999E-2</v>
      </c>
      <c r="O25" s="155"/>
      <c r="P25" s="155"/>
      <c r="Q25" s="155"/>
    </row>
    <row r="26" spans="2:17" x14ac:dyDescent="0.2">
      <c r="B26" s="168" t="s">
        <v>228</v>
      </c>
      <c r="C26" s="171">
        <v>7.0000000000000001E-3</v>
      </c>
      <c r="D26" s="171">
        <v>5.0000000000000001E-3</v>
      </c>
      <c r="E26" s="171">
        <v>6.0000000000000001E-3</v>
      </c>
      <c r="F26" s="171">
        <v>6.0000000000000001E-3</v>
      </c>
      <c r="H26" s="119" t="s">
        <v>221</v>
      </c>
      <c r="I26" s="169">
        <v>2.5000000000000001E-2</v>
      </c>
      <c r="J26" s="169">
        <v>2.1999999999999999E-2</v>
      </c>
      <c r="K26" s="169">
        <v>3.2000000000000001E-2</v>
      </c>
      <c r="L26" s="169">
        <v>2.1000000000000001E-2</v>
      </c>
      <c r="O26" s="155"/>
      <c r="P26" s="155"/>
      <c r="Q26" s="155"/>
    </row>
    <row r="27" spans="2:17" x14ac:dyDescent="0.2">
      <c r="B27" s="168" t="s">
        <v>230</v>
      </c>
      <c r="C27" s="171">
        <v>6.0000000000000001E-3</v>
      </c>
      <c r="D27" s="171">
        <v>7.0000000000000001E-3</v>
      </c>
      <c r="E27" s="171">
        <v>7.0000000000000001E-3</v>
      </c>
      <c r="F27" s="171">
        <v>8.0000000000000002E-3</v>
      </c>
      <c r="H27" s="119" t="s">
        <v>231</v>
      </c>
      <c r="I27" s="169">
        <v>1.4999999999999999E-2</v>
      </c>
      <c r="J27" s="169">
        <v>1.2E-2</v>
      </c>
      <c r="K27" s="169">
        <v>8.0000000000000002E-3</v>
      </c>
      <c r="L27" s="169">
        <v>1.2999999999999999E-2</v>
      </c>
      <c r="O27" s="155"/>
      <c r="P27" s="155"/>
      <c r="Q27" s="155"/>
    </row>
    <row r="28" spans="2:17" x14ac:dyDescent="0.2">
      <c r="B28" s="168" t="s">
        <v>233</v>
      </c>
      <c r="C28" s="171">
        <v>6.0000000000000001E-3</v>
      </c>
      <c r="D28" s="171">
        <v>8.0000000000000002E-3</v>
      </c>
      <c r="E28" s="171">
        <v>3.0000000000000001E-3</v>
      </c>
      <c r="F28" s="171">
        <v>6.0000000000000001E-3</v>
      </c>
      <c r="H28" s="119" t="s">
        <v>234</v>
      </c>
      <c r="I28" s="169">
        <v>1.4999999999999999E-2</v>
      </c>
      <c r="J28" s="169">
        <v>1.4E-2</v>
      </c>
      <c r="K28" s="169">
        <v>8.9999999999999993E-3</v>
      </c>
      <c r="L28" s="169">
        <v>8.9999999999999993E-3</v>
      </c>
      <c r="O28" s="155"/>
      <c r="P28" s="155"/>
      <c r="Q28" s="155"/>
    </row>
    <row r="29" spans="2:17" x14ac:dyDescent="0.2">
      <c r="B29" s="168" t="s">
        <v>235</v>
      </c>
      <c r="C29" s="171">
        <v>1E-3</v>
      </c>
      <c r="D29" s="171">
        <v>1E-3</v>
      </c>
      <c r="E29" s="171">
        <v>2E-3</v>
      </c>
      <c r="F29" s="171">
        <v>1E-3</v>
      </c>
      <c r="H29" s="119" t="s">
        <v>237</v>
      </c>
      <c r="I29" s="169">
        <v>8.9999999999999993E-3</v>
      </c>
      <c r="J29" s="169">
        <v>0</v>
      </c>
      <c r="K29" s="169">
        <v>4.0000000000000001E-3</v>
      </c>
      <c r="L29" s="169">
        <v>4.0000000000000001E-3</v>
      </c>
      <c r="O29" s="155"/>
      <c r="P29" s="155"/>
      <c r="Q29" s="155"/>
    </row>
    <row r="30" spans="2:17" x14ac:dyDescent="0.2">
      <c r="B30" s="168" t="s">
        <v>237</v>
      </c>
      <c r="C30" s="171">
        <v>1E-3</v>
      </c>
      <c r="D30" s="171">
        <v>2E-3</v>
      </c>
      <c r="E30" s="171">
        <v>1E-3</v>
      </c>
      <c r="F30" s="171">
        <v>1E-3</v>
      </c>
      <c r="H30" s="119" t="s">
        <v>233</v>
      </c>
      <c r="I30" s="169">
        <v>6.0000000000000001E-3</v>
      </c>
      <c r="J30" s="169">
        <v>1.7000000000000001E-2</v>
      </c>
      <c r="K30" s="169">
        <v>4.0000000000000001E-3</v>
      </c>
      <c r="L30" s="169">
        <v>7.0000000000000001E-3</v>
      </c>
      <c r="O30" s="155"/>
      <c r="P30" s="155"/>
      <c r="Q30" s="155"/>
    </row>
    <row r="31" spans="2:17" x14ac:dyDescent="0.2">
      <c r="B31" s="168" t="s">
        <v>238</v>
      </c>
      <c r="C31" s="171">
        <v>0</v>
      </c>
      <c r="D31" s="171">
        <v>0</v>
      </c>
      <c r="E31" s="171">
        <v>0</v>
      </c>
      <c r="F31" s="171">
        <v>0</v>
      </c>
      <c r="H31" s="119" t="s">
        <v>236</v>
      </c>
      <c r="I31" s="169">
        <v>5.0000000000000001E-3</v>
      </c>
      <c r="J31" s="169">
        <v>3.0000000000000001E-3</v>
      </c>
      <c r="K31" s="169">
        <v>3.0000000000000001E-3</v>
      </c>
      <c r="L31" s="169">
        <v>3.0000000000000001E-3</v>
      </c>
      <c r="O31" s="155"/>
      <c r="P31" s="155"/>
      <c r="Q31" s="155"/>
    </row>
    <row r="32" spans="2:17" x14ac:dyDescent="0.2">
      <c r="B32" s="168" t="s">
        <v>236</v>
      </c>
      <c r="C32" s="171">
        <v>0</v>
      </c>
      <c r="D32" s="171">
        <v>1E-3</v>
      </c>
      <c r="E32" s="171">
        <v>0</v>
      </c>
      <c r="F32" s="171">
        <v>0</v>
      </c>
      <c r="H32" s="119" t="s">
        <v>235</v>
      </c>
      <c r="I32" s="169">
        <v>1E-3</v>
      </c>
      <c r="J32" s="169">
        <v>5.0000000000000001E-3</v>
      </c>
      <c r="K32" s="169">
        <v>6.0000000000000001E-3</v>
      </c>
      <c r="L32" s="169">
        <v>7.0000000000000001E-3</v>
      </c>
      <c r="O32" s="155"/>
      <c r="P32" s="155"/>
      <c r="Q32" s="155"/>
    </row>
    <row r="33" spans="2:17" x14ac:dyDescent="0.2">
      <c r="B33" s="168" t="s">
        <v>234</v>
      </c>
      <c r="C33" s="171">
        <v>0</v>
      </c>
      <c r="D33" s="171">
        <v>2E-3</v>
      </c>
      <c r="E33" s="171">
        <v>1E-3</v>
      </c>
      <c r="F33" s="171">
        <v>1E-3</v>
      </c>
      <c r="H33" s="119" t="s">
        <v>238</v>
      </c>
      <c r="I33" s="169">
        <v>0</v>
      </c>
      <c r="J33" s="169">
        <v>1E-3</v>
      </c>
      <c r="K33" s="169">
        <v>0</v>
      </c>
      <c r="L33" s="169">
        <v>0</v>
      </c>
      <c r="O33" s="155"/>
      <c r="P33" s="155"/>
      <c r="Q33" s="155"/>
    </row>
    <row r="34" spans="2:17" x14ac:dyDescent="0.2">
      <c r="B34" s="144" t="s">
        <v>239</v>
      </c>
      <c r="C34" s="193">
        <v>0.10199999999999999</v>
      </c>
      <c r="D34" s="193">
        <v>3.9E-2</v>
      </c>
      <c r="E34" s="193">
        <v>0.192</v>
      </c>
      <c r="F34" s="193">
        <v>5.2999999999999999E-2</v>
      </c>
      <c r="H34" s="144" t="s">
        <v>239</v>
      </c>
      <c r="I34" s="145">
        <v>6.4000000000000001E-2</v>
      </c>
      <c r="J34" s="145">
        <v>3.2000000000000001E-2</v>
      </c>
      <c r="K34" s="145">
        <v>5.8000000000000003E-2</v>
      </c>
      <c r="L34" s="145">
        <v>0.02</v>
      </c>
      <c r="O34" s="155"/>
      <c r="P34" s="155"/>
      <c r="Q34" s="155"/>
    </row>
    <row r="35" spans="2:17" x14ac:dyDescent="0.2">
      <c r="O35" s="155"/>
      <c r="P35" s="155"/>
      <c r="Q35" s="155"/>
    </row>
    <row r="36" spans="2:17" x14ac:dyDescent="0.2">
      <c r="C36" s="169"/>
      <c r="D36" s="169"/>
      <c r="E36" s="169"/>
      <c r="F36" s="169"/>
      <c r="H36" s="168"/>
      <c r="I36" s="169"/>
      <c r="J36" s="169"/>
      <c r="K36" s="169"/>
      <c r="L36" s="169"/>
      <c r="O36" s="155"/>
      <c r="P36" s="155"/>
      <c r="Q36" s="155"/>
    </row>
    <row r="37" spans="2:17" x14ac:dyDescent="0.2">
      <c r="C37" s="169"/>
      <c r="D37" s="169"/>
      <c r="E37" s="169"/>
      <c r="F37" s="169"/>
      <c r="H37" s="168"/>
      <c r="I37" s="169"/>
      <c r="J37" s="169"/>
      <c r="K37" s="169"/>
      <c r="L37" s="169"/>
      <c r="O37" s="155"/>
      <c r="P37" s="155"/>
      <c r="Q37" s="155"/>
    </row>
    <row r="38" spans="2:17" x14ac:dyDescent="0.2">
      <c r="C38" s="169"/>
      <c r="D38" s="169"/>
      <c r="E38" s="169"/>
      <c r="F38" s="169"/>
      <c r="H38" s="168"/>
      <c r="I38" s="169"/>
      <c r="J38" s="169"/>
      <c r="K38" s="169"/>
      <c r="L38" s="169"/>
      <c r="O38" s="155"/>
      <c r="P38" s="155"/>
      <c r="Q38" s="155"/>
    </row>
    <row r="39" spans="2:17" x14ac:dyDescent="0.2">
      <c r="C39" s="169"/>
      <c r="D39" s="169"/>
      <c r="E39" s="169"/>
      <c r="F39" s="169"/>
      <c r="H39" s="168"/>
      <c r="I39" s="169"/>
      <c r="J39" s="169"/>
      <c r="K39" s="169"/>
      <c r="L39" s="169"/>
      <c r="O39" s="155"/>
      <c r="P39" s="155"/>
      <c r="Q39" s="155"/>
    </row>
    <row r="40" spans="2:17" x14ac:dyDescent="0.2">
      <c r="C40" s="169"/>
      <c r="D40" s="169"/>
      <c r="E40" s="169"/>
      <c r="F40" s="169"/>
      <c r="H40" s="168"/>
      <c r="I40" s="169"/>
      <c r="J40" s="169"/>
      <c r="K40" s="169"/>
      <c r="L40" s="169"/>
      <c r="O40" s="155"/>
      <c r="P40" s="155"/>
      <c r="Q40" s="155"/>
    </row>
    <row r="41" spans="2:17" x14ac:dyDescent="0.2">
      <c r="C41" s="169"/>
      <c r="D41" s="169"/>
      <c r="E41" s="169"/>
      <c r="F41" s="169"/>
      <c r="H41" s="168"/>
      <c r="I41" s="169"/>
      <c r="J41" s="169"/>
      <c r="K41" s="169"/>
      <c r="L41" s="169"/>
      <c r="O41" s="155"/>
      <c r="P41" s="155"/>
      <c r="Q41" s="155"/>
    </row>
    <row r="42" spans="2:17" x14ac:dyDescent="0.2">
      <c r="C42" s="169"/>
      <c r="D42" s="169"/>
      <c r="E42" s="169"/>
      <c r="F42" s="169"/>
      <c r="H42" s="168"/>
      <c r="I42" s="169"/>
      <c r="J42" s="169"/>
      <c r="K42" s="169"/>
      <c r="L42" s="169"/>
      <c r="O42" s="155"/>
      <c r="P42" s="155"/>
      <c r="Q42" s="155"/>
    </row>
    <row r="43" spans="2:17" x14ac:dyDescent="0.2">
      <c r="C43" s="169"/>
      <c r="D43" s="169"/>
      <c r="E43" s="169"/>
      <c r="F43" s="169"/>
      <c r="H43" s="168"/>
      <c r="I43" s="169"/>
      <c r="J43" s="169"/>
      <c r="K43" s="169"/>
      <c r="L43" s="169"/>
    </row>
    <row r="44" spans="2:17" x14ac:dyDescent="0.2">
      <c r="C44" s="169"/>
      <c r="D44" s="169"/>
      <c r="E44" s="169"/>
      <c r="F44" s="169"/>
      <c r="H44" s="168"/>
      <c r="I44" s="169"/>
      <c r="J44" s="169"/>
      <c r="K44" s="169"/>
      <c r="L44" s="169"/>
    </row>
    <row r="45" spans="2:17" x14ac:dyDescent="0.2">
      <c r="C45" s="169"/>
      <c r="D45" s="169"/>
      <c r="E45" s="169"/>
      <c r="F45" s="169"/>
      <c r="H45" s="168"/>
      <c r="I45" s="169"/>
      <c r="J45" s="169"/>
      <c r="K45" s="169"/>
      <c r="L45" s="169"/>
    </row>
    <row r="46" spans="2:17" x14ac:dyDescent="0.2">
      <c r="C46" s="169"/>
      <c r="D46" s="169"/>
      <c r="E46" s="169"/>
      <c r="F46" s="169"/>
      <c r="H46" s="168"/>
      <c r="I46" s="169"/>
      <c r="J46" s="169"/>
      <c r="K46" s="169"/>
      <c r="L46" s="169"/>
    </row>
    <row r="47" spans="2:17" x14ac:dyDescent="0.2">
      <c r="C47" s="169"/>
      <c r="D47" s="169"/>
      <c r="E47" s="169"/>
      <c r="F47" s="169"/>
      <c r="H47" s="168"/>
      <c r="I47" s="169"/>
      <c r="J47" s="169"/>
      <c r="K47" s="169"/>
      <c r="L47" s="169"/>
    </row>
    <row r="48" spans="2:17" x14ac:dyDescent="0.2">
      <c r="C48" s="169"/>
      <c r="D48" s="169"/>
      <c r="E48" s="169"/>
      <c r="F48" s="169"/>
      <c r="H48" s="168"/>
      <c r="I48" s="169"/>
      <c r="J48" s="169"/>
      <c r="K48" s="169"/>
      <c r="L48" s="169"/>
    </row>
    <row r="49" spans="3:12" x14ac:dyDescent="0.2">
      <c r="C49" s="169"/>
      <c r="D49" s="169"/>
      <c r="E49" s="169"/>
      <c r="F49" s="169"/>
      <c r="H49" s="168"/>
      <c r="I49" s="169"/>
      <c r="J49" s="169"/>
      <c r="K49" s="169"/>
      <c r="L49" s="169"/>
    </row>
    <row r="50" spans="3:12" x14ac:dyDescent="0.2">
      <c r="C50" s="169"/>
      <c r="D50" s="169"/>
      <c r="E50" s="169"/>
      <c r="F50" s="169"/>
      <c r="H50" s="168"/>
      <c r="I50" s="169"/>
      <c r="J50" s="169"/>
      <c r="K50" s="169"/>
      <c r="L50" s="169"/>
    </row>
    <row r="51" spans="3:12" x14ac:dyDescent="0.2">
      <c r="C51" s="169"/>
      <c r="D51" s="169"/>
      <c r="E51" s="169"/>
      <c r="F51" s="169"/>
      <c r="H51" s="168"/>
      <c r="I51" s="169"/>
      <c r="J51" s="169"/>
      <c r="K51" s="169"/>
      <c r="L51" s="169"/>
    </row>
    <row r="52" spans="3:12" x14ac:dyDescent="0.2">
      <c r="C52" s="169"/>
      <c r="D52" s="169"/>
      <c r="E52" s="169"/>
      <c r="F52" s="169"/>
      <c r="H52" s="168"/>
      <c r="I52" s="169"/>
      <c r="J52" s="169"/>
      <c r="K52" s="169"/>
      <c r="L52" s="169"/>
    </row>
    <row r="53" spans="3:12" x14ac:dyDescent="0.2">
      <c r="C53" s="169"/>
      <c r="D53" s="169"/>
      <c r="E53" s="169"/>
      <c r="F53" s="169"/>
      <c r="H53" s="168"/>
      <c r="I53" s="169"/>
      <c r="J53" s="169"/>
      <c r="K53" s="169"/>
      <c r="L53" s="169"/>
    </row>
    <row r="54" spans="3:12" x14ac:dyDescent="0.2">
      <c r="C54" s="169"/>
      <c r="D54" s="169"/>
      <c r="E54" s="169"/>
      <c r="F54" s="169"/>
      <c r="H54" s="168"/>
      <c r="I54" s="169"/>
      <c r="J54" s="169"/>
      <c r="K54" s="169"/>
      <c r="L54" s="169"/>
    </row>
    <row r="55" spans="3:12" x14ac:dyDescent="0.2">
      <c r="C55" s="169"/>
      <c r="D55" s="169"/>
      <c r="E55" s="169"/>
      <c r="F55" s="169"/>
      <c r="H55" s="168"/>
      <c r="I55" s="169"/>
      <c r="J55" s="169"/>
      <c r="K55" s="169"/>
      <c r="L55" s="169"/>
    </row>
    <row r="56" spans="3:12" x14ac:dyDescent="0.2">
      <c r="C56" s="169"/>
      <c r="D56" s="169"/>
      <c r="E56" s="169"/>
      <c r="F56" s="169"/>
      <c r="H56" s="168"/>
      <c r="I56" s="169"/>
      <c r="J56" s="169"/>
      <c r="K56" s="169"/>
      <c r="L56" s="169"/>
    </row>
    <row r="57" spans="3:12" x14ac:dyDescent="0.2">
      <c r="C57" s="169"/>
      <c r="D57" s="169"/>
      <c r="E57" s="169"/>
      <c r="F57" s="169"/>
      <c r="H57" s="168"/>
      <c r="I57" s="169"/>
      <c r="J57" s="169"/>
      <c r="K57" s="169"/>
      <c r="L57" s="169"/>
    </row>
    <row r="58" spans="3:12" x14ac:dyDescent="0.2">
      <c r="C58" s="169"/>
      <c r="D58" s="169"/>
      <c r="E58" s="169"/>
      <c r="F58" s="169"/>
      <c r="H58" s="168"/>
      <c r="I58" s="169"/>
      <c r="J58" s="169"/>
      <c r="K58" s="169"/>
      <c r="L58" s="169"/>
    </row>
    <row r="59" spans="3:12" x14ac:dyDescent="0.2">
      <c r="C59" s="169"/>
      <c r="D59" s="169"/>
      <c r="E59" s="169"/>
      <c r="F59" s="169"/>
      <c r="I59" s="169"/>
      <c r="J59" s="169"/>
      <c r="K59" s="169"/>
      <c r="L59" s="169"/>
    </row>
    <row r="60" spans="3:12" x14ac:dyDescent="0.2">
      <c r="C60" s="169"/>
      <c r="D60" s="169"/>
      <c r="E60" s="169"/>
      <c r="F60" s="169"/>
    </row>
    <row r="61" spans="3:12" x14ac:dyDescent="0.2">
      <c r="C61" s="169"/>
      <c r="D61" s="169"/>
      <c r="E61" s="169"/>
      <c r="F61" s="169"/>
      <c r="I61" s="169"/>
      <c r="J61" s="169"/>
      <c r="K61" s="169"/>
      <c r="L61" s="169"/>
    </row>
    <row r="62" spans="3:12" x14ac:dyDescent="0.2">
      <c r="C62" s="169"/>
      <c r="D62" s="169"/>
      <c r="E62" s="169"/>
      <c r="F62" s="169"/>
      <c r="I62" s="169"/>
      <c r="J62" s="169"/>
      <c r="K62" s="169"/>
      <c r="L62" s="169"/>
    </row>
    <row r="63" spans="3:12" x14ac:dyDescent="0.2">
      <c r="C63" s="169"/>
      <c r="D63" s="169"/>
      <c r="E63" s="169"/>
      <c r="F63" s="169"/>
      <c r="I63" s="169"/>
      <c r="J63" s="169"/>
      <c r="K63" s="169"/>
      <c r="L63" s="169"/>
    </row>
    <row r="64" spans="3:12" x14ac:dyDescent="0.2">
      <c r="C64" s="169"/>
      <c r="D64" s="169"/>
      <c r="E64" s="169"/>
      <c r="F64" s="169"/>
      <c r="I64" s="169"/>
      <c r="J64" s="169"/>
      <c r="K64" s="169"/>
      <c r="L64" s="169"/>
    </row>
    <row r="65" spans="3:12" x14ac:dyDescent="0.2">
      <c r="C65" s="169"/>
      <c r="D65" s="169"/>
      <c r="E65" s="169"/>
      <c r="F65" s="169"/>
      <c r="I65" s="169"/>
      <c r="J65" s="169"/>
      <c r="K65" s="169"/>
      <c r="L65" s="169"/>
    </row>
    <row r="66" spans="3:12" x14ac:dyDescent="0.2">
      <c r="C66" s="169"/>
      <c r="D66" s="169"/>
      <c r="E66" s="169"/>
      <c r="F66" s="169"/>
      <c r="I66" s="169"/>
      <c r="J66" s="169"/>
      <c r="K66" s="169"/>
      <c r="L66" s="169"/>
    </row>
    <row r="67" spans="3:12" x14ac:dyDescent="0.2">
      <c r="C67" s="169"/>
      <c r="D67" s="169"/>
      <c r="E67" s="169"/>
      <c r="F67" s="169"/>
      <c r="I67" s="169"/>
      <c r="J67" s="169"/>
      <c r="K67" s="169"/>
      <c r="L67" s="169"/>
    </row>
    <row r="68" spans="3:12" x14ac:dyDescent="0.2">
      <c r="C68" s="169"/>
      <c r="D68" s="169"/>
      <c r="E68" s="169"/>
      <c r="F68" s="169"/>
      <c r="I68" s="169"/>
      <c r="J68" s="169"/>
      <c r="K68" s="169"/>
      <c r="L68" s="169"/>
    </row>
    <row r="69" spans="3:12" x14ac:dyDescent="0.2">
      <c r="C69" s="169"/>
      <c r="D69" s="169"/>
      <c r="E69" s="169"/>
      <c r="F69" s="169"/>
      <c r="I69" s="169"/>
      <c r="J69" s="169"/>
      <c r="K69" s="169"/>
      <c r="L69" s="169"/>
    </row>
    <row r="70" spans="3:12" x14ac:dyDescent="0.2">
      <c r="C70" s="169"/>
      <c r="D70" s="169"/>
      <c r="E70" s="169"/>
      <c r="F70" s="169"/>
      <c r="I70" s="169"/>
      <c r="J70" s="169"/>
      <c r="K70" s="169"/>
      <c r="L70" s="169"/>
    </row>
    <row r="71" spans="3:12" x14ac:dyDescent="0.2">
      <c r="C71" s="169"/>
      <c r="D71" s="169"/>
      <c r="E71" s="169"/>
      <c r="F71" s="169"/>
      <c r="I71" s="169"/>
      <c r="J71" s="169"/>
      <c r="K71" s="169"/>
      <c r="L71" s="169"/>
    </row>
    <row r="72" spans="3:12" x14ac:dyDescent="0.2">
      <c r="C72" s="169"/>
      <c r="D72" s="169"/>
      <c r="E72" s="169"/>
      <c r="F72" s="169"/>
      <c r="I72" s="169"/>
      <c r="J72" s="169"/>
      <c r="K72" s="169"/>
      <c r="L72" s="169"/>
    </row>
    <row r="73" spans="3:12" x14ac:dyDescent="0.2">
      <c r="C73" s="169"/>
      <c r="D73" s="169"/>
      <c r="E73" s="169"/>
      <c r="F73" s="169"/>
      <c r="I73" s="169"/>
      <c r="J73" s="169"/>
      <c r="K73" s="169"/>
      <c r="L73" s="169"/>
    </row>
    <row r="74" spans="3:12" x14ac:dyDescent="0.2">
      <c r="C74" s="169"/>
      <c r="D74" s="169"/>
      <c r="E74" s="169"/>
      <c r="F74" s="169"/>
      <c r="I74" s="169"/>
      <c r="J74" s="169"/>
      <c r="K74" s="169"/>
      <c r="L74" s="169"/>
    </row>
    <row r="75" spans="3:12" x14ac:dyDescent="0.2">
      <c r="C75" s="169"/>
      <c r="D75" s="169"/>
      <c r="E75" s="169"/>
      <c r="F75" s="169"/>
      <c r="I75" s="169"/>
      <c r="J75" s="169"/>
      <c r="K75" s="169"/>
      <c r="L75" s="169"/>
    </row>
    <row r="76" spans="3:12" x14ac:dyDescent="0.2">
      <c r="C76" s="169"/>
      <c r="D76" s="169"/>
      <c r="E76" s="169"/>
      <c r="F76" s="169"/>
      <c r="I76" s="169"/>
      <c r="J76" s="169"/>
      <c r="K76" s="169"/>
      <c r="L76" s="169"/>
    </row>
    <row r="77" spans="3:12" x14ac:dyDescent="0.2">
      <c r="C77" s="169"/>
      <c r="D77" s="169"/>
      <c r="E77" s="169"/>
      <c r="F77" s="169"/>
      <c r="I77" s="169"/>
      <c r="J77" s="169"/>
      <c r="K77" s="169"/>
      <c r="L77" s="169"/>
    </row>
    <row r="78" spans="3:12" x14ac:dyDescent="0.2">
      <c r="C78" s="169"/>
      <c r="D78" s="169"/>
      <c r="E78" s="169"/>
      <c r="F78" s="169"/>
      <c r="I78" s="169"/>
      <c r="J78" s="169"/>
      <c r="K78" s="169"/>
      <c r="L78" s="169"/>
    </row>
    <row r="79" spans="3:12" x14ac:dyDescent="0.2">
      <c r="C79" s="169"/>
      <c r="D79" s="169"/>
      <c r="E79" s="169"/>
      <c r="F79" s="169"/>
      <c r="I79" s="169"/>
      <c r="J79" s="169"/>
      <c r="K79" s="169"/>
      <c r="L79" s="169"/>
    </row>
    <row r="80" spans="3:12" x14ac:dyDescent="0.2">
      <c r="C80" s="169"/>
      <c r="D80" s="169"/>
      <c r="E80" s="169"/>
      <c r="F80" s="169"/>
      <c r="I80" s="169"/>
      <c r="J80" s="169"/>
      <c r="K80" s="169"/>
      <c r="L80" s="169"/>
    </row>
    <row r="81" spans="3:12" x14ac:dyDescent="0.2">
      <c r="C81" s="169"/>
      <c r="D81" s="169"/>
      <c r="E81" s="169"/>
      <c r="F81" s="169"/>
      <c r="I81" s="169"/>
      <c r="J81" s="169"/>
      <c r="K81" s="169"/>
      <c r="L81" s="169"/>
    </row>
    <row r="82" spans="3:12" x14ac:dyDescent="0.2">
      <c r="C82" s="169"/>
      <c r="D82" s="169"/>
      <c r="E82" s="169"/>
      <c r="F82" s="169"/>
      <c r="I82" s="169"/>
      <c r="J82" s="169"/>
      <c r="K82" s="169"/>
      <c r="L82" s="169"/>
    </row>
    <row r="83" spans="3:12" x14ac:dyDescent="0.2">
      <c r="C83" s="169"/>
      <c r="D83" s="169"/>
      <c r="E83" s="169"/>
      <c r="F83" s="169"/>
      <c r="I83" s="169"/>
      <c r="J83" s="169"/>
      <c r="K83" s="169"/>
      <c r="L83" s="169"/>
    </row>
    <row r="84" spans="3:12" x14ac:dyDescent="0.2">
      <c r="C84" s="169"/>
      <c r="D84" s="169"/>
      <c r="E84" s="169"/>
      <c r="F84" s="169"/>
      <c r="I84" s="169"/>
      <c r="J84" s="169"/>
      <c r="K84" s="169"/>
      <c r="L84" s="169"/>
    </row>
    <row r="85" spans="3:12" x14ac:dyDescent="0.2">
      <c r="C85" s="169"/>
      <c r="D85" s="169"/>
      <c r="E85" s="169"/>
      <c r="F85" s="169"/>
    </row>
    <row r="86" spans="3:12" x14ac:dyDescent="0.2">
      <c r="C86" s="169"/>
      <c r="D86" s="169"/>
      <c r="E86" s="169"/>
      <c r="F86" s="169"/>
    </row>
    <row r="87" spans="3:12" x14ac:dyDescent="0.2">
      <c r="C87" s="169"/>
      <c r="D87" s="169"/>
      <c r="E87" s="169"/>
      <c r="F87" s="169"/>
    </row>
    <row r="88" spans="3:12" x14ac:dyDescent="0.2">
      <c r="C88" s="169"/>
      <c r="D88" s="169"/>
      <c r="E88" s="169"/>
      <c r="F88" s="169"/>
    </row>
    <row r="89" spans="3:12" x14ac:dyDescent="0.2">
      <c r="C89" s="169"/>
      <c r="D89" s="169"/>
      <c r="E89" s="169"/>
      <c r="F89" s="169"/>
    </row>
    <row r="90" spans="3:12" x14ac:dyDescent="0.2">
      <c r="C90" s="169"/>
      <c r="D90" s="169"/>
      <c r="E90" s="169"/>
      <c r="F90" s="169"/>
    </row>
    <row r="91" spans="3:12" x14ac:dyDescent="0.2">
      <c r="C91" s="169"/>
      <c r="D91" s="169"/>
      <c r="E91" s="169"/>
      <c r="F91" s="169"/>
    </row>
    <row r="92" spans="3:12" x14ac:dyDescent="0.2">
      <c r="C92" s="169"/>
      <c r="D92" s="169"/>
      <c r="E92" s="169"/>
      <c r="F92" s="169"/>
    </row>
    <row r="93" spans="3:12" x14ac:dyDescent="0.2">
      <c r="C93" s="169"/>
      <c r="D93" s="169"/>
      <c r="E93" s="169"/>
      <c r="F93" s="169"/>
    </row>
    <row r="94" spans="3:12" x14ac:dyDescent="0.2">
      <c r="C94" s="169"/>
      <c r="D94" s="169"/>
      <c r="E94" s="169"/>
      <c r="F94" s="169"/>
    </row>
    <row r="95" spans="3:12" x14ac:dyDescent="0.2">
      <c r="C95" s="169"/>
      <c r="D95" s="169"/>
      <c r="E95" s="169"/>
      <c r="F95" s="169"/>
    </row>
  </sheetData>
  <mergeCells count="2">
    <mergeCell ref="C8:F8"/>
    <mergeCell ref="I8:L8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5"/>
  <sheetViews>
    <sheetView showGridLines="0" workbookViewId="0"/>
  </sheetViews>
  <sheetFormatPr defaultColWidth="7" defaultRowHeight="12.75" x14ac:dyDescent="0.2"/>
  <cols>
    <col min="1" max="1" width="7" style="119"/>
    <col min="2" max="2" width="30" style="119" customWidth="1"/>
    <col min="3" max="6" width="12.42578125" style="119" customWidth="1"/>
    <col min="7" max="7" width="7" style="119"/>
    <col min="8" max="8" width="21" style="119" bestFit="1" customWidth="1"/>
    <col min="9" max="13" width="12.42578125" style="119" customWidth="1"/>
    <col min="14" max="16384" width="7" style="119"/>
  </cols>
  <sheetData>
    <row r="1" spans="1:52" x14ac:dyDescent="0.2">
      <c r="A1" s="39"/>
      <c r="B1" s="38" t="s">
        <v>131</v>
      </c>
    </row>
    <row r="2" spans="1:52" x14ac:dyDescent="0.2">
      <c r="A2" s="39"/>
      <c r="B2" s="39"/>
    </row>
    <row r="3" spans="1:52" x14ac:dyDescent="0.2">
      <c r="A3" s="39"/>
      <c r="B3" s="39" t="s">
        <v>66</v>
      </c>
    </row>
    <row r="4" spans="1:52" x14ac:dyDescent="0.2">
      <c r="A4" s="39"/>
      <c r="B4" s="39" t="s">
        <v>67</v>
      </c>
    </row>
    <row r="7" spans="1:52" s="159" customFormat="1" x14ac:dyDescent="0.2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</row>
    <row r="8" spans="1:52" s="159" customFormat="1" x14ac:dyDescent="0.2">
      <c r="A8" s="155"/>
      <c r="C8" s="246" t="s">
        <v>136</v>
      </c>
      <c r="D8" s="246"/>
      <c r="E8" s="246"/>
      <c r="F8" s="246"/>
      <c r="G8" s="155"/>
      <c r="I8" s="246" t="s">
        <v>137</v>
      </c>
      <c r="J8" s="246"/>
      <c r="K8" s="246"/>
      <c r="L8" s="246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</row>
    <row r="9" spans="1:52" x14ac:dyDescent="0.2">
      <c r="C9" s="167" t="s">
        <v>241</v>
      </c>
      <c r="D9" s="167" t="s">
        <v>241</v>
      </c>
      <c r="E9" s="167" t="s">
        <v>185</v>
      </c>
      <c r="F9" s="167" t="s">
        <v>185</v>
      </c>
      <c r="G9" s="155"/>
      <c r="I9" s="167" t="s">
        <v>241</v>
      </c>
      <c r="J9" s="167" t="s">
        <v>241</v>
      </c>
      <c r="K9" s="167" t="s">
        <v>185</v>
      </c>
      <c r="L9" s="167" t="s">
        <v>185</v>
      </c>
      <c r="M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</row>
    <row r="10" spans="1:52" x14ac:dyDescent="0.2">
      <c r="B10" s="151"/>
      <c r="C10" s="152">
        <v>2011</v>
      </c>
      <c r="D10" s="152">
        <v>2016</v>
      </c>
      <c r="E10" s="152">
        <v>2011</v>
      </c>
      <c r="F10" s="152">
        <v>2016</v>
      </c>
      <c r="H10" s="151"/>
      <c r="I10" s="152">
        <v>2011</v>
      </c>
      <c r="J10" s="152">
        <v>2016</v>
      </c>
      <c r="K10" s="152">
        <v>2011</v>
      </c>
      <c r="L10" s="152">
        <v>2016</v>
      </c>
      <c r="M10" s="155"/>
      <c r="O10" s="155"/>
      <c r="P10" s="155"/>
      <c r="Q10" s="155"/>
    </row>
    <row r="11" spans="1:52" x14ac:dyDescent="0.2">
      <c r="B11" s="120" t="s">
        <v>216</v>
      </c>
      <c r="C11" s="170">
        <v>0.70879436377412885</v>
      </c>
      <c r="D11" s="170">
        <v>0.69300762652810477</v>
      </c>
      <c r="E11" s="170">
        <v>0.58162133854893683</v>
      </c>
      <c r="F11" s="170">
        <v>0.68577992120313613</v>
      </c>
      <c r="H11" s="120" t="s">
        <v>216</v>
      </c>
      <c r="I11" s="170">
        <v>0.126</v>
      </c>
      <c r="J11" s="170">
        <v>0.11799999999999999</v>
      </c>
      <c r="K11" s="170">
        <v>0.154</v>
      </c>
      <c r="L11" s="170">
        <v>0.14399999999999999</v>
      </c>
      <c r="M11" s="155"/>
      <c r="O11" s="155"/>
      <c r="P11" s="155"/>
      <c r="Q11" s="155"/>
    </row>
    <row r="12" spans="1:52" x14ac:dyDescent="0.2">
      <c r="B12" s="120" t="s">
        <v>217</v>
      </c>
      <c r="C12" s="170">
        <v>5.001145331586674E-2</v>
      </c>
      <c r="D12" s="170">
        <v>4.1491849350681592E-2</v>
      </c>
      <c r="E12" s="170">
        <v>9.0471687878537141E-2</v>
      </c>
      <c r="F12" s="170">
        <v>6.9131499471772773E-2</v>
      </c>
      <c r="H12" s="120" t="s">
        <v>217</v>
      </c>
      <c r="I12" s="170">
        <v>0.11799999999999999</v>
      </c>
      <c r="J12" s="170">
        <v>0.111</v>
      </c>
      <c r="K12" s="170">
        <v>0.121</v>
      </c>
      <c r="L12" s="170">
        <v>0.127</v>
      </c>
      <c r="M12" s="155"/>
      <c r="O12" s="155"/>
      <c r="P12" s="155"/>
      <c r="Q12" s="155"/>
    </row>
    <row r="13" spans="1:52" x14ac:dyDescent="0.2">
      <c r="B13" s="120" t="s">
        <v>218</v>
      </c>
      <c r="C13" s="170">
        <v>1.8464262552230659E-2</v>
      </c>
      <c r="D13" s="170">
        <v>1.6547068925280774E-2</v>
      </c>
      <c r="E13" s="170">
        <v>3.4533898192227977E-2</v>
      </c>
      <c r="F13" s="170">
        <v>2.5858580114213794E-2</v>
      </c>
      <c r="H13" s="120" t="s">
        <v>219</v>
      </c>
      <c r="I13" s="170">
        <v>0.112</v>
      </c>
      <c r="J13" s="170">
        <v>9.8000000000000004E-2</v>
      </c>
      <c r="K13" s="170">
        <v>9.5000000000000001E-2</v>
      </c>
      <c r="L13" s="170">
        <v>0.112</v>
      </c>
      <c r="M13" s="155"/>
      <c r="O13" s="155"/>
      <c r="P13" s="155"/>
      <c r="Q13" s="155"/>
    </row>
    <row r="14" spans="1:52" x14ac:dyDescent="0.2">
      <c r="B14" s="120" t="s">
        <v>220</v>
      </c>
      <c r="C14" s="170">
        <v>1.8933408671481838E-2</v>
      </c>
      <c r="D14" s="170">
        <v>1.7059549011534839E-2</v>
      </c>
      <c r="E14" s="170">
        <v>2.8030432007729093E-2</v>
      </c>
      <c r="F14" s="170">
        <v>2.2753030994870263E-2</v>
      </c>
      <c r="H14" s="120" t="s">
        <v>220</v>
      </c>
      <c r="I14" s="170">
        <v>8.5000000000000006E-2</v>
      </c>
      <c r="J14" s="170">
        <v>8.2000000000000003E-2</v>
      </c>
      <c r="K14" s="170">
        <v>8.5999999999999993E-2</v>
      </c>
      <c r="L14" s="170">
        <v>8.5999999999999993E-2</v>
      </c>
      <c r="M14" s="155"/>
      <c r="O14" s="155"/>
      <c r="P14" s="155"/>
      <c r="Q14" s="155"/>
    </row>
    <row r="15" spans="1:52" x14ac:dyDescent="0.2">
      <c r="B15" s="120" t="s">
        <v>219</v>
      </c>
      <c r="C15" s="170">
        <v>1.5842039826281025E-2</v>
      </c>
      <c r="D15" s="170">
        <v>1.5628472776458176E-2</v>
      </c>
      <c r="E15" s="170">
        <v>2.6109268249426578E-2</v>
      </c>
      <c r="F15" s="170">
        <v>2.1771390767738947E-2</v>
      </c>
      <c r="H15" s="120" t="s">
        <v>227</v>
      </c>
      <c r="I15" s="170">
        <v>4.3999999999999997E-2</v>
      </c>
      <c r="J15" s="170">
        <v>4.2999999999999997E-2</v>
      </c>
      <c r="K15" s="170">
        <v>3.6999999999999998E-2</v>
      </c>
      <c r="L15" s="170">
        <v>4.2999999999999997E-2</v>
      </c>
      <c r="M15" s="155"/>
      <c r="O15" s="155"/>
      <c r="P15" s="155"/>
      <c r="Q15" s="155"/>
    </row>
    <row r="16" spans="1:52" x14ac:dyDescent="0.2">
      <c r="B16" s="120" t="s">
        <v>221</v>
      </c>
      <c r="C16" s="170">
        <v>1.22094461804552E-2</v>
      </c>
      <c r="D16" s="170">
        <v>8.6840677388633353E-3</v>
      </c>
      <c r="E16" s="170">
        <v>2.0992596390203667E-2</v>
      </c>
      <c r="F16" s="170">
        <v>1.5370505316346254E-2</v>
      </c>
      <c r="H16" s="120" t="s">
        <v>223</v>
      </c>
      <c r="I16" s="170">
        <v>4.2999999999999997E-2</v>
      </c>
      <c r="J16" s="170">
        <v>3.5999999999999997E-2</v>
      </c>
      <c r="K16" s="170">
        <v>5.1999999999999998E-2</v>
      </c>
      <c r="L16" s="170">
        <v>0.05</v>
      </c>
      <c r="O16" s="155"/>
      <c r="P16" s="155"/>
      <c r="Q16" s="155"/>
    </row>
    <row r="17" spans="1:17" x14ac:dyDescent="0.2">
      <c r="B17" s="120" t="s">
        <v>226</v>
      </c>
      <c r="C17" s="170">
        <v>9.0072269959916088E-3</v>
      </c>
      <c r="D17" s="170">
        <v>6.5683038807220597E-3</v>
      </c>
      <c r="E17" s="170">
        <v>1.8208474769368307E-2</v>
      </c>
      <c r="F17" s="170">
        <v>1.3355478362045134E-2</v>
      </c>
      <c r="H17" s="120" t="s">
        <v>218</v>
      </c>
      <c r="I17" s="170">
        <v>4.2000000000000003E-2</v>
      </c>
      <c r="J17" s="170">
        <v>5.1999999999999998E-2</v>
      </c>
      <c r="K17" s="170">
        <v>4.3999999999999997E-2</v>
      </c>
      <c r="L17" s="170">
        <v>4.9000000000000002E-2</v>
      </c>
      <c r="O17" s="155"/>
      <c r="P17" s="155"/>
      <c r="Q17" s="155"/>
    </row>
    <row r="18" spans="1:17" x14ac:dyDescent="0.2">
      <c r="B18" s="120" t="s">
        <v>224</v>
      </c>
      <c r="C18" s="170">
        <v>1.130226969145106E-2</v>
      </c>
      <c r="D18" s="170">
        <v>7.6377922913572595E-3</v>
      </c>
      <c r="E18" s="170">
        <v>1.9471612370443075E-2</v>
      </c>
      <c r="F18" s="170">
        <v>1.3897331389768704E-2</v>
      </c>
      <c r="H18" s="120" t="s">
        <v>221</v>
      </c>
      <c r="I18" s="170">
        <v>3.7999999999999999E-2</v>
      </c>
      <c r="J18" s="170">
        <v>3.1E-2</v>
      </c>
      <c r="K18" s="170">
        <v>5.1999999999999998E-2</v>
      </c>
      <c r="L18" s="170">
        <v>4.4999999999999998E-2</v>
      </c>
      <c r="O18" s="155"/>
      <c r="P18" s="155"/>
      <c r="Q18" s="155"/>
    </row>
    <row r="19" spans="1:17" x14ac:dyDescent="0.2">
      <c r="B19" s="120" t="s">
        <v>222</v>
      </c>
      <c r="C19" s="170">
        <v>9.8136116017547379E-3</v>
      </c>
      <c r="D19" s="170">
        <v>7.5918139056806886E-3</v>
      </c>
      <c r="E19" s="170">
        <v>1.6550271726247595E-2</v>
      </c>
      <c r="F19" s="170">
        <v>1.4246111546686278E-2</v>
      </c>
      <c r="H19" s="120" t="s">
        <v>225</v>
      </c>
      <c r="I19" s="170">
        <v>3.4000000000000002E-2</v>
      </c>
      <c r="J19" s="170">
        <v>3.5000000000000003E-2</v>
      </c>
      <c r="K19" s="170">
        <v>3.7999999999999999E-2</v>
      </c>
      <c r="L19" s="170">
        <v>3.9E-2</v>
      </c>
      <c r="O19" s="155"/>
      <c r="P19" s="155"/>
      <c r="Q19" s="155"/>
    </row>
    <row r="20" spans="1:17" x14ac:dyDescent="0.2">
      <c r="B20" s="120" t="s">
        <v>225</v>
      </c>
      <c r="C20" s="170">
        <v>1.014275304302456E-2</v>
      </c>
      <c r="D20" s="170">
        <v>6.9184253400980441E-3</v>
      </c>
      <c r="E20" s="170">
        <v>1.4287480156297437E-2</v>
      </c>
      <c r="F20" s="170">
        <v>1.2318239365753457E-2</v>
      </c>
      <c r="H20" s="120" t="s">
        <v>224</v>
      </c>
      <c r="I20" s="170">
        <v>3.1E-2</v>
      </c>
      <c r="J20" s="170">
        <v>2.5999999999999999E-2</v>
      </c>
      <c r="K20" s="170">
        <v>2.9000000000000001E-2</v>
      </c>
      <c r="L20" s="170">
        <v>2.9000000000000001E-2</v>
      </c>
      <c r="O20" s="155"/>
      <c r="P20" s="155"/>
      <c r="Q20" s="155"/>
    </row>
    <row r="21" spans="1:17" x14ac:dyDescent="0.2">
      <c r="B21" s="120" t="s">
        <v>223</v>
      </c>
      <c r="C21" s="170">
        <v>8.6302765925116102E-3</v>
      </c>
      <c r="D21" s="170">
        <v>1.0633656073283008E-2</v>
      </c>
      <c r="E21" s="170">
        <v>1.1690178533535772E-2</v>
      </c>
      <c r="F21" s="170">
        <v>1.1948624129347656E-2</v>
      </c>
      <c r="H21" s="120" t="s">
        <v>233</v>
      </c>
      <c r="I21" s="170">
        <v>0.03</v>
      </c>
      <c r="J21" s="170">
        <v>2.3E-2</v>
      </c>
      <c r="K21" s="170">
        <v>2.8000000000000001E-2</v>
      </c>
      <c r="L21" s="170">
        <v>2.5999999999999999E-2</v>
      </c>
      <c r="O21" s="155"/>
      <c r="P21" s="155"/>
      <c r="Q21" s="155"/>
    </row>
    <row r="22" spans="1:17" x14ac:dyDescent="0.2">
      <c r="B22" s="120" t="s">
        <v>228</v>
      </c>
      <c r="C22" s="170">
        <v>7.9186841937289865E-3</v>
      </c>
      <c r="D22" s="170">
        <v>5.9804098511188541E-3</v>
      </c>
      <c r="E22" s="170">
        <v>9.4745093149266671E-3</v>
      </c>
      <c r="F22" s="170">
        <v>8.623978899471578E-3</v>
      </c>
      <c r="H22" s="120" t="s">
        <v>232</v>
      </c>
      <c r="I22" s="170">
        <v>0.03</v>
      </c>
      <c r="J22" s="170">
        <v>2.8000000000000001E-2</v>
      </c>
      <c r="K22" s="170">
        <v>2.5999999999999999E-2</v>
      </c>
      <c r="L22" s="170">
        <v>2.8000000000000001E-2</v>
      </c>
      <c r="O22" s="155"/>
      <c r="P22" s="155"/>
      <c r="Q22" s="155"/>
    </row>
    <row r="23" spans="1:17" x14ac:dyDescent="0.2">
      <c r="B23" s="120" t="s">
        <v>229</v>
      </c>
      <c r="C23" s="170">
        <v>5.1524740302961057E-3</v>
      </c>
      <c r="D23" s="170">
        <v>5.242844516889833E-3</v>
      </c>
      <c r="E23" s="170">
        <v>9.5842685038584757E-3</v>
      </c>
      <c r="F23" s="170">
        <v>8.2483933011897725E-3</v>
      </c>
      <c r="H23" s="120" t="s">
        <v>230</v>
      </c>
      <c r="I23" s="170">
        <v>2.8000000000000001E-2</v>
      </c>
      <c r="J23" s="170">
        <v>0.02</v>
      </c>
      <c r="K23" s="170">
        <v>2.8000000000000001E-2</v>
      </c>
      <c r="L23" s="170">
        <v>2.4E-2</v>
      </c>
      <c r="O23" s="155"/>
      <c r="P23" s="155"/>
      <c r="Q23" s="155"/>
    </row>
    <row r="24" spans="1:17" x14ac:dyDescent="0.2">
      <c r="B24" s="120" t="s">
        <v>231</v>
      </c>
      <c r="C24" s="170">
        <v>1.3224666476209032E-2</v>
      </c>
      <c r="D24" s="170">
        <v>6.3310594908287656E-3</v>
      </c>
      <c r="E24" s="170">
        <v>9.132405379217964E-3</v>
      </c>
      <c r="F24" s="170">
        <v>9.3386928809166148E-3</v>
      </c>
      <c r="H24" s="120" t="s">
        <v>228</v>
      </c>
      <c r="I24" s="170">
        <v>2.8000000000000001E-2</v>
      </c>
      <c r="J24" s="170">
        <v>2.1999999999999999E-2</v>
      </c>
      <c r="K24" s="170">
        <v>3.2000000000000001E-2</v>
      </c>
      <c r="L24" s="170">
        <v>0.03</v>
      </c>
      <c r="O24" s="155"/>
      <c r="P24" s="155"/>
      <c r="Q24" s="155"/>
    </row>
    <row r="25" spans="1:17" x14ac:dyDescent="0.2">
      <c r="B25" s="120" t="s">
        <v>230</v>
      </c>
      <c r="C25" s="170">
        <v>4.4574913954634225E-3</v>
      </c>
      <c r="D25" s="170">
        <v>4.3648163437531202E-3</v>
      </c>
      <c r="E25" s="170">
        <v>6.336640604860745E-3</v>
      </c>
      <c r="F25" s="170">
        <v>6.2276022808569502E-3</v>
      </c>
      <c r="H25" s="120" t="s">
        <v>226</v>
      </c>
      <c r="I25" s="170">
        <v>2.5000000000000001E-2</v>
      </c>
      <c r="J25" s="170">
        <v>0.02</v>
      </c>
      <c r="K25" s="170">
        <v>2.4E-2</v>
      </c>
      <c r="L25" s="170">
        <v>2.3E-2</v>
      </c>
      <c r="O25" s="155"/>
      <c r="P25" s="155"/>
      <c r="Q25" s="155"/>
    </row>
    <row r="26" spans="1:17" x14ac:dyDescent="0.2">
      <c r="B26" s="120" t="s">
        <v>227</v>
      </c>
      <c r="C26" s="170">
        <v>5.7538298935038076E-3</v>
      </c>
      <c r="D26" s="170">
        <v>3.8188634395902874E-3</v>
      </c>
      <c r="E26" s="170">
        <v>6.6685441374412105E-3</v>
      </c>
      <c r="F26" s="170">
        <v>5.1525075292983046E-3</v>
      </c>
      <c r="H26" s="120" t="s">
        <v>229</v>
      </c>
      <c r="I26" s="170">
        <v>2.5000000000000001E-2</v>
      </c>
      <c r="J26" s="170">
        <v>2.1000000000000001E-2</v>
      </c>
      <c r="K26" s="170">
        <v>2.1999999999999999E-2</v>
      </c>
      <c r="L26" s="170">
        <v>2.1000000000000001E-2</v>
      </c>
      <c r="O26" s="155"/>
      <c r="P26" s="155"/>
      <c r="Q26" s="155"/>
    </row>
    <row r="27" spans="1:17" x14ac:dyDescent="0.2">
      <c r="B27" s="120" t="s">
        <v>233</v>
      </c>
      <c r="C27" s="170">
        <v>6.732300121343144E-3</v>
      </c>
      <c r="D27" s="170">
        <v>6.3568539829793984E-3</v>
      </c>
      <c r="E27" s="170">
        <v>5.5311814493513994E-3</v>
      </c>
      <c r="F27" s="170">
        <v>5.8893242870842683E-3</v>
      </c>
      <c r="H27" s="120" t="s">
        <v>222</v>
      </c>
      <c r="I27" s="170">
        <v>2.1000000000000001E-2</v>
      </c>
      <c r="J27" s="170">
        <v>0.02</v>
      </c>
      <c r="K27" s="170">
        <v>2.1999999999999999E-2</v>
      </c>
      <c r="L27" s="170">
        <v>2.1999999999999999E-2</v>
      </c>
      <c r="O27" s="155"/>
      <c r="P27" s="155"/>
      <c r="Q27" s="155"/>
    </row>
    <row r="28" spans="1:17" x14ac:dyDescent="0.2">
      <c r="B28" s="120" t="s">
        <v>232</v>
      </c>
      <c r="C28" s="170">
        <v>2.5774689891540515E-3</v>
      </c>
      <c r="D28" s="170">
        <v>2.4050003013745126E-3</v>
      </c>
      <c r="E28" s="170">
        <v>4.5767569780397182E-3</v>
      </c>
      <c r="F28" s="170">
        <v>3.8087971676953563E-3</v>
      </c>
      <c r="H28" s="120" t="s">
        <v>235</v>
      </c>
      <c r="I28" s="170">
        <v>0.02</v>
      </c>
      <c r="J28" s="170">
        <v>0.02</v>
      </c>
      <c r="K28" s="170">
        <v>1.2999999999999999E-2</v>
      </c>
      <c r="L28" s="170">
        <v>1.6E-2</v>
      </c>
      <c r="O28" s="155"/>
      <c r="P28" s="155"/>
      <c r="Q28" s="155"/>
    </row>
    <row r="29" spans="1:17" x14ac:dyDescent="0.2">
      <c r="B29" s="120" t="s">
        <v>235</v>
      </c>
      <c r="C29" s="170">
        <v>4.0238187854066548E-3</v>
      </c>
      <c r="D29" s="170">
        <v>3.7382982076187747E-3</v>
      </c>
      <c r="E29" s="170">
        <v>2.7588107277019278E-3</v>
      </c>
      <c r="F29" s="170">
        <v>3.138852510166996E-3</v>
      </c>
      <c r="H29" s="120" t="s">
        <v>236</v>
      </c>
      <c r="I29" s="170">
        <v>1.0999999999999999E-2</v>
      </c>
      <c r="J29" s="170">
        <v>1.2E-2</v>
      </c>
      <c r="K29" s="170">
        <v>8.9999999999999993E-3</v>
      </c>
      <c r="L29" s="170">
        <v>0.01</v>
      </c>
      <c r="O29" s="155"/>
      <c r="P29" s="155"/>
      <c r="Q29" s="155"/>
    </row>
    <row r="30" spans="1:17" x14ac:dyDescent="0.2">
      <c r="A30" s="120"/>
      <c r="B30" s="120" t="s">
        <v>236</v>
      </c>
      <c r="C30" s="170">
        <v>5.8167797246114266E-3</v>
      </c>
      <c r="D30" s="170">
        <v>2.3324149665142342E-3</v>
      </c>
      <c r="E30" s="170">
        <v>2.1934796126564788E-3</v>
      </c>
      <c r="F30" s="170">
        <v>2.6265329214383766E-3</v>
      </c>
      <c r="G30" s="120"/>
      <c r="H30" s="120" t="s">
        <v>231</v>
      </c>
      <c r="I30" s="170">
        <v>8.9999999999999993E-3</v>
      </c>
      <c r="J30" s="170">
        <v>0.01</v>
      </c>
      <c r="K30" s="170">
        <v>0.01</v>
      </c>
      <c r="L30" s="170">
        <v>1.2E-2</v>
      </c>
      <c r="M30" s="120"/>
      <c r="O30" s="155"/>
      <c r="P30" s="155"/>
      <c r="Q30" s="155"/>
    </row>
    <row r="31" spans="1:17" x14ac:dyDescent="0.2">
      <c r="A31" s="120"/>
      <c r="B31" s="120" t="s">
        <v>234</v>
      </c>
      <c r="C31" s="170">
        <v>2.9752291899034959E-3</v>
      </c>
      <c r="D31" s="170">
        <v>1.5691758801670631E-3</v>
      </c>
      <c r="E31" s="170">
        <v>1.7432607645003822E-3</v>
      </c>
      <c r="F31" s="170">
        <v>1.8665020705864448E-3</v>
      </c>
      <c r="G31" s="120"/>
      <c r="H31" s="120" t="s">
        <v>234</v>
      </c>
      <c r="I31" s="170">
        <v>7.0000000000000001E-3</v>
      </c>
      <c r="J31" s="170">
        <v>6.0000000000000001E-3</v>
      </c>
      <c r="K31" s="170">
        <v>1.0999999999999999E-2</v>
      </c>
      <c r="L31" s="170">
        <v>8.9999999999999993E-3</v>
      </c>
      <c r="M31" s="120"/>
      <c r="O31" s="155"/>
      <c r="P31" s="155"/>
      <c r="Q31" s="155"/>
    </row>
    <row r="32" spans="1:17" x14ac:dyDescent="0.2">
      <c r="A32" s="120"/>
      <c r="B32" s="120" t="s">
        <v>237</v>
      </c>
      <c r="C32" s="170">
        <v>5.8390050676573977E-4</v>
      </c>
      <c r="D32" s="170">
        <v>1.0536831637707393E-3</v>
      </c>
      <c r="E32" s="170">
        <v>8.1283015416110701E-4</v>
      </c>
      <c r="F32" s="170">
        <v>7.2251892837123103E-4</v>
      </c>
      <c r="G32" s="120"/>
      <c r="H32" s="120" t="s">
        <v>238</v>
      </c>
      <c r="I32" s="170">
        <v>3.0000000000000001E-3</v>
      </c>
      <c r="J32" s="170">
        <v>2E-3</v>
      </c>
      <c r="K32" s="170">
        <v>2E-3</v>
      </c>
      <c r="L32" s="170">
        <v>3.0000000000000001E-3</v>
      </c>
      <c r="M32" s="120"/>
      <c r="O32" s="155"/>
      <c r="P32" s="155"/>
      <c r="Q32" s="155"/>
    </row>
    <row r="33" spans="1:17" x14ac:dyDescent="0.2">
      <c r="A33" s="120"/>
      <c r="B33" s="120" t="s">
        <v>238</v>
      </c>
      <c r="C33" s="170">
        <v>3.7905647367821157E-4</v>
      </c>
      <c r="D33" s="170">
        <v>2.8093243777585898E-4</v>
      </c>
      <c r="E33" s="170">
        <v>2.8107610435731094E-4</v>
      </c>
      <c r="F33" s="170">
        <v>3.2285744108481393E-4</v>
      </c>
      <c r="G33" s="120"/>
      <c r="H33" s="120" t="s">
        <v>237</v>
      </c>
      <c r="I33" s="170">
        <v>2E-3</v>
      </c>
      <c r="J33" s="170">
        <v>3.0000000000000001E-3</v>
      </c>
      <c r="K33" s="170">
        <v>2E-3</v>
      </c>
      <c r="L33" s="170">
        <v>2E-3</v>
      </c>
      <c r="M33" s="120"/>
      <c r="O33" s="155"/>
      <c r="P33" s="155"/>
      <c r="Q33" s="155"/>
    </row>
    <row r="34" spans="1:17" x14ac:dyDescent="0.2">
      <c r="A34" s="120"/>
      <c r="B34" s="144" t="s">
        <v>239</v>
      </c>
      <c r="C34" s="193">
        <v>6.7239008849631063E-2</v>
      </c>
      <c r="D34" s="193">
        <v>0.12475702159555364</v>
      </c>
      <c r="E34" s="193">
        <v>7.8935173485831525E-2</v>
      </c>
      <c r="F34" s="193">
        <v>3.7602727120160766E-2</v>
      </c>
      <c r="G34" s="120"/>
      <c r="H34" s="144" t="s">
        <v>239</v>
      </c>
      <c r="I34" s="193">
        <v>8.8999999999999996E-2</v>
      </c>
      <c r="J34" s="193">
        <v>0.161</v>
      </c>
      <c r="K34" s="193">
        <v>6.3E-2</v>
      </c>
      <c r="L34" s="193">
        <v>0.05</v>
      </c>
      <c r="M34" s="120"/>
      <c r="O34" s="155"/>
      <c r="P34" s="155"/>
      <c r="Q34" s="155"/>
    </row>
    <row r="35" spans="1:17" x14ac:dyDescent="0.2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O35" s="155"/>
      <c r="P35" s="155"/>
      <c r="Q35" s="155"/>
    </row>
    <row r="36" spans="1:17" x14ac:dyDescent="0.2">
      <c r="A36" s="120"/>
      <c r="B36" s="170"/>
      <c r="C36" s="170"/>
      <c r="D36" s="170"/>
      <c r="E36" s="170"/>
      <c r="F36" s="170"/>
      <c r="G36" s="120"/>
      <c r="H36" s="170"/>
      <c r="I36" s="170"/>
      <c r="J36" s="170"/>
      <c r="K36" s="170"/>
      <c r="L36" s="170"/>
      <c r="M36" s="120"/>
      <c r="O36" s="155"/>
      <c r="P36" s="155"/>
      <c r="Q36" s="155"/>
    </row>
    <row r="37" spans="1:17" x14ac:dyDescent="0.2">
      <c r="A37" s="120"/>
      <c r="B37" s="170"/>
      <c r="C37" s="170"/>
      <c r="D37" s="170"/>
      <c r="E37" s="170"/>
      <c r="F37" s="170"/>
      <c r="G37" s="120"/>
      <c r="H37" s="170"/>
      <c r="I37" s="170"/>
      <c r="J37" s="170"/>
      <c r="K37" s="170"/>
      <c r="L37" s="170"/>
      <c r="M37" s="120"/>
      <c r="O37" s="155"/>
      <c r="P37" s="155"/>
      <c r="Q37" s="155"/>
    </row>
    <row r="38" spans="1:17" x14ac:dyDescent="0.2">
      <c r="B38" s="171"/>
      <c r="C38" s="171"/>
      <c r="D38" s="171"/>
      <c r="E38" s="171"/>
      <c r="F38" s="171"/>
      <c r="G38" s="120"/>
      <c r="H38" s="171"/>
      <c r="I38" s="171"/>
      <c r="J38" s="171"/>
      <c r="K38" s="171"/>
      <c r="L38" s="171"/>
      <c r="O38" s="155"/>
      <c r="P38" s="155"/>
      <c r="Q38" s="155"/>
    </row>
    <row r="39" spans="1:17" x14ac:dyDescent="0.2">
      <c r="B39" s="171"/>
      <c r="C39" s="171"/>
      <c r="D39" s="171"/>
      <c r="E39" s="171"/>
      <c r="F39" s="171"/>
      <c r="H39" s="171"/>
      <c r="I39" s="171"/>
      <c r="J39" s="171"/>
      <c r="K39" s="171"/>
      <c r="L39" s="171"/>
      <c r="O39" s="155"/>
      <c r="P39" s="155"/>
      <c r="Q39" s="155"/>
    </row>
    <row r="40" spans="1:17" x14ac:dyDescent="0.2">
      <c r="B40" s="171"/>
      <c r="C40" s="171"/>
      <c r="D40" s="171"/>
      <c r="E40" s="171"/>
      <c r="F40" s="171"/>
      <c r="H40" s="171"/>
      <c r="I40" s="171"/>
      <c r="J40" s="171"/>
      <c r="K40" s="171"/>
      <c r="L40" s="171"/>
      <c r="O40" s="155"/>
      <c r="P40" s="155"/>
      <c r="Q40" s="155"/>
    </row>
    <row r="41" spans="1:17" x14ac:dyDescent="0.2">
      <c r="B41" s="171"/>
      <c r="C41" s="171"/>
      <c r="D41" s="171"/>
      <c r="E41" s="171"/>
      <c r="F41" s="171"/>
      <c r="H41" s="171"/>
      <c r="I41" s="171"/>
      <c r="J41" s="171"/>
      <c r="K41" s="171"/>
      <c r="L41" s="171"/>
      <c r="O41" s="155"/>
      <c r="P41" s="155"/>
      <c r="Q41" s="155"/>
    </row>
    <row r="42" spans="1:17" x14ac:dyDescent="0.2">
      <c r="B42" s="171"/>
      <c r="C42" s="171"/>
      <c r="D42" s="171"/>
      <c r="E42" s="171"/>
      <c r="F42" s="171"/>
      <c r="H42" s="171"/>
      <c r="I42" s="171"/>
      <c r="J42" s="171"/>
      <c r="K42" s="171"/>
      <c r="L42" s="171"/>
      <c r="O42" s="155"/>
      <c r="P42" s="155"/>
      <c r="Q42" s="155"/>
    </row>
    <row r="43" spans="1:17" x14ac:dyDescent="0.2">
      <c r="B43" s="171"/>
      <c r="C43" s="171"/>
      <c r="D43" s="171"/>
      <c r="E43" s="171"/>
      <c r="F43" s="171"/>
      <c r="H43" s="171"/>
      <c r="I43" s="171"/>
      <c r="J43" s="171"/>
      <c r="K43" s="171"/>
      <c r="L43" s="171"/>
    </row>
    <row r="44" spans="1:17" x14ac:dyDescent="0.2">
      <c r="B44" s="171"/>
      <c r="C44" s="171"/>
      <c r="D44" s="171"/>
      <c r="E44" s="171"/>
      <c r="F44" s="171"/>
      <c r="H44" s="171"/>
      <c r="I44" s="171"/>
      <c r="J44" s="171"/>
      <c r="K44" s="171"/>
      <c r="L44" s="171"/>
    </row>
    <row r="45" spans="1:17" x14ac:dyDescent="0.2">
      <c r="B45" s="171"/>
      <c r="C45" s="171"/>
      <c r="D45" s="171"/>
      <c r="E45" s="171"/>
      <c r="F45" s="171"/>
      <c r="H45" s="171"/>
      <c r="I45" s="171"/>
      <c r="J45" s="171"/>
      <c r="K45" s="171"/>
      <c r="L45" s="171"/>
    </row>
    <row r="46" spans="1:17" x14ac:dyDescent="0.2">
      <c r="B46" s="171"/>
      <c r="C46" s="171"/>
      <c r="D46" s="171"/>
      <c r="E46" s="171"/>
      <c r="F46" s="171"/>
      <c r="H46" s="171"/>
      <c r="I46" s="171"/>
      <c r="J46" s="171"/>
      <c r="K46" s="171"/>
      <c r="L46" s="171"/>
    </row>
    <row r="47" spans="1:17" x14ac:dyDescent="0.2">
      <c r="B47" s="171"/>
      <c r="C47" s="171"/>
      <c r="D47" s="171"/>
      <c r="E47" s="171"/>
      <c r="F47" s="171"/>
      <c r="H47" s="171"/>
      <c r="I47" s="171"/>
      <c r="J47" s="171"/>
      <c r="K47" s="171"/>
      <c r="L47" s="171"/>
    </row>
    <row r="48" spans="1:17" x14ac:dyDescent="0.2">
      <c r="B48" s="171"/>
      <c r="C48" s="171"/>
      <c r="D48" s="171"/>
      <c r="E48" s="171"/>
      <c r="F48" s="171"/>
      <c r="H48" s="171"/>
      <c r="I48" s="171"/>
      <c r="J48" s="171"/>
      <c r="K48" s="171"/>
      <c r="L48" s="171"/>
    </row>
    <row r="49" spans="2:12" x14ac:dyDescent="0.2">
      <c r="B49" s="171"/>
      <c r="C49" s="171"/>
      <c r="D49" s="171"/>
      <c r="E49" s="171"/>
      <c r="F49" s="171"/>
      <c r="H49" s="171"/>
      <c r="I49" s="171"/>
      <c r="J49" s="171"/>
      <c r="K49" s="171"/>
      <c r="L49" s="171"/>
    </row>
    <row r="50" spans="2:12" x14ac:dyDescent="0.2">
      <c r="B50" s="171"/>
      <c r="C50" s="171"/>
      <c r="D50" s="171"/>
      <c r="E50" s="171"/>
      <c r="F50" s="171"/>
      <c r="H50" s="171"/>
      <c r="I50" s="171"/>
      <c r="J50" s="171"/>
      <c r="K50" s="171"/>
      <c r="L50" s="171"/>
    </row>
    <row r="51" spans="2:12" x14ac:dyDescent="0.2">
      <c r="B51" s="171"/>
      <c r="C51" s="171"/>
      <c r="D51" s="171"/>
      <c r="E51" s="171"/>
      <c r="F51" s="171"/>
      <c r="H51" s="171"/>
      <c r="I51" s="171"/>
      <c r="J51" s="171"/>
      <c r="K51" s="171"/>
      <c r="L51" s="171"/>
    </row>
    <row r="52" spans="2:12" x14ac:dyDescent="0.2">
      <c r="B52" s="171"/>
      <c r="C52" s="171"/>
      <c r="D52" s="171"/>
      <c r="E52" s="171"/>
      <c r="F52" s="171"/>
      <c r="H52" s="171"/>
      <c r="I52" s="171"/>
      <c r="J52" s="171"/>
      <c r="K52" s="171"/>
      <c r="L52" s="171"/>
    </row>
    <row r="53" spans="2:12" x14ac:dyDescent="0.2">
      <c r="B53" s="171"/>
      <c r="C53" s="171"/>
      <c r="D53" s="171"/>
      <c r="E53" s="171"/>
      <c r="F53" s="171"/>
      <c r="H53" s="171"/>
      <c r="I53" s="171"/>
      <c r="J53" s="171"/>
      <c r="K53" s="171"/>
      <c r="L53" s="171"/>
    </row>
    <row r="54" spans="2:12" x14ac:dyDescent="0.2">
      <c r="B54" s="171"/>
      <c r="C54" s="171"/>
      <c r="D54" s="171"/>
      <c r="E54" s="171"/>
      <c r="F54" s="171"/>
      <c r="H54" s="171"/>
      <c r="I54" s="171"/>
      <c r="J54" s="171"/>
      <c r="K54" s="171"/>
      <c r="L54" s="171"/>
    </row>
    <row r="55" spans="2:12" x14ac:dyDescent="0.2">
      <c r="B55" s="171"/>
      <c r="C55" s="171"/>
      <c r="D55" s="171"/>
      <c r="E55" s="171"/>
      <c r="F55" s="171"/>
      <c r="H55" s="171"/>
      <c r="I55" s="171"/>
      <c r="J55" s="171"/>
      <c r="K55" s="171"/>
      <c r="L55" s="171"/>
    </row>
    <row r="56" spans="2:12" x14ac:dyDescent="0.2">
      <c r="B56" s="171"/>
      <c r="C56" s="171"/>
      <c r="D56" s="171"/>
      <c r="E56" s="171"/>
      <c r="F56" s="171"/>
      <c r="H56" s="171"/>
      <c r="I56" s="171"/>
      <c r="J56" s="171"/>
      <c r="K56" s="171"/>
      <c r="L56" s="171"/>
    </row>
    <row r="57" spans="2:12" x14ac:dyDescent="0.2">
      <c r="B57" s="171"/>
      <c r="C57" s="171"/>
      <c r="D57" s="171"/>
      <c r="E57" s="171"/>
      <c r="F57" s="171"/>
      <c r="H57" s="171"/>
      <c r="I57" s="171"/>
      <c r="J57" s="171"/>
      <c r="K57" s="171"/>
      <c r="L57" s="171"/>
    </row>
    <row r="58" spans="2:12" x14ac:dyDescent="0.2">
      <c r="B58" s="171"/>
      <c r="C58" s="171"/>
      <c r="D58" s="171"/>
      <c r="E58" s="171"/>
      <c r="F58" s="171"/>
      <c r="H58" s="171"/>
      <c r="I58" s="171"/>
      <c r="J58" s="171"/>
      <c r="K58" s="171"/>
      <c r="L58" s="171"/>
    </row>
    <row r="59" spans="2:12" x14ac:dyDescent="0.2">
      <c r="B59" s="171"/>
      <c r="C59" s="171"/>
      <c r="D59" s="171"/>
      <c r="E59" s="171"/>
      <c r="F59" s="171"/>
      <c r="H59" s="171"/>
      <c r="I59" s="171"/>
      <c r="J59" s="171"/>
      <c r="K59" s="171"/>
      <c r="L59" s="171"/>
    </row>
    <row r="60" spans="2:12" x14ac:dyDescent="0.2">
      <c r="C60" s="169"/>
      <c r="D60" s="169"/>
      <c r="E60" s="169"/>
      <c r="F60" s="169"/>
      <c r="G60" s="169"/>
      <c r="H60" s="169"/>
      <c r="I60" s="169"/>
      <c r="J60" s="169"/>
      <c r="K60" s="169"/>
      <c r="L60" s="169"/>
    </row>
    <row r="62" spans="2:12" x14ac:dyDescent="0.2">
      <c r="C62" s="169"/>
      <c r="D62" s="169"/>
      <c r="E62" s="169"/>
      <c r="F62" s="169"/>
      <c r="I62" s="169"/>
      <c r="J62" s="169"/>
      <c r="K62" s="169"/>
      <c r="L62" s="169"/>
    </row>
    <row r="63" spans="2:12" x14ac:dyDescent="0.2">
      <c r="C63" s="169"/>
      <c r="D63" s="169"/>
      <c r="E63" s="169"/>
      <c r="F63" s="169"/>
      <c r="I63" s="169"/>
      <c r="J63" s="169"/>
      <c r="K63" s="169"/>
      <c r="L63" s="169"/>
    </row>
    <row r="64" spans="2:12" x14ac:dyDescent="0.2">
      <c r="C64" s="169"/>
      <c r="D64" s="169"/>
      <c r="E64" s="169"/>
      <c r="F64" s="169"/>
      <c r="I64" s="169"/>
      <c r="J64" s="169"/>
      <c r="K64" s="169"/>
      <c r="L64" s="169"/>
    </row>
    <row r="65" spans="3:12" x14ac:dyDescent="0.2">
      <c r="C65" s="169"/>
      <c r="D65" s="169"/>
      <c r="E65" s="169"/>
      <c r="F65" s="169"/>
      <c r="I65" s="169"/>
      <c r="J65" s="169"/>
      <c r="K65" s="169"/>
      <c r="L65" s="169"/>
    </row>
    <row r="66" spans="3:12" x14ac:dyDescent="0.2">
      <c r="C66" s="169"/>
      <c r="D66" s="169"/>
      <c r="E66" s="169"/>
      <c r="F66" s="169"/>
      <c r="I66" s="169"/>
      <c r="J66" s="169"/>
      <c r="K66" s="169"/>
      <c r="L66" s="169"/>
    </row>
    <row r="67" spans="3:12" x14ac:dyDescent="0.2">
      <c r="C67" s="169"/>
      <c r="D67" s="169"/>
      <c r="E67" s="169"/>
      <c r="F67" s="169"/>
      <c r="I67" s="169"/>
      <c r="J67" s="169"/>
      <c r="K67" s="169"/>
      <c r="L67" s="169"/>
    </row>
    <row r="68" spans="3:12" x14ac:dyDescent="0.2">
      <c r="C68" s="169"/>
      <c r="D68" s="169"/>
      <c r="E68" s="169"/>
      <c r="F68" s="169"/>
      <c r="I68" s="169"/>
      <c r="J68" s="169"/>
      <c r="K68" s="169"/>
      <c r="L68" s="169"/>
    </row>
    <row r="69" spans="3:12" x14ac:dyDescent="0.2">
      <c r="C69" s="169"/>
      <c r="D69" s="169"/>
      <c r="E69" s="169"/>
      <c r="F69" s="169"/>
      <c r="I69" s="169"/>
      <c r="J69" s="169"/>
      <c r="K69" s="169"/>
      <c r="L69" s="169"/>
    </row>
    <row r="70" spans="3:12" x14ac:dyDescent="0.2">
      <c r="C70" s="169"/>
      <c r="D70" s="169"/>
      <c r="E70" s="169"/>
      <c r="F70" s="169"/>
      <c r="I70" s="169"/>
      <c r="J70" s="169"/>
      <c r="K70" s="169"/>
      <c r="L70" s="169"/>
    </row>
    <row r="71" spans="3:12" x14ac:dyDescent="0.2">
      <c r="C71" s="169"/>
      <c r="D71" s="169"/>
      <c r="E71" s="169"/>
      <c r="F71" s="169"/>
      <c r="I71" s="169"/>
      <c r="J71" s="169"/>
      <c r="K71" s="169"/>
      <c r="L71" s="169"/>
    </row>
    <row r="72" spans="3:12" x14ac:dyDescent="0.2">
      <c r="C72" s="169"/>
      <c r="D72" s="169"/>
      <c r="E72" s="169"/>
      <c r="F72" s="169"/>
      <c r="I72" s="169"/>
      <c r="J72" s="169"/>
      <c r="K72" s="169"/>
      <c r="L72" s="169"/>
    </row>
    <row r="73" spans="3:12" x14ac:dyDescent="0.2">
      <c r="C73" s="169"/>
      <c r="D73" s="169"/>
      <c r="E73" s="169"/>
      <c r="F73" s="169"/>
      <c r="I73" s="169"/>
      <c r="J73" s="169"/>
      <c r="K73" s="169"/>
      <c r="L73" s="169"/>
    </row>
    <row r="74" spans="3:12" x14ac:dyDescent="0.2">
      <c r="C74" s="169"/>
      <c r="D74" s="169"/>
      <c r="E74" s="169"/>
      <c r="F74" s="169"/>
      <c r="I74" s="169"/>
      <c r="J74" s="169"/>
      <c r="K74" s="169"/>
      <c r="L74" s="169"/>
    </row>
    <row r="75" spans="3:12" x14ac:dyDescent="0.2">
      <c r="C75" s="169"/>
      <c r="D75" s="169"/>
      <c r="E75" s="169"/>
      <c r="F75" s="169"/>
      <c r="I75" s="169"/>
      <c r="J75" s="169"/>
      <c r="K75" s="169"/>
      <c r="L75" s="169"/>
    </row>
    <row r="76" spans="3:12" x14ac:dyDescent="0.2">
      <c r="C76" s="169"/>
      <c r="D76" s="169"/>
      <c r="E76" s="169"/>
      <c r="F76" s="169"/>
      <c r="I76" s="169"/>
      <c r="J76" s="169"/>
      <c r="K76" s="169"/>
      <c r="L76" s="169"/>
    </row>
    <row r="77" spans="3:12" x14ac:dyDescent="0.2">
      <c r="C77" s="169"/>
      <c r="D77" s="169"/>
      <c r="E77" s="169"/>
      <c r="F77" s="169"/>
      <c r="I77" s="169"/>
      <c r="J77" s="169"/>
      <c r="K77" s="169"/>
      <c r="L77" s="169"/>
    </row>
    <row r="78" spans="3:12" x14ac:dyDescent="0.2">
      <c r="C78" s="169"/>
      <c r="D78" s="169"/>
      <c r="E78" s="169"/>
      <c r="F78" s="169"/>
      <c r="I78" s="169"/>
      <c r="J78" s="169"/>
      <c r="K78" s="169"/>
      <c r="L78" s="169"/>
    </row>
    <row r="79" spans="3:12" x14ac:dyDescent="0.2">
      <c r="C79" s="169"/>
      <c r="D79" s="169"/>
      <c r="E79" s="169"/>
      <c r="F79" s="169"/>
      <c r="I79" s="169"/>
      <c r="J79" s="169"/>
      <c r="K79" s="169"/>
      <c r="L79" s="169"/>
    </row>
    <row r="80" spans="3:12" x14ac:dyDescent="0.2">
      <c r="C80" s="169"/>
      <c r="D80" s="169"/>
      <c r="E80" s="169"/>
      <c r="F80" s="169"/>
      <c r="I80" s="169"/>
      <c r="J80" s="169"/>
      <c r="K80" s="169"/>
      <c r="L80" s="169"/>
    </row>
    <row r="81" spans="3:12" x14ac:dyDescent="0.2">
      <c r="C81" s="169"/>
      <c r="D81" s="169"/>
      <c r="E81" s="169"/>
      <c r="F81" s="169"/>
      <c r="I81" s="169"/>
      <c r="J81" s="169"/>
      <c r="K81" s="169"/>
      <c r="L81" s="169"/>
    </row>
    <row r="82" spans="3:12" x14ac:dyDescent="0.2">
      <c r="C82" s="169"/>
      <c r="D82" s="169"/>
      <c r="E82" s="169"/>
      <c r="F82" s="169"/>
      <c r="I82" s="169"/>
      <c r="J82" s="169"/>
      <c r="K82" s="169"/>
      <c r="L82" s="169"/>
    </row>
    <row r="83" spans="3:12" x14ac:dyDescent="0.2">
      <c r="C83" s="169"/>
      <c r="D83" s="169"/>
      <c r="E83" s="169"/>
      <c r="F83" s="169"/>
      <c r="I83" s="169"/>
      <c r="J83" s="169"/>
      <c r="K83" s="169"/>
      <c r="L83" s="169"/>
    </row>
    <row r="84" spans="3:12" x14ac:dyDescent="0.2">
      <c r="C84" s="169"/>
      <c r="D84" s="169"/>
      <c r="E84" s="169"/>
      <c r="F84" s="169"/>
      <c r="I84" s="169"/>
      <c r="J84" s="169"/>
      <c r="K84" s="169"/>
      <c r="L84" s="169"/>
    </row>
    <row r="85" spans="3:12" x14ac:dyDescent="0.2">
      <c r="C85" s="169"/>
      <c r="D85" s="169"/>
      <c r="E85" s="169"/>
      <c r="F85" s="169"/>
      <c r="I85" s="169"/>
      <c r="J85" s="169"/>
      <c r="K85" s="169"/>
      <c r="L85" s="169"/>
    </row>
  </sheetData>
  <mergeCells count="2">
    <mergeCell ref="C8:F8"/>
    <mergeCell ref="I8:L8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9"/>
  <sheetViews>
    <sheetView showGridLines="0" workbookViewId="0"/>
  </sheetViews>
  <sheetFormatPr defaultColWidth="7" defaultRowHeight="12.75" x14ac:dyDescent="0.2"/>
  <cols>
    <col min="1" max="1" width="7" style="119"/>
    <col min="2" max="6" width="8.42578125" style="119" customWidth="1"/>
    <col min="7" max="7" width="3.42578125" style="119" customWidth="1"/>
    <col min="8" max="13" width="8.42578125" style="119" customWidth="1"/>
    <col min="14" max="16384" width="7" style="119"/>
  </cols>
  <sheetData>
    <row r="1" spans="1:51" x14ac:dyDescent="0.2">
      <c r="A1" s="39"/>
      <c r="B1" s="38" t="s">
        <v>131</v>
      </c>
    </row>
    <row r="2" spans="1:51" x14ac:dyDescent="0.2">
      <c r="A2" s="39"/>
      <c r="B2" s="39"/>
    </row>
    <row r="3" spans="1:51" x14ac:dyDescent="0.2">
      <c r="A3" s="39"/>
      <c r="B3" s="39" t="s">
        <v>69</v>
      </c>
    </row>
    <row r="4" spans="1:51" x14ac:dyDescent="0.2">
      <c r="A4" s="39"/>
      <c r="B4" s="39" t="s">
        <v>70</v>
      </c>
    </row>
    <row r="5" spans="1:51" x14ac:dyDescent="0.2">
      <c r="A5" s="39"/>
      <c r="B5" s="39" t="s">
        <v>71</v>
      </c>
    </row>
    <row r="8" spans="1:51" s="159" customFormat="1" x14ac:dyDescent="0.2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</row>
    <row r="9" spans="1:51" s="159" customFormat="1" x14ac:dyDescent="0.2">
      <c r="A9" s="155"/>
      <c r="B9" s="243" t="s">
        <v>242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</row>
    <row r="10" spans="1:51" s="159" customFormat="1" x14ac:dyDescent="0.2">
      <c r="A10" s="155"/>
      <c r="C10" s="246" t="s">
        <v>136</v>
      </c>
      <c r="D10" s="246"/>
      <c r="E10" s="246" t="s">
        <v>137</v>
      </c>
      <c r="F10" s="246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</row>
    <row r="11" spans="1:51" x14ac:dyDescent="0.2">
      <c r="B11" s="137" t="s">
        <v>243</v>
      </c>
      <c r="C11" s="172">
        <v>2010</v>
      </c>
      <c r="D11" s="172">
        <v>2016</v>
      </c>
      <c r="E11" s="172">
        <v>2010</v>
      </c>
      <c r="F11" s="172">
        <v>2016</v>
      </c>
      <c r="G11" s="120"/>
      <c r="H11" s="155"/>
      <c r="I11" s="155"/>
      <c r="J11" s="155"/>
      <c r="K11" s="155"/>
      <c r="L11" s="155"/>
      <c r="N11" s="155"/>
      <c r="O11" s="155"/>
      <c r="P11" s="155"/>
    </row>
    <row r="12" spans="1:51" x14ac:dyDescent="0.2">
      <c r="B12" s="137" t="s">
        <v>244</v>
      </c>
      <c r="C12" s="173">
        <v>2.0000000000000001E-4</v>
      </c>
      <c r="D12" s="173">
        <v>4.0000000000000002E-4</v>
      </c>
      <c r="E12" s="173">
        <v>2.9999999999999997E-4</v>
      </c>
      <c r="F12" s="173">
        <v>5.0000000000000001E-4</v>
      </c>
      <c r="G12" s="120"/>
      <c r="H12" s="155"/>
      <c r="I12" s="174"/>
      <c r="J12" s="174"/>
      <c r="K12" s="174"/>
      <c r="L12" s="174"/>
      <c r="M12" s="174"/>
      <c r="N12" s="155"/>
      <c r="O12" s="155"/>
      <c r="P12" s="155"/>
      <c r="Q12" s="155"/>
      <c r="R12" s="174"/>
      <c r="S12" s="174"/>
      <c r="T12" s="174"/>
      <c r="U12" s="175"/>
      <c r="V12" s="175"/>
      <c r="W12" s="175"/>
      <c r="X12" s="175"/>
      <c r="Y12" s="175"/>
      <c r="Z12" s="175"/>
      <c r="AA12" s="175"/>
      <c r="AB12" s="175"/>
      <c r="AC12" s="175"/>
    </row>
    <row r="13" spans="1:51" x14ac:dyDescent="0.2">
      <c r="B13" s="120" t="s">
        <v>245</v>
      </c>
      <c r="C13" s="170">
        <v>9.1000000000000004E-3</v>
      </c>
      <c r="D13" s="170">
        <v>5.7000000000000002E-3</v>
      </c>
      <c r="E13" s="170">
        <v>4.5999999999999999E-3</v>
      </c>
      <c r="F13" s="170">
        <v>3.5000000000000001E-3</v>
      </c>
      <c r="G13" s="120"/>
      <c r="H13" s="155"/>
      <c r="I13" s="174"/>
      <c r="J13" s="174"/>
      <c r="K13" s="174"/>
      <c r="L13" s="174"/>
      <c r="M13" s="174"/>
      <c r="N13" s="155"/>
      <c r="O13" s="155"/>
      <c r="P13" s="155"/>
      <c r="R13" s="174"/>
      <c r="S13" s="174"/>
      <c r="T13" s="174"/>
      <c r="U13" s="175"/>
      <c r="V13" s="175"/>
      <c r="W13" s="175"/>
      <c r="X13" s="175"/>
      <c r="Y13" s="175"/>
      <c r="Z13" s="175"/>
      <c r="AA13" s="175"/>
      <c r="AB13" s="175"/>
      <c r="AC13" s="175"/>
    </row>
    <row r="14" spans="1:51" x14ac:dyDescent="0.2">
      <c r="B14" s="120" t="s">
        <v>246</v>
      </c>
      <c r="C14" s="170">
        <v>0.51529999999999998</v>
      </c>
      <c r="D14" s="170">
        <v>0.49320000000000003</v>
      </c>
      <c r="E14" s="170">
        <v>0.30199999999999999</v>
      </c>
      <c r="F14" s="170">
        <v>0.24030000000000001</v>
      </c>
      <c r="G14" s="120"/>
      <c r="H14" s="155"/>
      <c r="I14" s="174"/>
      <c r="J14" s="174"/>
      <c r="K14" s="174"/>
      <c r="L14" s="174"/>
      <c r="M14" s="174"/>
      <c r="N14" s="155"/>
      <c r="O14" s="155"/>
      <c r="P14" s="155"/>
      <c r="Q14" s="155"/>
      <c r="R14" s="174"/>
      <c r="S14" s="174"/>
      <c r="T14" s="174"/>
      <c r="U14" s="175"/>
      <c r="V14" s="175"/>
      <c r="W14" s="175"/>
      <c r="X14" s="175"/>
      <c r="Y14" s="175"/>
      <c r="Z14" s="175"/>
      <c r="AA14" s="175"/>
      <c r="AB14" s="175"/>
      <c r="AC14" s="175"/>
    </row>
    <row r="15" spans="1:51" x14ac:dyDescent="0.2">
      <c r="B15" s="120" t="s">
        <v>247</v>
      </c>
      <c r="C15" s="170">
        <v>0.38030000000000003</v>
      </c>
      <c r="D15" s="170">
        <v>0.46589999999999998</v>
      </c>
      <c r="E15" s="170">
        <v>0.6179</v>
      </c>
      <c r="F15" s="170">
        <v>0.70469999999999999</v>
      </c>
      <c r="G15" s="120"/>
      <c r="H15" s="155"/>
      <c r="I15" s="174"/>
      <c r="J15" s="174"/>
      <c r="K15" s="174"/>
      <c r="L15" s="174"/>
      <c r="M15" s="174"/>
      <c r="N15" s="155"/>
      <c r="O15" s="155"/>
      <c r="P15" s="155"/>
      <c r="R15" s="174"/>
      <c r="S15" s="174"/>
      <c r="T15" s="174"/>
      <c r="U15" s="175"/>
      <c r="V15" s="175"/>
      <c r="W15" s="175"/>
      <c r="X15" s="175"/>
      <c r="Y15" s="175"/>
      <c r="Z15" s="175"/>
      <c r="AA15" s="175"/>
      <c r="AB15" s="175"/>
      <c r="AC15" s="175"/>
    </row>
    <row r="16" spans="1:51" x14ac:dyDescent="0.2">
      <c r="B16" s="120" t="s">
        <v>248</v>
      </c>
      <c r="C16" s="170">
        <v>5.9999999999999995E-4</v>
      </c>
      <c r="D16" s="170">
        <v>8.9999999999999998E-4</v>
      </c>
      <c r="E16" s="170">
        <v>4.3E-3</v>
      </c>
      <c r="F16" s="170">
        <v>6.8999999999999999E-3</v>
      </c>
      <c r="G16" s="120"/>
      <c r="H16" s="155"/>
      <c r="I16" s="174"/>
      <c r="J16" s="174"/>
      <c r="K16" s="174"/>
      <c r="L16" s="174"/>
      <c r="M16" s="174"/>
      <c r="N16" s="155"/>
      <c r="O16" s="155"/>
      <c r="P16" s="155"/>
      <c r="Q16" s="155"/>
      <c r="R16" s="174"/>
      <c r="S16" s="174"/>
      <c r="T16" s="174"/>
      <c r="U16" s="175"/>
      <c r="V16" s="175"/>
      <c r="W16" s="175"/>
      <c r="X16" s="175"/>
      <c r="Y16" s="175"/>
      <c r="Z16" s="175"/>
      <c r="AA16" s="175"/>
      <c r="AB16" s="175"/>
      <c r="AC16" s="175"/>
    </row>
    <row r="17" spans="1:51" x14ac:dyDescent="0.2">
      <c r="B17" s="144" t="s">
        <v>239</v>
      </c>
      <c r="C17" s="176">
        <v>9.4500000000000001E-2</v>
      </c>
      <c r="D17" s="176">
        <v>3.39E-2</v>
      </c>
      <c r="E17" s="176">
        <v>7.0900000000000005E-2</v>
      </c>
      <c r="F17" s="176">
        <v>4.41E-2</v>
      </c>
      <c r="G17" s="120"/>
      <c r="H17" s="155"/>
      <c r="I17" s="174"/>
      <c r="J17" s="174"/>
      <c r="K17" s="174"/>
      <c r="L17" s="174"/>
      <c r="M17" s="174"/>
      <c r="N17" s="155"/>
      <c r="O17" s="155"/>
      <c r="P17" s="155"/>
      <c r="Q17" s="155"/>
      <c r="R17" s="174"/>
      <c r="S17" s="174"/>
      <c r="T17" s="174"/>
      <c r="U17" s="175"/>
      <c r="V17" s="175"/>
      <c r="W17" s="175"/>
      <c r="X17" s="175"/>
      <c r="Y17" s="175"/>
      <c r="Z17" s="175"/>
      <c r="AA17" s="175"/>
      <c r="AB17" s="175"/>
      <c r="AC17" s="175"/>
    </row>
    <row r="18" spans="1:51" x14ac:dyDescent="0.2">
      <c r="N18" s="155"/>
      <c r="O18" s="155"/>
      <c r="P18" s="155"/>
    </row>
    <row r="19" spans="1:51" x14ac:dyDescent="0.2">
      <c r="N19" s="155"/>
      <c r="O19" s="155"/>
      <c r="P19" s="155"/>
    </row>
    <row r="20" spans="1:51" s="159" customFormat="1" x14ac:dyDescent="0.2">
      <c r="A20" s="155"/>
      <c r="B20" s="243" t="s">
        <v>249</v>
      </c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</row>
    <row r="21" spans="1:51" s="159" customFormat="1" x14ac:dyDescent="0.2">
      <c r="A21" s="155"/>
      <c r="C21" s="246" t="s">
        <v>136</v>
      </c>
      <c r="D21" s="246"/>
      <c r="E21" s="246"/>
      <c r="F21" s="246"/>
      <c r="G21" s="155"/>
      <c r="H21" s="243" t="s">
        <v>137</v>
      </c>
      <c r="I21" s="243"/>
      <c r="J21" s="243"/>
      <c r="K21" s="243"/>
      <c r="L21" s="243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</row>
    <row r="22" spans="1:51" x14ac:dyDescent="0.2">
      <c r="B22" s="137"/>
      <c r="C22" s="245" t="s">
        <v>241</v>
      </c>
      <c r="D22" s="245"/>
      <c r="E22" s="245" t="s">
        <v>185</v>
      </c>
      <c r="F22" s="245"/>
      <c r="H22" s="151"/>
      <c r="I22" s="245" t="s">
        <v>241</v>
      </c>
      <c r="J22" s="245"/>
      <c r="K22" s="245" t="s">
        <v>185</v>
      </c>
      <c r="L22" s="24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</row>
    <row r="23" spans="1:51" x14ac:dyDescent="0.2">
      <c r="B23" s="137" t="s">
        <v>243</v>
      </c>
      <c r="C23" s="172">
        <v>2011</v>
      </c>
      <c r="D23" s="172">
        <v>2016</v>
      </c>
      <c r="E23" s="172">
        <v>2011</v>
      </c>
      <c r="F23" s="172">
        <v>2016</v>
      </c>
      <c r="G23" s="120"/>
      <c r="H23" s="137" t="s">
        <v>243</v>
      </c>
      <c r="I23" s="172">
        <v>2011</v>
      </c>
      <c r="J23" s="172">
        <v>2016</v>
      </c>
      <c r="K23" s="172">
        <v>2011</v>
      </c>
      <c r="L23" s="172">
        <v>2016</v>
      </c>
      <c r="N23" s="155"/>
      <c r="O23" s="155"/>
      <c r="P23" s="155"/>
    </row>
    <row r="24" spans="1:51" x14ac:dyDescent="0.2">
      <c r="B24" s="137" t="s">
        <v>244</v>
      </c>
      <c r="C24" s="173">
        <v>1E-4</v>
      </c>
      <c r="D24" s="173">
        <v>5.9999999999999995E-4</v>
      </c>
      <c r="E24" s="173">
        <v>4.0000000000000002E-4</v>
      </c>
      <c r="F24" s="173">
        <v>0</v>
      </c>
      <c r="G24" s="120"/>
      <c r="H24" s="137" t="s">
        <v>244</v>
      </c>
      <c r="I24" s="173">
        <v>0</v>
      </c>
      <c r="J24" s="173">
        <v>0</v>
      </c>
      <c r="K24" s="173">
        <v>0</v>
      </c>
      <c r="L24" s="173">
        <v>0</v>
      </c>
      <c r="N24" s="175"/>
      <c r="O24" s="175"/>
      <c r="P24" s="175"/>
      <c r="Q24" s="175"/>
      <c r="R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</row>
    <row r="25" spans="1:51" x14ac:dyDescent="0.2">
      <c r="B25" s="120" t="s">
        <v>245</v>
      </c>
      <c r="C25" s="170">
        <v>1.3899999999999999E-2</v>
      </c>
      <c r="D25" s="170">
        <v>8.6E-3</v>
      </c>
      <c r="E25" s="170">
        <v>3.5999999999999999E-3</v>
      </c>
      <c r="F25" s="170">
        <v>1.83E-2</v>
      </c>
      <c r="G25" s="120"/>
      <c r="H25" s="120" t="s">
        <v>245</v>
      </c>
      <c r="I25" s="170">
        <v>0</v>
      </c>
      <c r="J25" s="170">
        <v>1.4E-3</v>
      </c>
      <c r="K25" s="170">
        <v>2.0999999999999999E-3</v>
      </c>
      <c r="L25" s="175">
        <v>2.8E-3</v>
      </c>
      <c r="N25" s="175"/>
      <c r="O25" s="175"/>
      <c r="P25" s="175"/>
      <c r="Q25" s="175"/>
      <c r="R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</row>
    <row r="26" spans="1:51" x14ac:dyDescent="0.2">
      <c r="B26" s="120" t="s">
        <v>246</v>
      </c>
      <c r="C26" s="170">
        <v>0.57140000000000002</v>
      </c>
      <c r="D26" s="170">
        <v>0.55259999999999998</v>
      </c>
      <c r="E26" s="170">
        <v>0.57269999999999999</v>
      </c>
      <c r="F26" s="170">
        <v>0.5484</v>
      </c>
      <c r="G26" s="120"/>
      <c r="H26" s="120" t="s">
        <v>246</v>
      </c>
      <c r="I26" s="170">
        <v>0.3347</v>
      </c>
      <c r="J26" s="170">
        <v>0.22850000000000001</v>
      </c>
      <c r="K26" s="170">
        <v>0.52100000000000002</v>
      </c>
      <c r="L26" s="175">
        <v>0.25319999999999998</v>
      </c>
      <c r="N26" s="175"/>
      <c r="O26" s="175"/>
      <c r="P26" s="175"/>
      <c r="Q26" s="175"/>
      <c r="R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</row>
    <row r="27" spans="1:51" x14ac:dyDescent="0.2">
      <c r="B27" s="120" t="s">
        <v>247</v>
      </c>
      <c r="C27" s="170">
        <v>0.39090000000000003</v>
      </c>
      <c r="D27" s="170">
        <v>0.36309999999999998</v>
      </c>
      <c r="E27" s="170">
        <v>0.40160000000000001</v>
      </c>
      <c r="F27" s="170">
        <v>0.26919999999999999</v>
      </c>
      <c r="G27" s="120"/>
      <c r="H27" s="120" t="s">
        <v>247</v>
      </c>
      <c r="I27" s="170">
        <v>0.59279999999999999</v>
      </c>
      <c r="J27" s="170">
        <v>0.74070000000000003</v>
      </c>
      <c r="K27" s="170">
        <v>0.4158</v>
      </c>
      <c r="L27" s="170">
        <v>0.71760000000000002</v>
      </c>
      <c r="N27" s="175"/>
      <c r="O27" s="175"/>
      <c r="P27" s="175"/>
      <c r="Q27" s="175"/>
      <c r="R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</row>
    <row r="28" spans="1:51" x14ac:dyDescent="0.2">
      <c r="B28" s="120" t="s">
        <v>248</v>
      </c>
      <c r="C28" s="170">
        <v>1.6999999999999999E-3</v>
      </c>
      <c r="D28" s="170">
        <v>2.5000000000000001E-3</v>
      </c>
      <c r="E28" s="170">
        <v>8.9999999999999998E-4</v>
      </c>
      <c r="F28" s="170">
        <v>1.2999999999999999E-3</v>
      </c>
      <c r="G28" s="120"/>
      <c r="H28" s="120" t="s">
        <v>248</v>
      </c>
      <c r="I28" s="170">
        <v>1.2200000000000001E-2</v>
      </c>
      <c r="J28" s="170">
        <v>1.4E-3</v>
      </c>
      <c r="K28" s="170">
        <v>6.1000000000000004E-3</v>
      </c>
      <c r="L28" s="170">
        <v>1.0999999999999999E-2</v>
      </c>
      <c r="M28" s="120"/>
      <c r="N28" s="175"/>
      <c r="O28" s="175"/>
      <c r="P28" s="175"/>
      <c r="Q28" s="175"/>
      <c r="R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</row>
    <row r="29" spans="1:51" x14ac:dyDescent="0.2">
      <c r="B29" s="144" t="s">
        <v>239</v>
      </c>
      <c r="C29" s="176">
        <v>2.2200000000000001E-2</v>
      </c>
      <c r="D29" s="176">
        <v>7.2700000000000001E-2</v>
      </c>
      <c r="E29" s="176">
        <v>2.07E-2</v>
      </c>
      <c r="F29" s="176">
        <v>0.16289999999999999</v>
      </c>
      <c r="G29" s="120"/>
      <c r="H29" s="144" t="s">
        <v>250</v>
      </c>
      <c r="I29" s="176">
        <v>6.0299999999999999E-2</v>
      </c>
      <c r="J29" s="176">
        <v>2.7799999999999998E-2</v>
      </c>
      <c r="K29" s="176">
        <v>5.5E-2</v>
      </c>
      <c r="L29" s="176">
        <v>1.54E-2</v>
      </c>
      <c r="N29" s="175"/>
      <c r="O29" s="175"/>
      <c r="P29" s="175"/>
      <c r="Q29" s="175"/>
      <c r="R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</row>
    <row r="30" spans="1:51" x14ac:dyDescent="0.2">
      <c r="N30" s="155"/>
      <c r="O30" s="155"/>
      <c r="P30" s="155"/>
    </row>
    <row r="31" spans="1:51" x14ac:dyDescent="0.2">
      <c r="N31" s="155"/>
      <c r="O31" s="155"/>
      <c r="P31" s="155"/>
    </row>
    <row r="32" spans="1:51" x14ac:dyDescent="0.2">
      <c r="B32" s="243" t="s">
        <v>251</v>
      </c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N32" s="174"/>
      <c r="O32" s="174"/>
      <c r="P32" s="174"/>
      <c r="Q32" s="174"/>
      <c r="S32" s="174"/>
      <c r="T32" s="174"/>
      <c r="U32" s="174"/>
      <c r="V32" s="174"/>
    </row>
    <row r="33" spans="2:23" x14ac:dyDescent="0.2">
      <c r="B33" s="159"/>
      <c r="C33" s="246" t="s">
        <v>136</v>
      </c>
      <c r="D33" s="246"/>
      <c r="E33" s="246"/>
      <c r="F33" s="246"/>
      <c r="G33" s="155"/>
      <c r="H33" s="243" t="s">
        <v>137</v>
      </c>
      <c r="I33" s="243"/>
      <c r="J33" s="243"/>
      <c r="K33" s="243"/>
      <c r="L33" s="243"/>
      <c r="N33" s="174"/>
      <c r="O33" s="174"/>
      <c r="P33" s="174"/>
      <c r="Q33" s="174"/>
      <c r="S33" s="174"/>
      <c r="T33" s="174"/>
      <c r="U33" s="174"/>
      <c r="V33" s="174"/>
    </row>
    <row r="34" spans="2:23" x14ac:dyDescent="0.2">
      <c r="B34" s="137"/>
      <c r="C34" s="245" t="s">
        <v>241</v>
      </c>
      <c r="D34" s="245"/>
      <c r="E34" s="245" t="s">
        <v>185</v>
      </c>
      <c r="F34" s="245"/>
      <c r="H34" s="151"/>
      <c r="I34" s="245" t="s">
        <v>241</v>
      </c>
      <c r="J34" s="245"/>
      <c r="K34" s="245" t="s">
        <v>185</v>
      </c>
      <c r="L34" s="245"/>
      <c r="N34" s="174"/>
      <c r="O34" s="174"/>
      <c r="P34" s="174"/>
      <c r="Q34" s="174"/>
      <c r="S34" s="174"/>
      <c r="T34" s="174"/>
      <c r="U34" s="174"/>
      <c r="V34" s="174"/>
    </row>
    <row r="35" spans="2:23" x14ac:dyDescent="0.2">
      <c r="B35" s="137" t="s">
        <v>243</v>
      </c>
      <c r="C35" s="172">
        <v>2011</v>
      </c>
      <c r="D35" s="172">
        <v>2016</v>
      </c>
      <c r="E35" s="172">
        <v>2011</v>
      </c>
      <c r="F35" s="172">
        <v>2016</v>
      </c>
      <c r="G35" s="120"/>
      <c r="H35" s="137" t="s">
        <v>243</v>
      </c>
      <c r="I35" s="172">
        <v>2011</v>
      </c>
      <c r="J35" s="172">
        <v>2016</v>
      </c>
      <c r="K35" s="172">
        <v>2011</v>
      </c>
      <c r="L35" s="172">
        <v>2016</v>
      </c>
      <c r="N35" s="174"/>
      <c r="O35" s="174"/>
      <c r="P35" s="174"/>
      <c r="Q35" s="174"/>
      <c r="S35" s="174"/>
      <c r="T35" s="174"/>
      <c r="U35" s="174"/>
      <c r="V35" s="174"/>
    </row>
    <row r="36" spans="2:23" x14ac:dyDescent="0.2">
      <c r="B36" s="137" t="s">
        <v>244</v>
      </c>
      <c r="C36" s="173">
        <v>5.9999999999999995E-4</v>
      </c>
      <c r="D36" s="173">
        <v>2.0000000000000001E-4</v>
      </c>
      <c r="E36" s="173">
        <v>1.1999999999999999E-3</v>
      </c>
      <c r="F36" s="173">
        <v>2.0000000000000001E-4</v>
      </c>
      <c r="G36" s="141"/>
      <c r="H36" s="138" t="s">
        <v>244</v>
      </c>
      <c r="I36" s="173">
        <v>5.9999999999999995E-4</v>
      </c>
      <c r="J36" s="173">
        <v>1E-3</v>
      </c>
      <c r="K36" s="173">
        <v>5.0000000000000001E-4</v>
      </c>
      <c r="L36" s="173">
        <v>6.9999999999999999E-4</v>
      </c>
      <c r="N36" s="174"/>
      <c r="O36" s="174"/>
      <c r="P36" s="174"/>
      <c r="Q36" s="174"/>
      <c r="S36" s="174"/>
      <c r="T36" s="174"/>
      <c r="U36" s="174"/>
      <c r="V36" s="174"/>
      <c r="W36" s="175"/>
    </row>
    <row r="37" spans="2:23" x14ac:dyDescent="0.2">
      <c r="B37" s="120" t="s">
        <v>245</v>
      </c>
      <c r="C37" s="170">
        <v>4.4000000000000003E-3</v>
      </c>
      <c r="D37" s="170">
        <v>1.8E-3</v>
      </c>
      <c r="E37" s="170">
        <v>2.3E-3</v>
      </c>
      <c r="F37" s="170">
        <v>7.4999999999999997E-3</v>
      </c>
      <c r="G37" s="141"/>
      <c r="H37" s="141" t="s">
        <v>245</v>
      </c>
      <c r="I37" s="170">
        <v>1.1999999999999999E-3</v>
      </c>
      <c r="J37" s="170">
        <v>1.9E-3</v>
      </c>
      <c r="K37" s="170">
        <v>4.1000000000000003E-3</v>
      </c>
      <c r="L37" s="175">
        <v>4.1999999999999997E-3</v>
      </c>
      <c r="N37" s="174"/>
      <c r="O37" s="174"/>
      <c r="P37" s="174"/>
      <c r="Q37" s="174"/>
      <c r="S37" s="174"/>
      <c r="T37" s="174"/>
      <c r="U37" s="174"/>
      <c r="V37" s="174"/>
      <c r="W37" s="175"/>
    </row>
    <row r="38" spans="2:23" x14ac:dyDescent="0.2">
      <c r="B38" s="120" t="s">
        <v>246</v>
      </c>
      <c r="C38" s="170">
        <v>0.46800000000000003</v>
      </c>
      <c r="D38" s="170">
        <v>0.46189999999999998</v>
      </c>
      <c r="E38" s="170">
        <v>0.40760000000000002</v>
      </c>
      <c r="F38" s="170">
        <v>0.51190000000000002</v>
      </c>
      <c r="G38" s="141"/>
      <c r="H38" s="141" t="s">
        <v>246</v>
      </c>
      <c r="I38" s="170">
        <v>0.25969999999999999</v>
      </c>
      <c r="J38" s="170">
        <v>0.24490000000000001</v>
      </c>
      <c r="K38" s="170">
        <v>0.28639999999999999</v>
      </c>
      <c r="L38" s="175">
        <v>0.24260000000000001</v>
      </c>
      <c r="N38" s="175"/>
      <c r="O38" s="175"/>
      <c r="P38" s="175"/>
      <c r="Q38" s="175"/>
      <c r="R38" s="175"/>
      <c r="T38" s="175"/>
      <c r="U38" s="175"/>
      <c r="V38" s="175"/>
      <c r="W38" s="175"/>
    </row>
    <row r="39" spans="2:23" x14ac:dyDescent="0.2">
      <c r="B39" s="120" t="s">
        <v>247</v>
      </c>
      <c r="C39" s="170">
        <v>0.48199999999999998</v>
      </c>
      <c r="D39" s="170">
        <v>0.47739999999999999</v>
      </c>
      <c r="E39" s="170">
        <v>0.46920000000000001</v>
      </c>
      <c r="F39" s="170">
        <v>0.41310000000000002</v>
      </c>
      <c r="G39" s="169"/>
      <c r="H39" s="141" t="s">
        <v>247</v>
      </c>
      <c r="I39" s="170">
        <v>0.64680000000000004</v>
      </c>
      <c r="J39" s="170">
        <v>0.58540000000000003</v>
      </c>
      <c r="K39" s="170">
        <v>0.64300000000000002</v>
      </c>
      <c r="L39" s="170">
        <v>0.69699999999999995</v>
      </c>
      <c r="N39" s="175"/>
      <c r="O39" s="175"/>
      <c r="P39" s="175"/>
      <c r="Q39" s="175"/>
      <c r="R39" s="175"/>
      <c r="T39" s="175"/>
      <c r="U39" s="175"/>
      <c r="V39" s="175"/>
      <c r="W39" s="175"/>
    </row>
    <row r="40" spans="2:23" x14ac:dyDescent="0.2">
      <c r="B40" s="120" t="s">
        <v>248</v>
      </c>
      <c r="C40" s="170">
        <v>6.9999999999999999E-4</v>
      </c>
      <c r="D40" s="170">
        <v>5.9999999999999995E-4</v>
      </c>
      <c r="E40" s="170">
        <v>6.9999999999999999E-4</v>
      </c>
      <c r="F40" s="170">
        <v>5.9999999999999995E-4</v>
      </c>
      <c r="G40" s="141"/>
      <c r="H40" s="141" t="s">
        <v>248</v>
      </c>
      <c r="I40" s="170">
        <v>3.8999999999999998E-3</v>
      </c>
      <c r="J40" s="170">
        <v>7.0000000000000001E-3</v>
      </c>
      <c r="K40" s="170">
        <v>4.7000000000000002E-3</v>
      </c>
      <c r="L40" s="170">
        <v>7.1000000000000004E-3</v>
      </c>
      <c r="N40" s="175"/>
      <c r="O40" s="175"/>
      <c r="P40" s="175"/>
      <c r="Q40" s="175"/>
      <c r="R40" s="175"/>
      <c r="T40" s="175"/>
      <c r="U40" s="175"/>
      <c r="V40" s="175"/>
      <c r="W40" s="175"/>
    </row>
    <row r="41" spans="2:23" x14ac:dyDescent="0.2">
      <c r="B41" s="144" t="s">
        <v>239</v>
      </c>
      <c r="C41" s="176">
        <v>4.4200000000000003E-2</v>
      </c>
      <c r="D41" s="176">
        <v>5.8099999999999999E-2</v>
      </c>
      <c r="E41" s="176">
        <v>0.11899999999999999</v>
      </c>
      <c r="F41" s="176">
        <v>6.6799999999999998E-2</v>
      </c>
      <c r="G41" s="141"/>
      <c r="H41" s="144" t="s">
        <v>250</v>
      </c>
      <c r="I41" s="176">
        <v>8.77E-2</v>
      </c>
      <c r="J41" s="176">
        <v>0.15989999999999999</v>
      </c>
      <c r="K41" s="176">
        <v>6.1400000000000003E-2</v>
      </c>
      <c r="L41" s="176">
        <v>4.8300000000000003E-2</v>
      </c>
      <c r="N41" s="175"/>
      <c r="O41" s="175"/>
      <c r="P41" s="175"/>
      <c r="Q41" s="175"/>
      <c r="R41" s="175"/>
      <c r="T41" s="175"/>
      <c r="U41" s="175"/>
      <c r="V41" s="175"/>
      <c r="W41" s="175"/>
    </row>
    <row r="42" spans="2:23" x14ac:dyDescent="0.2"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N42" s="155"/>
      <c r="O42" s="155"/>
      <c r="P42" s="155"/>
    </row>
    <row r="43" spans="2:23" x14ac:dyDescent="0.2">
      <c r="N43" s="174"/>
      <c r="O43" s="174"/>
      <c r="P43" s="174"/>
      <c r="Q43" s="174"/>
      <c r="T43" s="174"/>
      <c r="U43" s="174"/>
      <c r="V43" s="174"/>
      <c r="W43" s="174"/>
    </row>
    <row r="44" spans="2:23" x14ac:dyDescent="0.2">
      <c r="N44" s="174"/>
      <c r="O44" s="174"/>
      <c r="P44" s="174"/>
      <c r="Q44" s="174"/>
      <c r="T44" s="174"/>
      <c r="U44" s="174"/>
      <c r="V44" s="174"/>
      <c r="W44" s="174"/>
    </row>
    <row r="45" spans="2:23" x14ac:dyDescent="0.2">
      <c r="N45" s="174"/>
      <c r="O45" s="174"/>
      <c r="P45" s="174"/>
      <c r="Q45" s="174"/>
      <c r="T45" s="174"/>
      <c r="U45" s="174"/>
      <c r="V45" s="174"/>
      <c r="W45" s="174"/>
    </row>
    <row r="46" spans="2:23" x14ac:dyDescent="0.2">
      <c r="N46" s="174"/>
      <c r="O46" s="174"/>
      <c r="P46" s="174"/>
      <c r="Q46" s="174"/>
      <c r="T46" s="174"/>
      <c r="U46" s="174"/>
      <c r="V46" s="174"/>
      <c r="W46" s="174"/>
    </row>
    <row r="47" spans="2:23" x14ac:dyDescent="0.2">
      <c r="N47" s="174"/>
      <c r="O47" s="174"/>
      <c r="P47" s="174"/>
      <c r="Q47" s="174"/>
      <c r="T47" s="174"/>
      <c r="U47" s="174"/>
      <c r="V47" s="174"/>
      <c r="W47" s="174"/>
    </row>
    <row r="48" spans="2:23" x14ac:dyDescent="0.2">
      <c r="N48" s="174"/>
      <c r="O48" s="174"/>
      <c r="P48" s="174"/>
      <c r="Q48" s="174"/>
      <c r="T48" s="174"/>
      <c r="U48" s="174"/>
      <c r="V48" s="174"/>
      <c r="W48" s="174"/>
    </row>
    <row r="64" spans="3:11" x14ac:dyDescent="0.2">
      <c r="C64" s="169"/>
      <c r="D64" s="169"/>
      <c r="E64" s="169"/>
      <c r="F64" s="169"/>
      <c r="G64" s="169"/>
      <c r="H64" s="169"/>
      <c r="I64" s="169"/>
      <c r="J64" s="169"/>
      <c r="K64" s="169"/>
    </row>
    <row r="65" spans="3:11" x14ac:dyDescent="0.2">
      <c r="C65" s="169"/>
      <c r="D65" s="169"/>
      <c r="E65" s="169"/>
      <c r="F65" s="169"/>
      <c r="G65" s="169"/>
      <c r="H65" s="169"/>
      <c r="I65" s="169"/>
      <c r="J65" s="169"/>
      <c r="K65" s="169"/>
    </row>
    <row r="66" spans="3:11" x14ac:dyDescent="0.2">
      <c r="C66" s="169"/>
      <c r="D66" s="169"/>
      <c r="E66" s="169"/>
      <c r="F66" s="169"/>
      <c r="G66" s="169"/>
      <c r="H66" s="169"/>
      <c r="I66" s="169"/>
      <c r="J66" s="169"/>
      <c r="K66" s="169"/>
    </row>
    <row r="67" spans="3:11" x14ac:dyDescent="0.2">
      <c r="C67" s="169"/>
      <c r="D67" s="169"/>
      <c r="E67" s="169"/>
      <c r="F67" s="169"/>
      <c r="G67" s="169"/>
      <c r="H67" s="169"/>
      <c r="I67" s="169"/>
      <c r="J67" s="169"/>
      <c r="K67" s="169"/>
    </row>
    <row r="68" spans="3:11" x14ac:dyDescent="0.2">
      <c r="C68" s="169"/>
      <c r="D68" s="169"/>
      <c r="E68" s="169"/>
      <c r="F68" s="169"/>
      <c r="G68" s="169"/>
      <c r="H68" s="169"/>
      <c r="I68" s="169"/>
      <c r="J68" s="169"/>
      <c r="K68" s="169"/>
    </row>
    <row r="69" spans="3:11" x14ac:dyDescent="0.2">
      <c r="C69" s="169"/>
      <c r="D69" s="169"/>
      <c r="E69" s="169"/>
      <c r="F69" s="169"/>
      <c r="G69" s="169"/>
      <c r="H69" s="169"/>
      <c r="I69" s="169"/>
      <c r="J69" s="169"/>
      <c r="K69" s="169"/>
    </row>
  </sheetData>
  <mergeCells count="17">
    <mergeCell ref="C34:D34"/>
    <mergeCell ref="E34:F34"/>
    <mergeCell ref="I34:J34"/>
    <mergeCell ref="K34:L34"/>
    <mergeCell ref="C22:D22"/>
    <mergeCell ref="E22:F22"/>
    <mergeCell ref="I22:J22"/>
    <mergeCell ref="K22:L22"/>
    <mergeCell ref="B32:L32"/>
    <mergeCell ref="C33:F33"/>
    <mergeCell ref="H33:L33"/>
    <mergeCell ref="B9:L9"/>
    <mergeCell ref="C10:D10"/>
    <mergeCell ref="E10:F10"/>
    <mergeCell ref="B20:L20"/>
    <mergeCell ref="C21:F21"/>
    <mergeCell ref="H21:L21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61"/>
  <sheetViews>
    <sheetView workbookViewId="0"/>
  </sheetViews>
  <sheetFormatPr defaultColWidth="7" defaultRowHeight="12.75" x14ac:dyDescent="0.2"/>
  <cols>
    <col min="1" max="1" width="7" style="39"/>
    <col min="2" max="2" width="2.85546875" style="39" customWidth="1"/>
    <col min="3" max="3" width="19.42578125" style="39" customWidth="1"/>
    <col min="4" max="10" width="10" style="39" bestFit="1" customWidth="1"/>
    <col min="11" max="18" width="6.85546875" style="39" customWidth="1"/>
    <col min="19" max="19" width="2.42578125" style="39" customWidth="1"/>
    <col min="20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6</v>
      </c>
    </row>
    <row r="8" spans="2:17" x14ac:dyDescent="0.2">
      <c r="D8" s="39">
        <v>2010</v>
      </c>
      <c r="E8" s="39">
        <v>2011</v>
      </c>
      <c r="F8" s="39">
        <v>2012</v>
      </c>
      <c r="G8" s="39">
        <v>2013</v>
      </c>
      <c r="H8" s="39">
        <v>2014</v>
      </c>
      <c r="I8" s="39">
        <v>2015</v>
      </c>
      <c r="J8" s="39">
        <v>2016</v>
      </c>
    </row>
    <row r="9" spans="2:17" x14ac:dyDescent="0.2">
      <c r="C9" s="41" t="s">
        <v>132</v>
      </c>
      <c r="D9" s="42">
        <v>7375700</v>
      </c>
      <c r="E9" s="42">
        <v>7426800</v>
      </c>
      <c r="F9" s="42">
        <v>7499700</v>
      </c>
      <c r="G9" s="42">
        <v>7594400</v>
      </c>
      <c r="H9" s="42">
        <v>7697300</v>
      </c>
      <c r="I9" s="42">
        <v>7815700</v>
      </c>
      <c r="J9" s="42">
        <v>7929800</v>
      </c>
      <c r="Q9" s="40"/>
    </row>
    <row r="10" spans="2:17" x14ac:dyDescent="0.2">
      <c r="C10" s="43" t="s">
        <v>133</v>
      </c>
      <c r="D10" s="44">
        <v>441800</v>
      </c>
      <c r="E10" s="44">
        <v>440100</v>
      </c>
      <c r="F10" s="44">
        <v>445400</v>
      </c>
      <c r="G10" s="44">
        <v>449700</v>
      </c>
      <c r="H10" s="44">
        <v>455300</v>
      </c>
      <c r="I10" s="44">
        <v>456900</v>
      </c>
      <c r="J10" s="44">
        <v>457300</v>
      </c>
    </row>
    <row r="11" spans="2:17" x14ac:dyDescent="0.2">
      <c r="C11" s="45" t="s">
        <v>134</v>
      </c>
      <c r="D11" s="46">
        <v>0</v>
      </c>
      <c r="E11" s="46">
        <v>17.2</v>
      </c>
      <c r="F11" s="46">
        <v>17.2</v>
      </c>
      <c r="G11" s="46">
        <v>17.2</v>
      </c>
      <c r="H11" s="46">
        <v>17.100000000000001</v>
      </c>
      <c r="I11" s="46">
        <v>17.399999999999999</v>
      </c>
      <c r="J11" s="46">
        <v>17.600000000000001</v>
      </c>
    </row>
    <row r="12" spans="2:17" x14ac:dyDescent="0.2">
      <c r="B12" s="39" t="s">
        <v>135</v>
      </c>
    </row>
    <row r="13" spans="2:17" x14ac:dyDescent="0.2">
      <c r="C13" s="47" t="s">
        <v>136</v>
      </c>
      <c r="D13" s="47">
        <v>17309</v>
      </c>
      <c r="E13" s="47">
        <v>17242</v>
      </c>
      <c r="F13" s="47">
        <v>17202</v>
      </c>
      <c r="G13" s="47">
        <v>17203</v>
      </c>
      <c r="H13" s="47">
        <v>17177</v>
      </c>
      <c r="I13" s="47">
        <v>17184</v>
      </c>
      <c r="J13" s="47">
        <v>17188</v>
      </c>
    </row>
    <row r="14" spans="2:17" x14ac:dyDescent="0.2">
      <c r="C14" s="48" t="s">
        <v>137</v>
      </c>
      <c r="D14" s="48">
        <v>3310</v>
      </c>
      <c r="E14" s="48">
        <v>3268</v>
      </c>
      <c r="F14" s="48">
        <v>3281</v>
      </c>
      <c r="G14" s="48">
        <v>3329</v>
      </c>
      <c r="H14" s="48">
        <v>3381</v>
      </c>
      <c r="I14" s="48">
        <v>3401</v>
      </c>
      <c r="J14" s="48">
        <v>3408</v>
      </c>
    </row>
    <row r="15" spans="2:17" x14ac:dyDescent="0.2">
      <c r="C15" s="49" t="s">
        <v>138</v>
      </c>
      <c r="D15" s="49">
        <v>971</v>
      </c>
      <c r="E15" s="49">
        <v>967</v>
      </c>
      <c r="F15" s="49">
        <v>961</v>
      </c>
      <c r="G15" s="49">
        <v>1335</v>
      </c>
      <c r="H15" s="49">
        <v>1333</v>
      </c>
      <c r="I15" s="49">
        <v>1326</v>
      </c>
      <c r="J15" s="49">
        <v>1324</v>
      </c>
    </row>
    <row r="17" spans="2:10" ht="13.5" thickBot="1" x14ac:dyDescent="0.25">
      <c r="B17" s="50"/>
      <c r="C17" s="51"/>
      <c r="D17" s="49">
        <v>2010</v>
      </c>
      <c r="E17" s="49">
        <v>2011</v>
      </c>
      <c r="F17" s="49">
        <v>2012</v>
      </c>
      <c r="G17" s="49">
        <v>2013</v>
      </c>
      <c r="H17" s="49">
        <v>2014</v>
      </c>
      <c r="I17" s="49">
        <v>2015</v>
      </c>
      <c r="J17" s="49">
        <v>2016</v>
      </c>
    </row>
    <row r="18" spans="2:10" ht="20.65" customHeight="1" x14ac:dyDescent="0.2">
      <c r="B18" s="225" t="s">
        <v>139</v>
      </c>
      <c r="C18" s="226"/>
      <c r="D18" s="52">
        <v>441800</v>
      </c>
      <c r="E18" s="52">
        <v>440100</v>
      </c>
      <c r="F18" s="52">
        <v>445400</v>
      </c>
      <c r="G18" s="52">
        <v>449700</v>
      </c>
      <c r="H18" s="52">
        <v>455300</v>
      </c>
      <c r="I18" s="52">
        <v>456900</v>
      </c>
      <c r="J18" s="52">
        <v>457300</v>
      </c>
    </row>
    <row r="19" spans="2:10" x14ac:dyDescent="0.2">
      <c r="B19" s="53"/>
      <c r="C19" s="54" t="s">
        <v>140</v>
      </c>
      <c r="D19" s="55">
        <v>263900</v>
      </c>
      <c r="E19" s="55">
        <v>261800</v>
      </c>
      <c r="F19" s="55">
        <v>265600</v>
      </c>
      <c r="G19" s="55">
        <v>265600</v>
      </c>
      <c r="H19" s="55">
        <v>270100</v>
      </c>
      <c r="I19" s="55">
        <v>266400</v>
      </c>
      <c r="J19" s="55">
        <v>262800</v>
      </c>
    </row>
    <row r="20" spans="2:10" x14ac:dyDescent="0.2">
      <c r="B20" s="53"/>
      <c r="C20" s="56" t="s">
        <v>141</v>
      </c>
      <c r="D20" s="55">
        <v>117200</v>
      </c>
      <c r="E20" s="55">
        <v>117600</v>
      </c>
      <c r="F20" s="55">
        <v>118200</v>
      </c>
      <c r="G20" s="55">
        <v>120600</v>
      </c>
      <c r="H20" s="55">
        <v>119400</v>
      </c>
      <c r="I20" s="55">
        <v>123100</v>
      </c>
      <c r="J20" s="55">
        <v>126300</v>
      </c>
    </row>
    <row r="21" spans="2:10" x14ac:dyDescent="0.2">
      <c r="B21" s="53"/>
      <c r="C21" s="57" t="s">
        <v>142</v>
      </c>
      <c r="D21" s="55">
        <v>20300</v>
      </c>
      <c r="E21" s="55">
        <v>20700</v>
      </c>
      <c r="F21" s="55">
        <v>21700</v>
      </c>
      <c r="G21" s="55">
        <v>23200</v>
      </c>
      <c r="H21" s="55">
        <v>25300</v>
      </c>
      <c r="I21" s="55">
        <v>26600</v>
      </c>
      <c r="J21" s="55">
        <v>27000</v>
      </c>
    </row>
    <row r="22" spans="2:10" x14ac:dyDescent="0.2">
      <c r="B22" s="53"/>
      <c r="C22" s="57" t="s">
        <v>143</v>
      </c>
      <c r="D22" s="55">
        <v>18900</v>
      </c>
      <c r="E22" s="55">
        <v>18600</v>
      </c>
      <c r="F22" s="55">
        <v>18600</v>
      </c>
      <c r="G22" s="55">
        <v>18800</v>
      </c>
      <c r="H22" s="55">
        <v>19100</v>
      </c>
      <c r="I22" s="55">
        <v>19300</v>
      </c>
      <c r="J22" s="55">
        <v>19200</v>
      </c>
    </row>
    <row r="23" spans="2:10" x14ac:dyDescent="0.2">
      <c r="B23" s="53"/>
      <c r="C23" s="58" t="s">
        <v>144</v>
      </c>
      <c r="D23" s="55">
        <v>21600</v>
      </c>
      <c r="E23" s="55">
        <v>21300</v>
      </c>
      <c r="F23" s="55">
        <v>21300</v>
      </c>
      <c r="G23" s="55">
        <v>21500</v>
      </c>
      <c r="H23" s="55">
        <v>21500</v>
      </c>
      <c r="I23" s="55">
        <v>21500</v>
      </c>
      <c r="J23" s="55">
        <v>21900</v>
      </c>
    </row>
    <row r="24" spans="2:10" ht="19.5" customHeight="1" x14ac:dyDescent="0.2">
      <c r="B24" s="227" t="s">
        <v>136</v>
      </c>
      <c r="C24" s="228"/>
      <c r="D24" s="59">
        <v>196400</v>
      </c>
      <c r="E24" s="59">
        <v>199500</v>
      </c>
      <c r="F24" s="59">
        <v>204700</v>
      </c>
      <c r="G24" s="59">
        <v>209500</v>
      </c>
      <c r="H24" s="59">
        <v>215700</v>
      </c>
      <c r="I24" s="59">
        <v>220000</v>
      </c>
      <c r="J24" s="59">
        <v>222400</v>
      </c>
    </row>
    <row r="25" spans="2:10" x14ac:dyDescent="0.2">
      <c r="C25" s="54" t="s">
        <v>140</v>
      </c>
      <c r="D25" s="60">
        <v>130800</v>
      </c>
      <c r="E25" s="60">
        <v>133000</v>
      </c>
      <c r="F25" s="60">
        <v>136600</v>
      </c>
      <c r="G25" s="60">
        <v>139100</v>
      </c>
      <c r="H25" s="60">
        <v>143900</v>
      </c>
      <c r="I25" s="60">
        <v>144900</v>
      </c>
      <c r="J25" s="60">
        <v>142700</v>
      </c>
    </row>
    <row r="26" spans="2:10" x14ac:dyDescent="0.2">
      <c r="B26" s="53"/>
      <c r="C26" s="56" t="s">
        <v>141</v>
      </c>
      <c r="D26" s="60">
        <v>29900</v>
      </c>
      <c r="E26" s="60">
        <v>30500</v>
      </c>
      <c r="F26" s="60">
        <v>31500</v>
      </c>
      <c r="G26" s="60">
        <v>32800</v>
      </c>
      <c r="H26" s="60">
        <v>33000</v>
      </c>
      <c r="I26" s="60">
        <v>34900</v>
      </c>
      <c r="J26" s="60">
        <v>38600</v>
      </c>
    </row>
    <row r="27" spans="2:10" x14ac:dyDescent="0.2">
      <c r="B27" s="53"/>
      <c r="C27" s="57" t="s">
        <v>142</v>
      </c>
      <c r="D27" s="60">
        <v>6800</v>
      </c>
      <c r="E27" s="60">
        <v>7400</v>
      </c>
      <c r="F27" s="60">
        <v>8000</v>
      </c>
      <c r="G27" s="60">
        <v>8900</v>
      </c>
      <c r="H27" s="60">
        <v>10100</v>
      </c>
      <c r="I27" s="60">
        <v>11100</v>
      </c>
      <c r="J27" s="60">
        <v>11600</v>
      </c>
    </row>
    <row r="28" spans="2:10" x14ac:dyDescent="0.2">
      <c r="B28" s="53"/>
      <c r="C28" s="57" t="s">
        <v>143</v>
      </c>
      <c r="D28" s="60">
        <v>12000</v>
      </c>
      <c r="E28" s="60">
        <v>11900</v>
      </c>
      <c r="F28" s="60">
        <v>12000</v>
      </c>
      <c r="G28" s="60">
        <v>12000</v>
      </c>
      <c r="H28" s="60">
        <v>12300</v>
      </c>
      <c r="I28" s="60">
        <v>12500</v>
      </c>
      <c r="J28" s="60">
        <v>12600</v>
      </c>
    </row>
    <row r="29" spans="2:10" x14ac:dyDescent="0.2">
      <c r="B29" s="53"/>
      <c r="C29" s="58" t="s">
        <v>144</v>
      </c>
      <c r="D29" s="61">
        <v>16900</v>
      </c>
      <c r="E29" s="61">
        <v>16700</v>
      </c>
      <c r="F29" s="61">
        <v>16700</v>
      </c>
      <c r="G29" s="61">
        <v>16600</v>
      </c>
      <c r="H29" s="61">
        <v>16500</v>
      </c>
      <c r="I29" s="61">
        <v>16600</v>
      </c>
      <c r="J29" s="61">
        <v>16800</v>
      </c>
    </row>
    <row r="30" spans="2:10" ht="20.25" customHeight="1" x14ac:dyDescent="0.2">
      <c r="B30" s="227" t="s">
        <v>137</v>
      </c>
      <c r="C30" s="228"/>
      <c r="D30" s="59">
        <v>219000</v>
      </c>
      <c r="E30" s="59">
        <v>215200</v>
      </c>
      <c r="F30" s="59">
        <v>215700</v>
      </c>
      <c r="G30" s="59">
        <v>214200</v>
      </c>
      <c r="H30" s="59">
        <v>213800</v>
      </c>
      <c r="I30" s="59">
        <v>210900</v>
      </c>
      <c r="J30" s="59">
        <v>208200</v>
      </c>
    </row>
    <row r="31" spans="2:10" x14ac:dyDescent="0.2">
      <c r="B31" s="53"/>
      <c r="C31" s="54" t="s">
        <v>140</v>
      </c>
      <c r="D31" s="60">
        <v>117000</v>
      </c>
      <c r="E31" s="60">
        <v>113900</v>
      </c>
      <c r="F31" s="60">
        <v>114000</v>
      </c>
      <c r="G31" s="60">
        <v>110900</v>
      </c>
      <c r="H31" s="60">
        <v>110600</v>
      </c>
      <c r="I31" s="60">
        <v>105700</v>
      </c>
      <c r="J31" s="60">
        <v>103800</v>
      </c>
    </row>
    <row r="32" spans="2:10" x14ac:dyDescent="0.2">
      <c r="B32" s="53"/>
      <c r="C32" s="56" t="s">
        <v>141</v>
      </c>
      <c r="D32" s="60">
        <v>80700</v>
      </c>
      <c r="E32" s="60">
        <v>80400</v>
      </c>
      <c r="F32" s="60">
        <v>80400</v>
      </c>
      <c r="G32" s="60">
        <v>81600</v>
      </c>
      <c r="H32" s="60">
        <v>80600</v>
      </c>
      <c r="I32" s="60">
        <v>82400</v>
      </c>
      <c r="J32" s="60">
        <v>81800</v>
      </c>
    </row>
    <row r="33" spans="2:10" x14ac:dyDescent="0.2">
      <c r="B33" s="53"/>
      <c r="C33" s="57" t="s">
        <v>142</v>
      </c>
      <c r="D33" s="60">
        <v>12200</v>
      </c>
      <c r="E33" s="60">
        <v>12000</v>
      </c>
      <c r="F33" s="60">
        <v>12400</v>
      </c>
      <c r="G33" s="60">
        <v>12800</v>
      </c>
      <c r="H33" s="60">
        <v>13600</v>
      </c>
      <c r="I33" s="60">
        <v>13800</v>
      </c>
      <c r="J33" s="60">
        <v>13600</v>
      </c>
    </row>
    <row r="34" spans="2:10" x14ac:dyDescent="0.2">
      <c r="B34" s="53"/>
      <c r="C34" s="57" t="s">
        <v>143</v>
      </c>
      <c r="D34" s="60">
        <v>5700</v>
      </c>
      <c r="E34" s="60">
        <v>5500</v>
      </c>
      <c r="F34" s="60">
        <v>5500</v>
      </c>
      <c r="G34" s="60">
        <v>5500</v>
      </c>
      <c r="H34" s="60">
        <v>5500</v>
      </c>
      <c r="I34" s="60">
        <v>5500</v>
      </c>
      <c r="J34" s="60">
        <v>5300</v>
      </c>
    </row>
    <row r="35" spans="2:10" x14ac:dyDescent="0.2">
      <c r="B35" s="53"/>
      <c r="C35" s="58" t="s">
        <v>144</v>
      </c>
      <c r="D35" s="61">
        <v>3400</v>
      </c>
      <c r="E35" s="61">
        <v>3300</v>
      </c>
      <c r="F35" s="61">
        <v>3400</v>
      </c>
      <c r="G35" s="61">
        <v>3500</v>
      </c>
      <c r="H35" s="61">
        <v>3500</v>
      </c>
      <c r="I35" s="61">
        <v>3500</v>
      </c>
      <c r="J35" s="61">
        <v>3600</v>
      </c>
    </row>
    <row r="36" spans="2:10" ht="21" customHeight="1" x14ac:dyDescent="0.2">
      <c r="B36" s="227" t="s">
        <v>138</v>
      </c>
      <c r="C36" s="228"/>
      <c r="D36" s="59">
        <v>15300</v>
      </c>
      <c r="E36" s="59">
        <v>15400</v>
      </c>
      <c r="F36" s="59">
        <v>16000</v>
      </c>
      <c r="G36" s="59">
        <v>20600</v>
      </c>
      <c r="H36" s="59">
        <v>21000</v>
      </c>
      <c r="I36" s="59">
        <v>21600</v>
      </c>
      <c r="J36" s="59">
        <v>22300</v>
      </c>
    </row>
    <row r="37" spans="2:10" x14ac:dyDescent="0.2">
      <c r="B37" s="53"/>
      <c r="C37" s="54" t="s">
        <v>140</v>
      </c>
      <c r="D37" s="60">
        <v>9300</v>
      </c>
      <c r="E37" s="60">
        <v>9300</v>
      </c>
      <c r="F37" s="60">
        <v>9800</v>
      </c>
      <c r="G37" s="60">
        <v>12400</v>
      </c>
      <c r="H37" s="60">
        <v>12900</v>
      </c>
      <c r="I37" s="60">
        <v>13300</v>
      </c>
      <c r="J37" s="60">
        <v>13700</v>
      </c>
    </row>
    <row r="38" spans="2:10" x14ac:dyDescent="0.2">
      <c r="B38" s="53"/>
      <c r="C38" s="56" t="s">
        <v>141</v>
      </c>
      <c r="D38" s="60">
        <v>3000</v>
      </c>
      <c r="E38" s="60">
        <v>3200</v>
      </c>
      <c r="F38" s="60">
        <v>3200</v>
      </c>
      <c r="G38" s="60">
        <v>4200</v>
      </c>
      <c r="H38" s="60">
        <v>4100</v>
      </c>
      <c r="I38" s="60">
        <v>4100</v>
      </c>
      <c r="J38" s="60">
        <v>4300</v>
      </c>
    </row>
    <row r="39" spans="2:10" x14ac:dyDescent="0.2">
      <c r="B39" s="53"/>
      <c r="C39" s="57" t="s">
        <v>142</v>
      </c>
      <c r="D39" s="60">
        <v>1100</v>
      </c>
      <c r="E39" s="60">
        <v>1100</v>
      </c>
      <c r="F39" s="60">
        <v>1100</v>
      </c>
      <c r="G39" s="60">
        <v>1400</v>
      </c>
      <c r="H39" s="60">
        <v>1600</v>
      </c>
      <c r="I39" s="60">
        <v>1700</v>
      </c>
      <c r="J39" s="60">
        <v>1700</v>
      </c>
    </row>
    <row r="40" spans="2:10" x14ac:dyDescent="0.2">
      <c r="B40" s="53"/>
      <c r="C40" s="57" t="s">
        <v>143</v>
      </c>
      <c r="D40" s="60">
        <v>1000</v>
      </c>
      <c r="E40" s="60">
        <v>900</v>
      </c>
      <c r="F40" s="60">
        <v>1000</v>
      </c>
      <c r="G40" s="60">
        <v>1200</v>
      </c>
      <c r="H40" s="60">
        <v>1200</v>
      </c>
      <c r="I40" s="60">
        <v>1200</v>
      </c>
      <c r="J40" s="60">
        <v>1300</v>
      </c>
    </row>
    <row r="41" spans="2:10" x14ac:dyDescent="0.2">
      <c r="B41" s="53"/>
      <c r="C41" s="58" t="s">
        <v>145</v>
      </c>
      <c r="D41" s="61">
        <v>900</v>
      </c>
      <c r="E41" s="61">
        <v>900</v>
      </c>
      <c r="F41" s="61">
        <v>900</v>
      </c>
      <c r="G41" s="61">
        <v>1300</v>
      </c>
      <c r="H41" s="61">
        <v>1300</v>
      </c>
      <c r="I41" s="61">
        <v>1300</v>
      </c>
      <c r="J41" s="61">
        <v>1400</v>
      </c>
    </row>
    <row r="42" spans="2:10" ht="19.899999999999999" customHeight="1" x14ac:dyDescent="0.2">
      <c r="B42" s="227" t="s">
        <v>146</v>
      </c>
      <c r="C42" s="228"/>
      <c r="D42" s="59">
        <v>11100</v>
      </c>
      <c r="E42" s="59">
        <v>10000</v>
      </c>
      <c r="F42" s="59">
        <v>8900</v>
      </c>
      <c r="G42" s="59">
        <v>5400</v>
      </c>
      <c r="H42" s="59">
        <v>4700</v>
      </c>
      <c r="I42" s="59">
        <v>4400</v>
      </c>
      <c r="J42" s="59">
        <v>4300</v>
      </c>
    </row>
    <row r="43" spans="2:10" x14ac:dyDescent="0.2">
      <c r="B43" s="53"/>
      <c r="C43" s="54" t="s">
        <v>140</v>
      </c>
      <c r="D43" s="60">
        <v>6700</v>
      </c>
      <c r="E43" s="60">
        <v>5600</v>
      </c>
      <c r="F43" s="60">
        <v>5200</v>
      </c>
      <c r="G43" s="60">
        <v>3100</v>
      </c>
      <c r="H43" s="60">
        <v>2800</v>
      </c>
      <c r="I43" s="60">
        <v>2500</v>
      </c>
      <c r="J43" s="60">
        <v>2500</v>
      </c>
    </row>
    <row r="44" spans="2:10" x14ac:dyDescent="0.2">
      <c r="B44" s="53"/>
      <c r="C44" s="56" t="s">
        <v>141</v>
      </c>
      <c r="D44" s="60">
        <v>3500</v>
      </c>
      <c r="E44" s="60">
        <v>3600</v>
      </c>
      <c r="F44" s="60">
        <v>3100</v>
      </c>
      <c r="G44" s="60">
        <v>2000</v>
      </c>
      <c r="H44" s="60">
        <v>1800</v>
      </c>
      <c r="I44" s="60">
        <v>1700</v>
      </c>
      <c r="J44" s="60">
        <v>1600</v>
      </c>
    </row>
    <row r="45" spans="2:10" x14ac:dyDescent="0.2">
      <c r="B45" s="53"/>
      <c r="C45" s="57" t="s">
        <v>142</v>
      </c>
      <c r="D45" s="60">
        <v>200</v>
      </c>
      <c r="E45" s="60">
        <v>200</v>
      </c>
      <c r="F45" s="60">
        <v>200</v>
      </c>
      <c r="G45" s="60">
        <v>100</v>
      </c>
      <c r="H45" s="60">
        <v>100</v>
      </c>
      <c r="I45" s="60">
        <v>100</v>
      </c>
      <c r="J45" s="60">
        <v>50</v>
      </c>
    </row>
    <row r="46" spans="2:10" x14ac:dyDescent="0.2">
      <c r="B46" s="53"/>
      <c r="C46" s="57" t="s">
        <v>143</v>
      </c>
      <c r="D46" s="60">
        <v>200</v>
      </c>
      <c r="E46" s="60">
        <v>200</v>
      </c>
      <c r="F46" s="60">
        <v>200</v>
      </c>
      <c r="G46" s="60">
        <v>100</v>
      </c>
      <c r="H46" s="60">
        <v>100</v>
      </c>
      <c r="I46" s="60">
        <v>100</v>
      </c>
      <c r="J46" s="60">
        <v>100</v>
      </c>
    </row>
    <row r="47" spans="2:10" x14ac:dyDescent="0.2">
      <c r="B47" s="53"/>
      <c r="C47" s="58" t="s">
        <v>144</v>
      </c>
      <c r="D47" s="61">
        <v>300</v>
      </c>
      <c r="E47" s="61">
        <v>300</v>
      </c>
      <c r="F47" s="61">
        <v>300</v>
      </c>
      <c r="G47" s="61">
        <v>100</v>
      </c>
      <c r="H47" s="61">
        <v>100</v>
      </c>
      <c r="I47" s="61">
        <v>100</v>
      </c>
      <c r="J47" s="61">
        <v>100</v>
      </c>
    </row>
    <row r="48" spans="2:10" x14ac:dyDescent="0.2">
      <c r="B48" s="53"/>
    </row>
    <row r="49" spans="2:2" x14ac:dyDescent="0.2">
      <c r="B49" s="53"/>
    </row>
    <row r="52" spans="2:2" x14ac:dyDescent="0.2">
      <c r="B52" s="39" t="s">
        <v>147</v>
      </c>
    </row>
    <row r="53" spans="2:2" x14ac:dyDescent="0.2">
      <c r="B53" s="39" t="s">
        <v>148</v>
      </c>
    </row>
    <row r="54" spans="2:2" x14ac:dyDescent="0.2">
      <c r="B54" s="39" t="s">
        <v>149</v>
      </c>
    </row>
    <row r="55" spans="2:2" x14ac:dyDescent="0.2">
      <c r="B55" s="39" t="s">
        <v>150</v>
      </c>
    </row>
    <row r="56" spans="2:2" x14ac:dyDescent="0.2">
      <c r="B56" s="39" t="s">
        <v>151</v>
      </c>
    </row>
    <row r="57" spans="2:2" x14ac:dyDescent="0.2">
      <c r="B57" s="39" t="s">
        <v>152</v>
      </c>
    </row>
    <row r="58" spans="2:2" x14ac:dyDescent="0.2">
      <c r="B58" s="39" t="s">
        <v>153</v>
      </c>
    </row>
    <row r="60" spans="2:2" x14ac:dyDescent="0.2">
      <c r="B60" s="39" t="s">
        <v>154</v>
      </c>
    </row>
    <row r="61" spans="2:2" x14ac:dyDescent="0.2">
      <c r="B61" s="39" t="s">
        <v>155</v>
      </c>
    </row>
  </sheetData>
  <mergeCells count="5">
    <mergeCell ref="B18:C18"/>
    <mergeCell ref="B24:C24"/>
    <mergeCell ref="B30:C30"/>
    <mergeCell ref="B36:C36"/>
    <mergeCell ref="B42:C42"/>
  </mergeCells>
  <hyperlinks>
    <hyperlink ref="B1" location="Contents!A1" display="Back to contents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"/>
  <sheetViews>
    <sheetView showGridLines="0" workbookViewId="0"/>
  </sheetViews>
  <sheetFormatPr defaultColWidth="7" defaultRowHeight="12.75" x14ac:dyDescent="0.2"/>
  <cols>
    <col min="1" max="1" width="7" style="39"/>
    <col min="2" max="2" width="9.7109375" style="39" customWidth="1"/>
    <col min="3" max="14" width="8.42578125" style="39" customWidth="1"/>
    <col min="15" max="39" width="6.85546875" style="39" customWidth="1"/>
    <col min="40" max="40" width="9.28515625" style="39" customWidth="1"/>
    <col min="41" max="16384" width="7" style="39"/>
  </cols>
  <sheetData>
    <row r="1" spans="1:34" ht="12.75" customHeight="1" x14ac:dyDescent="0.2">
      <c r="B1" s="38" t="s">
        <v>131</v>
      </c>
    </row>
    <row r="3" spans="1:34" x14ac:dyDescent="0.2">
      <c r="B3" s="39" t="s">
        <v>252</v>
      </c>
    </row>
    <row r="4" spans="1:34" x14ac:dyDescent="0.2">
      <c r="B4" s="39" t="s">
        <v>253</v>
      </c>
    </row>
    <row r="5" spans="1:34" ht="12.75" customHeight="1" x14ac:dyDescent="0.2">
      <c r="A5" s="177"/>
      <c r="B5" s="177" t="s">
        <v>254</v>
      </c>
      <c r="C5" s="177"/>
      <c r="D5" s="177"/>
      <c r="E5" s="177"/>
      <c r="F5" s="177"/>
      <c r="G5" s="177"/>
      <c r="H5" s="177"/>
    </row>
    <row r="6" spans="1:34" x14ac:dyDescent="0.2">
      <c r="A6" s="177"/>
      <c r="B6" s="177" t="s">
        <v>255</v>
      </c>
      <c r="C6" s="177"/>
      <c r="D6" s="177"/>
      <c r="E6" s="177"/>
      <c r="F6" s="177"/>
      <c r="G6" s="177"/>
      <c r="H6" s="177"/>
    </row>
    <row r="9" spans="1:34" ht="12.75" customHeight="1" x14ac:dyDescent="0.2">
      <c r="B9" s="248" t="s">
        <v>256</v>
      </c>
      <c r="C9" s="250" t="s">
        <v>257</v>
      </c>
      <c r="D9" s="250"/>
      <c r="E9" s="250"/>
      <c r="F9" s="250"/>
      <c r="G9" s="250"/>
      <c r="H9" s="250"/>
      <c r="I9" s="250" t="s">
        <v>258</v>
      </c>
      <c r="J9" s="250"/>
      <c r="K9" s="250"/>
      <c r="L9" s="250"/>
      <c r="M9" s="250"/>
      <c r="N9" s="250"/>
    </row>
    <row r="10" spans="1:34" x14ac:dyDescent="0.2">
      <c r="B10" s="248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S10" s="40"/>
    </row>
    <row r="11" spans="1:34" x14ac:dyDescent="0.2">
      <c r="B11" s="248"/>
      <c r="C11" s="252" t="s">
        <v>136</v>
      </c>
      <c r="D11" s="252"/>
      <c r="E11" s="252"/>
      <c r="F11" s="253" t="s">
        <v>137</v>
      </c>
      <c r="G11" s="253"/>
      <c r="H11" s="253"/>
      <c r="I11" s="254" t="s">
        <v>136</v>
      </c>
      <c r="J11" s="252"/>
      <c r="K11" s="252"/>
      <c r="L11" s="253" t="s">
        <v>137</v>
      </c>
      <c r="M11" s="253"/>
      <c r="N11" s="253"/>
      <c r="S11" s="40"/>
    </row>
    <row r="12" spans="1:34" x14ac:dyDescent="0.2">
      <c r="B12" s="249"/>
      <c r="C12" s="178" t="s">
        <v>259</v>
      </c>
      <c r="D12" s="178" t="s">
        <v>260</v>
      </c>
      <c r="E12" s="178" t="s">
        <v>139</v>
      </c>
      <c r="F12" s="178" t="s">
        <v>259</v>
      </c>
      <c r="G12" s="178" t="s">
        <v>260</v>
      </c>
      <c r="H12" s="178" t="s">
        <v>139</v>
      </c>
      <c r="I12" s="179" t="s">
        <v>259</v>
      </c>
      <c r="J12" s="178" t="s">
        <v>260</v>
      </c>
      <c r="K12" s="178" t="s">
        <v>139</v>
      </c>
      <c r="L12" s="178" t="s">
        <v>259</v>
      </c>
      <c r="M12" s="178" t="s">
        <v>260</v>
      </c>
      <c r="N12" s="178" t="s">
        <v>139</v>
      </c>
    </row>
    <row r="13" spans="1:34" ht="12.75" customHeight="1" x14ac:dyDescent="0.2">
      <c r="B13" s="39">
        <v>0</v>
      </c>
      <c r="C13" s="164">
        <v>0</v>
      </c>
      <c r="D13" s="164">
        <v>0.01</v>
      </c>
      <c r="E13" s="164">
        <v>0</v>
      </c>
      <c r="F13" s="164">
        <v>0.01</v>
      </c>
      <c r="G13" s="164">
        <v>0.02</v>
      </c>
      <c r="H13" s="164">
        <v>0.01</v>
      </c>
      <c r="I13" s="180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</row>
    <row r="14" spans="1:34" x14ac:dyDescent="0.2">
      <c r="B14" s="39">
        <v>1</v>
      </c>
      <c r="C14" s="164">
        <v>0.02</v>
      </c>
      <c r="D14" s="164">
        <v>0.03</v>
      </c>
      <c r="E14" s="164">
        <v>0.03</v>
      </c>
      <c r="F14" s="164">
        <v>0.08</v>
      </c>
      <c r="G14" s="164">
        <v>0.08</v>
      </c>
      <c r="H14" s="164">
        <v>0.08</v>
      </c>
      <c r="I14" s="180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</row>
    <row r="15" spans="1:34" x14ac:dyDescent="0.2">
      <c r="B15" s="39">
        <v>2</v>
      </c>
      <c r="C15" s="164">
        <v>0.08</v>
      </c>
      <c r="D15" s="164">
        <v>0.13</v>
      </c>
      <c r="E15" s="164">
        <v>0.08</v>
      </c>
      <c r="F15" s="164">
        <v>0.19</v>
      </c>
      <c r="G15" s="164">
        <v>0.16</v>
      </c>
      <c r="H15" s="164">
        <v>0.18</v>
      </c>
      <c r="I15" s="180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</row>
    <row r="16" spans="1:34" x14ac:dyDescent="0.2">
      <c r="B16" s="39">
        <v>3</v>
      </c>
      <c r="C16" s="164">
        <v>0.15</v>
      </c>
      <c r="D16" s="164">
        <v>0.24</v>
      </c>
      <c r="E16" s="164">
        <v>0.16</v>
      </c>
      <c r="F16" s="164">
        <v>0.28000000000000003</v>
      </c>
      <c r="G16" s="164">
        <v>0.24</v>
      </c>
      <c r="H16" s="164">
        <v>0.26</v>
      </c>
      <c r="I16" s="180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</row>
    <row r="17" spans="2:34" ht="12.75" customHeight="1" x14ac:dyDescent="0.2">
      <c r="B17" s="39">
        <v>4</v>
      </c>
      <c r="C17" s="164">
        <v>0.22</v>
      </c>
      <c r="D17" s="164">
        <v>0.34</v>
      </c>
      <c r="E17" s="164">
        <v>0.24</v>
      </c>
      <c r="F17" s="164">
        <v>0.36</v>
      </c>
      <c r="G17" s="164">
        <v>0.32</v>
      </c>
      <c r="H17" s="164">
        <v>0.34</v>
      </c>
      <c r="I17" s="180">
        <v>0.01</v>
      </c>
      <c r="J17" s="109">
        <v>0</v>
      </c>
      <c r="K17" s="109">
        <v>0.01</v>
      </c>
      <c r="L17" s="109">
        <v>0</v>
      </c>
      <c r="M17" s="109">
        <v>0.01</v>
      </c>
      <c r="N17" s="109">
        <v>0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</row>
    <row r="18" spans="2:34" x14ac:dyDescent="0.2">
      <c r="B18" s="39">
        <v>5</v>
      </c>
      <c r="C18" s="164">
        <v>0.28999999999999998</v>
      </c>
      <c r="D18" s="164">
        <v>0.44</v>
      </c>
      <c r="E18" s="164">
        <v>0.31</v>
      </c>
      <c r="F18" s="164">
        <v>0.43</v>
      </c>
      <c r="G18" s="164">
        <v>0.4</v>
      </c>
      <c r="H18" s="164">
        <v>0.42</v>
      </c>
      <c r="I18" s="180">
        <v>0.01</v>
      </c>
      <c r="J18" s="109">
        <v>0.02</v>
      </c>
      <c r="K18" s="109">
        <v>0.02</v>
      </c>
      <c r="L18" s="109">
        <v>0</v>
      </c>
      <c r="M18" s="109">
        <v>0.01</v>
      </c>
      <c r="N18" s="109">
        <v>0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</row>
    <row r="19" spans="2:34" x14ac:dyDescent="0.2">
      <c r="B19" s="39">
        <v>6</v>
      </c>
      <c r="C19" s="164">
        <v>0.35</v>
      </c>
      <c r="D19" s="164">
        <v>0.51</v>
      </c>
      <c r="E19" s="164">
        <v>0.37</v>
      </c>
      <c r="F19" s="164">
        <v>0.49</v>
      </c>
      <c r="G19" s="164">
        <v>0.46</v>
      </c>
      <c r="H19" s="164">
        <v>0.48</v>
      </c>
      <c r="I19" s="180">
        <v>0.03</v>
      </c>
      <c r="J19" s="109">
        <v>0.03</v>
      </c>
      <c r="K19" s="109">
        <v>0.03</v>
      </c>
      <c r="L19" s="109">
        <v>0</v>
      </c>
      <c r="M19" s="109">
        <v>0.01</v>
      </c>
      <c r="N19" s="109">
        <v>0.01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</row>
    <row r="20" spans="2:34" x14ac:dyDescent="0.2">
      <c r="B20" s="39">
        <v>7</v>
      </c>
      <c r="C20" s="164">
        <v>0.41</v>
      </c>
      <c r="D20" s="164">
        <v>0.57999999999999996</v>
      </c>
      <c r="E20" s="164">
        <v>0.43</v>
      </c>
      <c r="F20" s="164">
        <v>0.55000000000000004</v>
      </c>
      <c r="G20" s="164">
        <v>0.53</v>
      </c>
      <c r="H20" s="164">
        <v>0.54</v>
      </c>
      <c r="I20" s="180">
        <v>0.04</v>
      </c>
      <c r="J20" s="109">
        <v>0.06</v>
      </c>
      <c r="K20" s="109">
        <v>0.05</v>
      </c>
      <c r="L20" s="109">
        <v>0</v>
      </c>
      <c r="M20" s="109">
        <v>0.02</v>
      </c>
      <c r="N20" s="109">
        <v>0.01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</row>
    <row r="21" spans="2:34" ht="12.75" customHeight="1" x14ac:dyDescent="0.2">
      <c r="B21" s="39">
        <v>8</v>
      </c>
      <c r="C21" s="164">
        <v>0.46</v>
      </c>
      <c r="D21" s="164">
        <v>0.63</v>
      </c>
      <c r="E21" s="164">
        <v>0.49</v>
      </c>
      <c r="F21" s="164">
        <v>0.6</v>
      </c>
      <c r="G21" s="164">
        <v>0.57999999999999996</v>
      </c>
      <c r="H21" s="164">
        <v>0.59</v>
      </c>
      <c r="I21" s="180">
        <v>0.06</v>
      </c>
      <c r="J21" s="109">
        <v>0.11</v>
      </c>
      <c r="K21" s="109">
        <v>7.0000000000000007E-2</v>
      </c>
      <c r="L21" s="109">
        <v>0.02</v>
      </c>
      <c r="M21" s="109">
        <v>0.02</v>
      </c>
      <c r="N21" s="109">
        <v>0.02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</row>
    <row r="22" spans="2:34" x14ac:dyDescent="0.2">
      <c r="B22" s="39">
        <v>9</v>
      </c>
      <c r="C22" s="164">
        <v>0.51</v>
      </c>
      <c r="D22" s="164">
        <v>0.68</v>
      </c>
      <c r="E22" s="164">
        <v>0.53</v>
      </c>
      <c r="F22" s="164">
        <v>0.64</v>
      </c>
      <c r="G22" s="164">
        <v>0.62</v>
      </c>
      <c r="H22" s="164">
        <v>0.64</v>
      </c>
      <c r="I22" s="180">
        <v>0.1</v>
      </c>
      <c r="J22" s="109">
        <v>0.15</v>
      </c>
      <c r="K22" s="109">
        <v>0.11</v>
      </c>
      <c r="L22" s="109">
        <v>0.03</v>
      </c>
      <c r="M22" s="109">
        <v>0.03</v>
      </c>
      <c r="N22" s="109">
        <v>0.03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</row>
    <row r="23" spans="2:34" x14ac:dyDescent="0.2">
      <c r="B23" s="39">
        <v>10</v>
      </c>
      <c r="C23" s="164">
        <v>0.56000000000000005</v>
      </c>
      <c r="D23" s="164">
        <v>0.72</v>
      </c>
      <c r="E23" s="164">
        <v>0.57999999999999996</v>
      </c>
      <c r="F23" s="164">
        <v>0.68</v>
      </c>
      <c r="G23" s="164">
        <v>0.67</v>
      </c>
      <c r="H23" s="164">
        <v>0.68</v>
      </c>
      <c r="I23" s="180">
        <v>0.13</v>
      </c>
      <c r="J23" s="109">
        <v>0.23</v>
      </c>
      <c r="K23" s="109">
        <v>0.15</v>
      </c>
      <c r="L23" s="109">
        <v>0.03</v>
      </c>
      <c r="M23" s="109">
        <v>0.05</v>
      </c>
      <c r="N23" s="109">
        <v>0.04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</row>
    <row r="24" spans="2:34" x14ac:dyDescent="0.2">
      <c r="B24" s="39">
        <v>11</v>
      </c>
      <c r="C24" s="164">
        <v>0.6</v>
      </c>
      <c r="D24" s="164">
        <v>0.75</v>
      </c>
      <c r="E24" s="164">
        <v>0.62</v>
      </c>
      <c r="F24" s="164">
        <v>0.72</v>
      </c>
      <c r="G24" s="164">
        <v>0.71</v>
      </c>
      <c r="H24" s="164">
        <v>0.72</v>
      </c>
      <c r="I24" s="180">
        <v>0.18</v>
      </c>
      <c r="J24" s="109">
        <v>0.31</v>
      </c>
      <c r="K24" s="109">
        <v>0.21</v>
      </c>
      <c r="L24" s="109">
        <v>0.05</v>
      </c>
      <c r="M24" s="109">
        <v>0.09</v>
      </c>
      <c r="N24" s="109">
        <v>7.0000000000000007E-2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</row>
    <row r="25" spans="2:34" ht="12.75" customHeight="1" x14ac:dyDescent="0.2">
      <c r="B25" s="39">
        <v>12</v>
      </c>
      <c r="C25" s="164">
        <v>0.64</v>
      </c>
      <c r="D25" s="164">
        <v>0.78</v>
      </c>
      <c r="E25" s="164">
        <v>0.66</v>
      </c>
      <c r="F25" s="164">
        <v>0.75</v>
      </c>
      <c r="G25" s="164">
        <v>0.74</v>
      </c>
      <c r="H25" s="164">
        <v>0.75</v>
      </c>
      <c r="I25" s="180">
        <v>0.23</v>
      </c>
      <c r="J25" s="109">
        <v>0.39</v>
      </c>
      <c r="K25" s="109">
        <v>0.27</v>
      </c>
      <c r="L25" s="109">
        <v>0.08</v>
      </c>
      <c r="M25" s="109">
        <v>0.13</v>
      </c>
      <c r="N25" s="109">
        <v>0.11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</row>
    <row r="26" spans="2:34" x14ac:dyDescent="0.2">
      <c r="B26" s="39">
        <v>13</v>
      </c>
      <c r="C26" s="164">
        <v>0.67</v>
      </c>
      <c r="D26" s="164">
        <v>0.8</v>
      </c>
      <c r="E26" s="164">
        <v>0.69</v>
      </c>
      <c r="F26" s="164">
        <v>0.78</v>
      </c>
      <c r="G26" s="164">
        <v>0.78</v>
      </c>
      <c r="H26" s="164">
        <v>0.78</v>
      </c>
      <c r="I26" s="180">
        <v>0.28000000000000003</v>
      </c>
      <c r="J26" s="109">
        <v>0.48</v>
      </c>
      <c r="K26" s="109">
        <v>0.32</v>
      </c>
      <c r="L26" s="109">
        <v>0.11</v>
      </c>
      <c r="M26" s="109">
        <v>0.18</v>
      </c>
      <c r="N26" s="109">
        <v>0.15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</row>
    <row r="27" spans="2:34" x14ac:dyDescent="0.2">
      <c r="B27" s="39">
        <v>14</v>
      </c>
      <c r="C27" s="164">
        <v>0.7</v>
      </c>
      <c r="D27" s="164">
        <v>0.83</v>
      </c>
      <c r="E27" s="164">
        <v>0.72</v>
      </c>
      <c r="F27" s="164">
        <v>0.8</v>
      </c>
      <c r="G27" s="164">
        <v>0.79</v>
      </c>
      <c r="H27" s="164">
        <v>0.8</v>
      </c>
      <c r="I27" s="180">
        <v>0.33</v>
      </c>
      <c r="J27" s="109">
        <v>0.53</v>
      </c>
      <c r="K27" s="109">
        <v>0.38</v>
      </c>
      <c r="L27" s="109">
        <v>0.16</v>
      </c>
      <c r="M27" s="109">
        <v>0.21</v>
      </c>
      <c r="N27" s="109">
        <v>0.19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</row>
    <row r="28" spans="2:34" x14ac:dyDescent="0.2">
      <c r="B28" s="39">
        <v>15</v>
      </c>
      <c r="C28" s="164">
        <v>0.73</v>
      </c>
      <c r="D28" s="164">
        <v>0.85</v>
      </c>
      <c r="E28" s="164">
        <v>0.74</v>
      </c>
      <c r="F28" s="164">
        <v>0.82</v>
      </c>
      <c r="G28" s="164">
        <v>0.81</v>
      </c>
      <c r="H28" s="164">
        <v>0.82</v>
      </c>
      <c r="I28" s="180">
        <v>0.39</v>
      </c>
      <c r="J28" s="109">
        <v>0.56999999999999995</v>
      </c>
      <c r="K28" s="109">
        <v>0.43</v>
      </c>
      <c r="L28" s="109">
        <v>0.19</v>
      </c>
      <c r="M28" s="109">
        <v>0.24</v>
      </c>
      <c r="N28" s="109">
        <v>0.22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</row>
    <row r="29" spans="2:34" ht="12.75" customHeight="1" x14ac:dyDescent="0.2">
      <c r="B29" s="39">
        <v>16</v>
      </c>
      <c r="C29" s="164">
        <v>0.75</v>
      </c>
      <c r="D29" s="164">
        <v>0.86</v>
      </c>
      <c r="E29" s="164">
        <v>0.77</v>
      </c>
      <c r="F29" s="164">
        <v>0.84</v>
      </c>
      <c r="G29" s="164">
        <v>0.83</v>
      </c>
      <c r="H29" s="164">
        <v>0.84</v>
      </c>
      <c r="I29" s="180">
        <v>0.43</v>
      </c>
      <c r="J29" s="109">
        <v>0.6</v>
      </c>
      <c r="K29" s="109">
        <v>0.47</v>
      </c>
      <c r="L29" s="109">
        <v>0.23</v>
      </c>
      <c r="M29" s="109">
        <v>0.28999999999999998</v>
      </c>
      <c r="N29" s="109">
        <v>0.26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</row>
    <row r="30" spans="2:34" x14ac:dyDescent="0.2">
      <c r="B30" s="39">
        <v>17</v>
      </c>
      <c r="C30" s="164">
        <v>0.78</v>
      </c>
      <c r="D30" s="164">
        <v>0.88</v>
      </c>
      <c r="E30" s="164">
        <v>0.79</v>
      </c>
      <c r="F30" s="164">
        <v>0.86</v>
      </c>
      <c r="G30" s="164">
        <v>0.84</v>
      </c>
      <c r="H30" s="164">
        <v>0.85</v>
      </c>
      <c r="I30" s="180">
        <v>0.5</v>
      </c>
      <c r="J30" s="109">
        <v>0.66</v>
      </c>
      <c r="K30" s="109">
        <v>0.53</v>
      </c>
      <c r="L30" s="109">
        <v>0.27</v>
      </c>
      <c r="M30" s="109">
        <v>0.36</v>
      </c>
      <c r="N30" s="109">
        <v>0.32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</row>
    <row r="31" spans="2:34" x14ac:dyDescent="0.2">
      <c r="B31" s="39">
        <v>18</v>
      </c>
      <c r="C31" s="164">
        <v>0.8</v>
      </c>
      <c r="D31" s="164">
        <v>0.89</v>
      </c>
      <c r="E31" s="164">
        <v>0.81</v>
      </c>
      <c r="F31" s="164">
        <v>0.87</v>
      </c>
      <c r="G31" s="164">
        <v>0.86</v>
      </c>
      <c r="H31" s="164">
        <v>0.87</v>
      </c>
      <c r="I31" s="180">
        <v>0.54</v>
      </c>
      <c r="J31" s="109">
        <v>0.71</v>
      </c>
      <c r="K31" s="109">
        <v>0.57999999999999996</v>
      </c>
      <c r="L31" s="109">
        <v>0.33</v>
      </c>
      <c r="M31" s="109">
        <v>0.43</v>
      </c>
      <c r="N31" s="109">
        <v>0.38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</row>
    <row r="32" spans="2:34" x14ac:dyDescent="0.2">
      <c r="B32" s="39">
        <v>19</v>
      </c>
      <c r="C32" s="164">
        <v>0.82</v>
      </c>
      <c r="D32" s="164">
        <v>0.91</v>
      </c>
      <c r="E32" s="164">
        <v>0.83</v>
      </c>
      <c r="F32" s="164">
        <v>0.89</v>
      </c>
      <c r="G32" s="164">
        <v>0.88</v>
      </c>
      <c r="H32" s="164">
        <v>0.88</v>
      </c>
      <c r="I32" s="180">
        <v>0.6</v>
      </c>
      <c r="J32" s="109">
        <v>0.76</v>
      </c>
      <c r="K32" s="109">
        <v>0.63</v>
      </c>
      <c r="L32" s="109">
        <v>0.4</v>
      </c>
      <c r="M32" s="109">
        <v>0.48</v>
      </c>
      <c r="N32" s="109">
        <v>0.45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</row>
    <row r="33" spans="2:34" ht="12.75" customHeight="1" x14ac:dyDescent="0.2">
      <c r="B33" s="39">
        <v>20</v>
      </c>
      <c r="C33" s="164">
        <v>0.85</v>
      </c>
      <c r="D33" s="164">
        <v>0.92</v>
      </c>
      <c r="E33" s="164">
        <v>0.86</v>
      </c>
      <c r="F33" s="164">
        <v>0.9</v>
      </c>
      <c r="G33" s="164">
        <v>0.9</v>
      </c>
      <c r="H33" s="164">
        <v>0.9</v>
      </c>
      <c r="I33" s="180">
        <v>0.65</v>
      </c>
      <c r="J33" s="109">
        <v>0.81</v>
      </c>
      <c r="K33" s="109">
        <v>0.69</v>
      </c>
      <c r="L33" s="109">
        <v>0.48</v>
      </c>
      <c r="M33" s="109">
        <v>0.55000000000000004</v>
      </c>
      <c r="N33" s="109">
        <v>0.52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</row>
    <row r="34" spans="2:34" x14ac:dyDescent="0.2">
      <c r="B34" s="39">
        <v>21</v>
      </c>
      <c r="C34" s="164">
        <v>0.87</v>
      </c>
      <c r="D34" s="164">
        <v>0.93</v>
      </c>
      <c r="E34" s="164">
        <v>0.87</v>
      </c>
      <c r="F34" s="164">
        <v>0.92</v>
      </c>
      <c r="G34" s="164">
        <v>0.91</v>
      </c>
      <c r="H34" s="164">
        <v>0.91</v>
      </c>
      <c r="I34" s="180">
        <v>0.69</v>
      </c>
      <c r="J34" s="109">
        <v>0.84</v>
      </c>
      <c r="K34" s="109">
        <v>0.73</v>
      </c>
      <c r="L34" s="109">
        <v>0.56000000000000005</v>
      </c>
      <c r="M34" s="109">
        <v>0.62</v>
      </c>
      <c r="N34" s="109">
        <v>0.6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</row>
    <row r="35" spans="2:34" x14ac:dyDescent="0.2">
      <c r="B35" s="39">
        <v>22</v>
      </c>
      <c r="C35" s="164">
        <v>0.88</v>
      </c>
      <c r="D35" s="164">
        <v>0.94</v>
      </c>
      <c r="E35" s="164">
        <v>0.89</v>
      </c>
      <c r="F35" s="164">
        <v>0.93</v>
      </c>
      <c r="G35" s="164">
        <v>0.93</v>
      </c>
      <c r="H35" s="164">
        <v>0.93</v>
      </c>
      <c r="I35" s="180">
        <v>0.74</v>
      </c>
      <c r="J35" s="109">
        <v>0.87</v>
      </c>
      <c r="K35" s="109">
        <v>0.77</v>
      </c>
      <c r="L35" s="109">
        <v>0.62</v>
      </c>
      <c r="M35" s="109">
        <v>0.68</v>
      </c>
      <c r="N35" s="109">
        <v>0.65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</row>
    <row r="36" spans="2:34" x14ac:dyDescent="0.2">
      <c r="B36" s="39">
        <v>23</v>
      </c>
      <c r="C36" s="164">
        <v>0.9</v>
      </c>
      <c r="D36" s="164">
        <v>0.95</v>
      </c>
      <c r="E36" s="164">
        <v>0.91</v>
      </c>
      <c r="F36" s="164">
        <v>0.94</v>
      </c>
      <c r="G36" s="164">
        <v>0.94</v>
      </c>
      <c r="H36" s="164">
        <v>0.94</v>
      </c>
      <c r="I36" s="180">
        <v>0.78</v>
      </c>
      <c r="J36" s="109">
        <v>0.88</v>
      </c>
      <c r="K36" s="109">
        <v>0.8</v>
      </c>
      <c r="L36" s="109">
        <v>0.66</v>
      </c>
      <c r="M36" s="109">
        <v>0.72</v>
      </c>
      <c r="N36" s="109">
        <v>0.7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</row>
    <row r="37" spans="2:34" ht="12.75" customHeight="1" x14ac:dyDescent="0.2">
      <c r="B37" s="39">
        <v>24</v>
      </c>
      <c r="C37" s="164">
        <v>0.91</v>
      </c>
      <c r="D37" s="164">
        <v>0.96</v>
      </c>
      <c r="E37" s="164">
        <v>0.92</v>
      </c>
      <c r="F37" s="164">
        <v>0.95</v>
      </c>
      <c r="G37" s="164">
        <v>0.95</v>
      </c>
      <c r="H37" s="164">
        <v>0.95</v>
      </c>
      <c r="I37" s="180">
        <v>0.81</v>
      </c>
      <c r="J37" s="109">
        <v>0.9</v>
      </c>
      <c r="K37" s="109">
        <v>0.83</v>
      </c>
      <c r="L37" s="109">
        <v>0.73</v>
      </c>
      <c r="M37" s="109">
        <v>0.78</v>
      </c>
      <c r="N37" s="109">
        <v>0.76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</row>
    <row r="38" spans="2:34" x14ac:dyDescent="0.2">
      <c r="B38" s="39">
        <v>25</v>
      </c>
      <c r="C38" s="164">
        <v>0.92</v>
      </c>
      <c r="D38" s="164">
        <v>0.96</v>
      </c>
      <c r="E38" s="164">
        <v>0.93</v>
      </c>
      <c r="F38" s="164">
        <v>0.95</v>
      </c>
      <c r="G38" s="164">
        <v>0.96</v>
      </c>
      <c r="H38" s="164">
        <v>0.95</v>
      </c>
      <c r="I38" s="180">
        <v>0.84</v>
      </c>
      <c r="J38" s="109">
        <v>0.92</v>
      </c>
      <c r="K38" s="109">
        <v>0.86</v>
      </c>
      <c r="L38" s="109">
        <v>0.75</v>
      </c>
      <c r="M38" s="109">
        <v>0.81</v>
      </c>
      <c r="N38" s="109">
        <v>0.78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</row>
    <row r="39" spans="2:34" x14ac:dyDescent="0.2">
      <c r="B39" s="39">
        <v>26</v>
      </c>
      <c r="C39" s="164">
        <v>0.93</v>
      </c>
      <c r="D39" s="164">
        <v>0.97</v>
      </c>
      <c r="E39" s="164">
        <v>0.94</v>
      </c>
      <c r="F39" s="164">
        <v>0.96</v>
      </c>
      <c r="G39" s="164">
        <v>0.96</v>
      </c>
      <c r="H39" s="164">
        <v>0.96</v>
      </c>
      <c r="I39" s="180">
        <v>0.86</v>
      </c>
      <c r="J39" s="109">
        <v>0.93</v>
      </c>
      <c r="K39" s="109">
        <v>0.88</v>
      </c>
      <c r="L39" s="109">
        <v>0.79</v>
      </c>
      <c r="M39" s="109">
        <v>0.83</v>
      </c>
      <c r="N39" s="109">
        <v>0.81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</row>
    <row r="40" spans="2:34" x14ac:dyDescent="0.2">
      <c r="B40" s="39">
        <v>27</v>
      </c>
      <c r="C40" s="164">
        <v>0.94</v>
      </c>
      <c r="D40" s="164">
        <v>0.98</v>
      </c>
      <c r="E40" s="164">
        <v>0.95</v>
      </c>
      <c r="F40" s="164">
        <v>0.96</v>
      </c>
      <c r="G40" s="164">
        <v>0.97</v>
      </c>
      <c r="H40" s="164">
        <v>0.96</v>
      </c>
      <c r="I40" s="180">
        <v>0.89</v>
      </c>
      <c r="J40" s="109">
        <v>0.94</v>
      </c>
      <c r="K40" s="109">
        <v>0.9</v>
      </c>
      <c r="L40" s="109">
        <v>0.82</v>
      </c>
      <c r="M40" s="109">
        <v>0.86</v>
      </c>
      <c r="N40" s="109">
        <v>0.84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</row>
    <row r="41" spans="2:34" ht="12.75" customHeight="1" x14ac:dyDescent="0.2">
      <c r="B41" s="39">
        <v>28</v>
      </c>
      <c r="C41" s="164">
        <v>0.95</v>
      </c>
      <c r="D41" s="164">
        <v>0.98</v>
      </c>
      <c r="E41" s="164">
        <v>0.96</v>
      </c>
      <c r="F41" s="164">
        <v>0.96</v>
      </c>
      <c r="G41" s="164">
        <v>0.97</v>
      </c>
      <c r="H41" s="164">
        <v>0.97</v>
      </c>
      <c r="I41" s="180">
        <v>0.9</v>
      </c>
      <c r="J41" s="109">
        <v>0.95</v>
      </c>
      <c r="K41" s="109">
        <v>0.91</v>
      </c>
      <c r="L41" s="109">
        <v>0.84</v>
      </c>
      <c r="M41" s="109">
        <v>0.88</v>
      </c>
      <c r="N41" s="109">
        <v>0.86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</row>
    <row r="42" spans="2:34" x14ac:dyDescent="0.2">
      <c r="B42" s="39">
        <v>29</v>
      </c>
      <c r="C42" s="164">
        <v>0.96</v>
      </c>
      <c r="D42" s="164">
        <v>0.99</v>
      </c>
      <c r="E42" s="164">
        <v>0.96</v>
      </c>
      <c r="F42" s="164">
        <v>0.97</v>
      </c>
      <c r="G42" s="164">
        <v>0.98</v>
      </c>
      <c r="H42" s="164">
        <v>0.97</v>
      </c>
      <c r="I42" s="180">
        <v>0.92</v>
      </c>
      <c r="J42" s="109">
        <v>0.96</v>
      </c>
      <c r="K42" s="109">
        <v>0.93</v>
      </c>
      <c r="L42" s="109">
        <v>0.87</v>
      </c>
      <c r="M42" s="109">
        <v>0.9</v>
      </c>
      <c r="N42" s="109">
        <v>0.88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</row>
    <row r="43" spans="2:34" x14ac:dyDescent="0.2">
      <c r="B43" s="39">
        <v>30</v>
      </c>
      <c r="C43" s="164">
        <v>0.96</v>
      </c>
      <c r="D43" s="164">
        <v>0.99</v>
      </c>
      <c r="E43" s="164">
        <v>0.97</v>
      </c>
      <c r="F43" s="164">
        <v>0.97</v>
      </c>
      <c r="G43" s="164">
        <v>0.98</v>
      </c>
      <c r="H43" s="164">
        <v>0.98</v>
      </c>
      <c r="I43" s="180">
        <v>0.94</v>
      </c>
      <c r="J43" s="109">
        <v>0.96</v>
      </c>
      <c r="K43" s="109">
        <v>0.94</v>
      </c>
      <c r="L43" s="109">
        <v>0.88</v>
      </c>
      <c r="M43" s="109">
        <v>0.91</v>
      </c>
      <c r="N43" s="109">
        <v>0.9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</row>
    <row r="44" spans="2:34" x14ac:dyDescent="0.2">
      <c r="B44" s="39">
        <v>31</v>
      </c>
      <c r="C44" s="164">
        <v>0.97</v>
      </c>
      <c r="D44" s="164">
        <v>0.99</v>
      </c>
      <c r="E44" s="164">
        <v>0.97</v>
      </c>
      <c r="F44" s="164">
        <v>0.98</v>
      </c>
      <c r="G44" s="164">
        <v>0.98</v>
      </c>
      <c r="H44" s="164">
        <v>0.98</v>
      </c>
      <c r="I44" s="180">
        <v>0.95</v>
      </c>
      <c r="J44" s="109">
        <v>0.97</v>
      </c>
      <c r="K44" s="109">
        <v>0.95</v>
      </c>
      <c r="L44" s="109">
        <v>0.9</v>
      </c>
      <c r="M44" s="109">
        <v>0.93</v>
      </c>
      <c r="N44" s="109">
        <v>0.91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</row>
    <row r="45" spans="2:34" ht="12.75" customHeight="1" x14ac:dyDescent="0.2">
      <c r="B45" s="39">
        <v>32</v>
      </c>
      <c r="C45" s="164">
        <v>0.97</v>
      </c>
      <c r="D45" s="164">
        <v>0.99</v>
      </c>
      <c r="E45" s="164">
        <v>0.98</v>
      </c>
      <c r="F45" s="164">
        <v>0.98</v>
      </c>
      <c r="G45" s="164">
        <v>0.98</v>
      </c>
      <c r="H45" s="164">
        <v>0.98</v>
      </c>
      <c r="I45" s="180">
        <v>0.95</v>
      </c>
      <c r="J45" s="109">
        <v>0.97</v>
      </c>
      <c r="K45" s="109">
        <v>0.96</v>
      </c>
      <c r="L45" s="109">
        <v>0.91</v>
      </c>
      <c r="M45" s="109">
        <v>0.94</v>
      </c>
      <c r="N45" s="109">
        <v>0.93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</row>
    <row r="46" spans="2:34" x14ac:dyDescent="0.2">
      <c r="B46" s="39">
        <v>33</v>
      </c>
      <c r="C46" s="164">
        <v>0.98</v>
      </c>
      <c r="D46" s="164">
        <v>0.99</v>
      </c>
      <c r="E46" s="164">
        <v>0.98</v>
      </c>
      <c r="F46" s="164">
        <v>0.98</v>
      </c>
      <c r="G46" s="164">
        <v>0.99</v>
      </c>
      <c r="H46" s="164">
        <v>0.98</v>
      </c>
      <c r="I46" s="180">
        <v>0.96</v>
      </c>
      <c r="J46" s="109">
        <v>0.97</v>
      </c>
      <c r="K46" s="109">
        <v>0.96</v>
      </c>
      <c r="L46" s="109">
        <v>0.92</v>
      </c>
      <c r="M46" s="109">
        <v>0.95</v>
      </c>
      <c r="N46" s="109">
        <v>0.94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</row>
    <row r="47" spans="2:34" x14ac:dyDescent="0.2">
      <c r="B47" s="39">
        <v>34</v>
      </c>
      <c r="C47" s="164">
        <v>0.98</v>
      </c>
      <c r="D47" s="164">
        <v>0.99</v>
      </c>
      <c r="E47" s="164">
        <v>0.98</v>
      </c>
      <c r="F47" s="164">
        <v>0.99</v>
      </c>
      <c r="G47" s="164">
        <v>0.99</v>
      </c>
      <c r="H47" s="164">
        <v>0.99</v>
      </c>
      <c r="I47" s="180">
        <v>0.97</v>
      </c>
      <c r="J47" s="109">
        <v>0.97</v>
      </c>
      <c r="K47" s="109">
        <v>0.97</v>
      </c>
      <c r="L47" s="109">
        <v>0.95</v>
      </c>
      <c r="M47" s="109">
        <v>0.97</v>
      </c>
      <c r="N47" s="109">
        <v>0.96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</row>
    <row r="48" spans="2:34" x14ac:dyDescent="0.2">
      <c r="B48" s="39">
        <v>35</v>
      </c>
      <c r="C48" s="164">
        <v>0.98</v>
      </c>
      <c r="D48" s="164">
        <v>0.99</v>
      </c>
      <c r="E48" s="164">
        <v>0.98</v>
      </c>
      <c r="F48" s="164">
        <v>0.99</v>
      </c>
      <c r="G48" s="164">
        <v>0.99</v>
      </c>
      <c r="H48" s="164">
        <v>0.99</v>
      </c>
      <c r="I48" s="180">
        <v>0.97</v>
      </c>
      <c r="J48" s="109">
        <v>0.98</v>
      </c>
      <c r="K48" s="109">
        <v>0.97</v>
      </c>
      <c r="L48" s="109">
        <v>0.96</v>
      </c>
      <c r="M48" s="109">
        <v>0.98</v>
      </c>
      <c r="N48" s="109">
        <v>0.97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</row>
    <row r="49" spans="2:28" ht="12.75" customHeight="1" x14ac:dyDescent="0.2">
      <c r="B49" s="39">
        <v>36</v>
      </c>
      <c r="C49" s="164">
        <v>0.99</v>
      </c>
      <c r="D49" s="164">
        <v>0.99</v>
      </c>
      <c r="E49" s="164">
        <v>0.99</v>
      </c>
      <c r="F49" s="164">
        <v>0.99</v>
      </c>
      <c r="G49" s="164">
        <v>1</v>
      </c>
      <c r="H49" s="164">
        <v>0.99</v>
      </c>
      <c r="I49" s="180">
        <v>0.97</v>
      </c>
      <c r="J49" s="109">
        <v>0.98</v>
      </c>
      <c r="K49" s="109">
        <v>0.97</v>
      </c>
      <c r="L49" s="109">
        <v>0.97</v>
      </c>
      <c r="M49" s="109">
        <v>0.98</v>
      </c>
      <c r="N49" s="109">
        <v>0.98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</row>
    <row r="50" spans="2:28" x14ac:dyDescent="0.2">
      <c r="B50" s="39">
        <v>37</v>
      </c>
      <c r="C50" s="164">
        <v>0.99</v>
      </c>
      <c r="D50" s="164">
        <v>1</v>
      </c>
      <c r="E50" s="164">
        <v>0.99</v>
      </c>
      <c r="F50" s="164">
        <v>0.99</v>
      </c>
      <c r="G50" s="164">
        <v>1</v>
      </c>
      <c r="H50" s="164">
        <v>0.99</v>
      </c>
      <c r="I50" s="180">
        <v>0.98</v>
      </c>
      <c r="J50" s="109">
        <v>0.98</v>
      </c>
      <c r="K50" s="109">
        <v>0.98</v>
      </c>
      <c r="L50" s="109">
        <v>0.97</v>
      </c>
      <c r="M50" s="109">
        <v>0.98</v>
      </c>
      <c r="N50" s="109">
        <v>0.98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</row>
    <row r="51" spans="2:28" x14ac:dyDescent="0.2">
      <c r="B51" s="39">
        <v>38</v>
      </c>
      <c r="C51" s="164">
        <v>0.99</v>
      </c>
      <c r="D51" s="164">
        <v>1</v>
      </c>
      <c r="E51" s="164">
        <v>0.99</v>
      </c>
      <c r="F51" s="164">
        <v>1</v>
      </c>
      <c r="G51" s="164">
        <v>1</v>
      </c>
      <c r="H51" s="164">
        <v>1</v>
      </c>
      <c r="I51" s="180">
        <v>0.99</v>
      </c>
      <c r="J51" s="109">
        <v>0.99</v>
      </c>
      <c r="K51" s="109">
        <v>0.99</v>
      </c>
      <c r="L51" s="109">
        <v>0.98</v>
      </c>
      <c r="M51" s="109">
        <v>0.99</v>
      </c>
      <c r="N51" s="109">
        <v>0.99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</row>
    <row r="52" spans="2:28" x14ac:dyDescent="0.2">
      <c r="B52" s="39">
        <v>39</v>
      </c>
      <c r="C52" s="164">
        <v>0.99</v>
      </c>
      <c r="D52" s="164">
        <v>1</v>
      </c>
      <c r="E52" s="164">
        <v>1</v>
      </c>
      <c r="F52" s="164">
        <v>1</v>
      </c>
      <c r="G52" s="164">
        <v>1</v>
      </c>
      <c r="H52" s="164">
        <v>1</v>
      </c>
      <c r="I52" s="180">
        <v>0.99</v>
      </c>
      <c r="J52" s="109">
        <v>0.99</v>
      </c>
      <c r="K52" s="109">
        <v>0.99</v>
      </c>
      <c r="L52" s="109">
        <v>0.99</v>
      </c>
      <c r="M52" s="109">
        <v>0.99</v>
      </c>
      <c r="N52" s="109">
        <v>0.99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</row>
    <row r="53" spans="2:28" ht="12.75" customHeight="1" x14ac:dyDescent="0.2">
      <c r="B53" s="39">
        <v>40</v>
      </c>
      <c r="C53" s="164">
        <v>1</v>
      </c>
      <c r="D53" s="164">
        <v>1</v>
      </c>
      <c r="E53" s="164">
        <v>1</v>
      </c>
      <c r="F53" s="164">
        <v>1</v>
      </c>
      <c r="G53" s="164">
        <v>1</v>
      </c>
      <c r="H53" s="164">
        <v>1</v>
      </c>
      <c r="I53" s="180">
        <v>0.99</v>
      </c>
      <c r="J53" s="109">
        <v>1</v>
      </c>
      <c r="K53" s="109">
        <v>0.99</v>
      </c>
      <c r="L53" s="109">
        <v>0.99</v>
      </c>
      <c r="M53" s="109">
        <v>1</v>
      </c>
      <c r="N53" s="109">
        <v>1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</row>
    <row r="54" spans="2:28" x14ac:dyDescent="0.2">
      <c r="B54" s="39">
        <v>41</v>
      </c>
      <c r="C54" s="164">
        <v>1</v>
      </c>
      <c r="D54" s="164">
        <v>1</v>
      </c>
      <c r="E54" s="164">
        <v>1</v>
      </c>
      <c r="F54" s="164">
        <v>1</v>
      </c>
      <c r="G54" s="164">
        <v>1</v>
      </c>
      <c r="H54" s="164">
        <v>1</v>
      </c>
      <c r="I54" s="180">
        <v>1</v>
      </c>
      <c r="J54" s="109">
        <v>1</v>
      </c>
      <c r="K54" s="109">
        <v>1</v>
      </c>
      <c r="L54" s="109">
        <v>1</v>
      </c>
      <c r="M54" s="109">
        <v>1</v>
      </c>
      <c r="N54" s="109">
        <v>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</row>
    <row r="55" spans="2:28" x14ac:dyDescent="0.2">
      <c r="B55" s="39">
        <v>42</v>
      </c>
      <c r="C55" s="164">
        <v>1</v>
      </c>
      <c r="D55" s="164">
        <v>1</v>
      </c>
      <c r="E55" s="164">
        <v>1</v>
      </c>
      <c r="F55" s="164">
        <v>1</v>
      </c>
      <c r="G55" s="164">
        <v>1</v>
      </c>
      <c r="H55" s="164">
        <v>1</v>
      </c>
      <c r="I55" s="180">
        <v>1</v>
      </c>
      <c r="J55" s="109">
        <v>1</v>
      </c>
      <c r="K55" s="109">
        <v>1</v>
      </c>
      <c r="L55" s="109">
        <v>1</v>
      </c>
      <c r="M55" s="109">
        <v>1</v>
      </c>
      <c r="N55" s="109">
        <v>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</row>
    <row r="56" spans="2:28" x14ac:dyDescent="0.2">
      <c r="B56" s="39">
        <v>43</v>
      </c>
      <c r="C56" s="164">
        <v>1</v>
      </c>
      <c r="D56" s="164">
        <v>1</v>
      </c>
      <c r="E56" s="164">
        <v>1</v>
      </c>
      <c r="F56" s="164">
        <v>1</v>
      </c>
      <c r="G56" s="164">
        <v>1</v>
      </c>
      <c r="H56" s="164">
        <v>1</v>
      </c>
      <c r="I56" s="180">
        <v>1</v>
      </c>
      <c r="J56" s="109">
        <v>1</v>
      </c>
      <c r="K56" s="109">
        <v>1</v>
      </c>
      <c r="L56" s="109">
        <v>1</v>
      </c>
      <c r="M56" s="109">
        <v>1</v>
      </c>
      <c r="N56" s="109">
        <v>1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</row>
    <row r="57" spans="2:28" ht="12.75" customHeight="1" x14ac:dyDescent="0.2">
      <c r="B57" s="39">
        <v>44</v>
      </c>
      <c r="C57" s="164">
        <v>1</v>
      </c>
      <c r="D57" s="164">
        <v>1</v>
      </c>
      <c r="E57" s="164">
        <v>1</v>
      </c>
      <c r="F57" s="164">
        <v>1</v>
      </c>
      <c r="G57" s="164">
        <v>1</v>
      </c>
      <c r="H57" s="164">
        <v>1</v>
      </c>
      <c r="I57" s="180">
        <v>1</v>
      </c>
      <c r="J57" s="109">
        <v>1</v>
      </c>
      <c r="K57" s="109">
        <v>1</v>
      </c>
      <c r="L57" s="109">
        <v>1</v>
      </c>
      <c r="M57" s="109">
        <v>1</v>
      </c>
      <c r="N57" s="109">
        <v>1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</row>
    <row r="58" spans="2:28" x14ac:dyDescent="0.2">
      <c r="B58" s="49">
        <v>45</v>
      </c>
      <c r="C58" s="116">
        <v>1</v>
      </c>
      <c r="D58" s="116">
        <v>1</v>
      </c>
      <c r="E58" s="116">
        <v>1</v>
      </c>
      <c r="F58" s="116">
        <v>1</v>
      </c>
      <c r="G58" s="116">
        <v>1</v>
      </c>
      <c r="H58" s="116">
        <v>1</v>
      </c>
      <c r="I58" s="194">
        <v>1</v>
      </c>
      <c r="J58" s="110">
        <v>1</v>
      </c>
      <c r="K58" s="110">
        <v>1</v>
      </c>
      <c r="L58" s="110">
        <v>1</v>
      </c>
      <c r="M58" s="110">
        <v>1</v>
      </c>
      <c r="N58" s="110">
        <v>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</row>
    <row r="59" spans="2:28" x14ac:dyDescent="0.2">
      <c r="C59" s="164"/>
      <c r="D59" s="164"/>
      <c r="E59" s="164"/>
      <c r="F59" s="164"/>
      <c r="G59" s="164"/>
      <c r="H59" s="164"/>
      <c r="I59" s="164"/>
      <c r="J59" s="164"/>
      <c r="K59" s="109"/>
      <c r="L59" s="109"/>
      <c r="M59" s="109"/>
      <c r="N59" s="109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</row>
    <row r="61" spans="2:28" ht="12.75" customHeight="1" x14ac:dyDescent="0.2"/>
    <row r="65" ht="12.75" customHeight="1" x14ac:dyDescent="0.2"/>
    <row r="69" ht="12.75" customHeight="1" x14ac:dyDescent="0.2"/>
    <row r="73" ht="12.75" customHeight="1" x14ac:dyDescent="0.2"/>
    <row r="77" ht="12.75" customHeight="1" x14ac:dyDescent="0.2"/>
  </sheetData>
  <mergeCells count="7">
    <mergeCell ref="B9:B12"/>
    <mergeCell ref="C9:H10"/>
    <mergeCell ref="I9:N10"/>
    <mergeCell ref="C11:E11"/>
    <mergeCell ref="F11:H11"/>
    <mergeCell ref="I11:K11"/>
    <mergeCell ref="L11:N11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"/>
  <sheetViews>
    <sheetView showGridLines="0" zoomScaleNormal="100" workbookViewId="0"/>
  </sheetViews>
  <sheetFormatPr defaultColWidth="7" defaultRowHeight="12.75" x14ac:dyDescent="0.2"/>
  <cols>
    <col min="1" max="1" width="7" style="39"/>
    <col min="2" max="2" width="3.140625" style="39" customWidth="1"/>
    <col min="3" max="3" width="20.140625" style="39" bestFit="1" customWidth="1"/>
    <col min="4" max="7" width="12.42578125" style="39" customWidth="1"/>
    <col min="8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78</v>
      </c>
    </row>
    <row r="8" spans="2:17" ht="38.25" x14ac:dyDescent="0.2">
      <c r="C8" s="181" t="s">
        <v>261</v>
      </c>
      <c r="D8" s="117" t="s">
        <v>262</v>
      </c>
      <c r="E8" s="117" t="s">
        <v>263</v>
      </c>
      <c r="F8" s="117" t="s">
        <v>264</v>
      </c>
      <c r="G8" s="117" t="s">
        <v>265</v>
      </c>
    </row>
    <row r="9" spans="2:17" x14ac:dyDescent="0.2">
      <c r="B9" s="182" t="s">
        <v>266</v>
      </c>
      <c r="D9" s="183"/>
      <c r="E9" s="183"/>
      <c r="F9" s="183"/>
      <c r="G9" s="183"/>
      <c r="Q9" s="40"/>
    </row>
    <row r="10" spans="2:17" x14ac:dyDescent="0.2">
      <c r="C10" s="48" t="s">
        <v>267</v>
      </c>
      <c r="D10" s="183">
        <v>777</v>
      </c>
      <c r="E10" s="183">
        <v>776</v>
      </c>
      <c r="F10" s="184">
        <v>-5.6000000000000001E-2</v>
      </c>
      <c r="G10" s="183" t="s">
        <v>268</v>
      </c>
    </row>
    <row r="11" spans="2:17" x14ac:dyDescent="0.2">
      <c r="C11" s="48" t="s">
        <v>269</v>
      </c>
      <c r="D11" s="183">
        <v>319</v>
      </c>
      <c r="E11" s="183">
        <v>317</v>
      </c>
      <c r="F11" s="184">
        <v>-6.5000000000000002E-2</v>
      </c>
      <c r="G11" s="183" t="s">
        <v>268</v>
      </c>
    </row>
    <row r="12" spans="2:17" x14ac:dyDescent="0.2">
      <c r="C12" s="48" t="s">
        <v>199</v>
      </c>
      <c r="D12" s="183">
        <v>309</v>
      </c>
      <c r="E12" s="183">
        <v>308</v>
      </c>
      <c r="F12" s="184">
        <v>1E-3</v>
      </c>
      <c r="G12" s="183" t="s">
        <v>268</v>
      </c>
    </row>
    <row r="13" spans="2:17" x14ac:dyDescent="0.2">
      <c r="C13" s="48" t="s">
        <v>196</v>
      </c>
      <c r="D13" s="183">
        <v>846</v>
      </c>
      <c r="E13" s="183">
        <v>839</v>
      </c>
      <c r="F13" s="184">
        <v>1.7000000000000001E-2</v>
      </c>
      <c r="G13" s="183" t="s">
        <v>268</v>
      </c>
    </row>
    <row r="14" spans="2:17" x14ac:dyDescent="0.2">
      <c r="B14" s="182" t="s">
        <v>270</v>
      </c>
      <c r="D14" s="183"/>
      <c r="E14" s="183"/>
      <c r="F14" s="184"/>
      <c r="G14" s="183"/>
    </row>
    <row r="15" spans="2:17" x14ac:dyDescent="0.2">
      <c r="C15" s="48" t="s">
        <v>260</v>
      </c>
      <c r="D15" s="183">
        <v>4731</v>
      </c>
      <c r="E15" s="183">
        <v>4690</v>
      </c>
      <c r="F15" s="184">
        <v>8.2000000000000003E-2</v>
      </c>
      <c r="G15" s="183" t="s">
        <v>271</v>
      </c>
    </row>
    <row r="16" spans="2:17" x14ac:dyDescent="0.2">
      <c r="B16" s="182" t="s">
        <v>272</v>
      </c>
      <c r="D16" s="183"/>
      <c r="E16" s="183"/>
      <c r="F16" s="184"/>
      <c r="G16" s="183"/>
    </row>
    <row r="17" spans="2:7" x14ac:dyDescent="0.2">
      <c r="C17" s="48" t="s">
        <v>208</v>
      </c>
      <c r="D17" s="183">
        <v>3207</v>
      </c>
      <c r="E17" s="183">
        <v>3077</v>
      </c>
      <c r="F17" s="184">
        <v>0.16200000000000001</v>
      </c>
      <c r="G17" s="183" t="s">
        <v>273</v>
      </c>
    </row>
    <row r="18" spans="2:7" x14ac:dyDescent="0.2">
      <c r="B18" s="182" t="s">
        <v>274</v>
      </c>
      <c r="D18" s="183"/>
      <c r="E18" s="183"/>
      <c r="F18" s="184"/>
      <c r="G18" s="183"/>
    </row>
    <row r="19" spans="2:7" x14ac:dyDescent="0.2">
      <c r="C19" s="48" t="s">
        <v>191</v>
      </c>
      <c r="D19" s="183">
        <v>1367</v>
      </c>
      <c r="E19" s="183">
        <v>1344</v>
      </c>
      <c r="F19" s="184">
        <v>-0.14399999999999999</v>
      </c>
      <c r="G19" s="183" t="s">
        <v>271</v>
      </c>
    </row>
    <row r="20" spans="2:7" x14ac:dyDescent="0.2">
      <c r="C20" s="48" t="s">
        <v>189</v>
      </c>
      <c r="D20" s="183">
        <v>2296</v>
      </c>
      <c r="E20" s="183">
        <v>2265</v>
      </c>
      <c r="F20" s="184">
        <v>-0.16900000000000001</v>
      </c>
      <c r="G20" s="183" t="s">
        <v>271</v>
      </c>
    </row>
    <row r="21" spans="2:7" x14ac:dyDescent="0.2">
      <c r="C21" s="48" t="s">
        <v>195</v>
      </c>
      <c r="D21" s="183">
        <v>805</v>
      </c>
      <c r="E21" s="183">
        <v>801</v>
      </c>
      <c r="F21" s="184">
        <v>-0.19600000000000001</v>
      </c>
      <c r="G21" s="183" t="s">
        <v>271</v>
      </c>
    </row>
    <row r="22" spans="2:7" x14ac:dyDescent="0.2">
      <c r="C22" s="48" t="s">
        <v>193</v>
      </c>
      <c r="D22" s="183">
        <v>2009</v>
      </c>
      <c r="E22" s="183">
        <v>1991</v>
      </c>
      <c r="F22" s="184">
        <v>-0.17499999999999999</v>
      </c>
      <c r="G22" s="183" t="s">
        <v>271</v>
      </c>
    </row>
    <row r="23" spans="2:7" x14ac:dyDescent="0.2">
      <c r="C23" s="48" t="s">
        <v>190</v>
      </c>
      <c r="D23" s="183">
        <v>3103</v>
      </c>
      <c r="E23" s="183">
        <v>3051</v>
      </c>
      <c r="F23" s="184">
        <v>-0.16600000000000001</v>
      </c>
      <c r="G23" s="183" t="s">
        <v>271</v>
      </c>
    </row>
    <row r="24" spans="2:7" x14ac:dyDescent="0.2">
      <c r="C24" s="48" t="s">
        <v>194</v>
      </c>
      <c r="D24" s="183">
        <v>1428</v>
      </c>
      <c r="E24" s="183">
        <v>1405</v>
      </c>
      <c r="F24" s="184">
        <v>-0.22600000000000001</v>
      </c>
      <c r="G24" s="183" t="s">
        <v>271</v>
      </c>
    </row>
    <row r="25" spans="2:7" x14ac:dyDescent="0.2">
      <c r="C25" s="48" t="s">
        <v>163</v>
      </c>
      <c r="D25" s="183">
        <v>1789</v>
      </c>
      <c r="E25" s="183">
        <v>1763</v>
      </c>
      <c r="F25" s="184">
        <v>-0.14499999999999999</v>
      </c>
      <c r="G25" s="183" t="s">
        <v>271</v>
      </c>
    </row>
    <row r="26" spans="2:7" x14ac:dyDescent="0.2">
      <c r="C26" s="49" t="s">
        <v>275</v>
      </c>
      <c r="D26" s="178">
        <v>1780</v>
      </c>
      <c r="E26" s="178">
        <v>1763</v>
      </c>
      <c r="F26" s="185">
        <v>-0.20300000000000001</v>
      </c>
      <c r="G26" s="178" t="s">
        <v>271</v>
      </c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6"/>
  <sheetViews>
    <sheetView showGridLines="0" workbookViewId="0"/>
  </sheetViews>
  <sheetFormatPr defaultColWidth="7" defaultRowHeight="12.75" x14ac:dyDescent="0.2"/>
  <cols>
    <col min="1" max="1" width="7" style="39"/>
    <col min="2" max="2" width="3" style="39" customWidth="1"/>
    <col min="3" max="3" width="20.140625" style="39" bestFit="1" customWidth="1"/>
    <col min="4" max="7" width="12.42578125" style="39" customWidth="1"/>
    <col min="8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80</v>
      </c>
    </row>
    <row r="8" spans="2:17" ht="38.25" x14ac:dyDescent="0.2">
      <c r="C8" s="181" t="s">
        <v>261</v>
      </c>
      <c r="D8" s="117" t="s">
        <v>262</v>
      </c>
      <c r="E8" s="117" t="s">
        <v>263</v>
      </c>
      <c r="F8" s="117" t="s">
        <v>264</v>
      </c>
      <c r="G8" s="117" t="s">
        <v>265</v>
      </c>
    </row>
    <row r="9" spans="2:17" x14ac:dyDescent="0.2">
      <c r="B9" s="182" t="s">
        <v>266</v>
      </c>
      <c r="D9" s="183"/>
      <c r="E9" s="183"/>
      <c r="F9" s="183"/>
      <c r="G9" s="183"/>
      <c r="Q9" s="40"/>
    </row>
    <row r="10" spans="2:17" x14ac:dyDescent="0.2">
      <c r="C10" s="48" t="s">
        <v>267</v>
      </c>
      <c r="D10" s="183">
        <v>124</v>
      </c>
      <c r="E10" s="183">
        <v>115</v>
      </c>
      <c r="F10" s="209">
        <v>-6.3E-3</v>
      </c>
      <c r="G10" s="183" t="s">
        <v>268</v>
      </c>
    </row>
    <row r="11" spans="2:17" x14ac:dyDescent="0.2">
      <c r="C11" s="48" t="s">
        <v>269</v>
      </c>
      <c r="D11" s="183">
        <v>48</v>
      </c>
      <c r="E11" s="183">
        <v>46</v>
      </c>
      <c r="F11" s="209">
        <v>-4.5599999999999988E-2</v>
      </c>
      <c r="G11" s="183" t="s">
        <v>268</v>
      </c>
    </row>
    <row r="12" spans="2:17" x14ac:dyDescent="0.2">
      <c r="C12" s="48" t="s">
        <v>199</v>
      </c>
      <c r="D12" s="183">
        <v>43</v>
      </c>
      <c r="E12" s="183">
        <v>42</v>
      </c>
      <c r="F12" s="209">
        <v>5.7100000000000012E-2</v>
      </c>
      <c r="G12" s="183" t="s">
        <v>268</v>
      </c>
    </row>
    <row r="13" spans="2:17" x14ac:dyDescent="0.2">
      <c r="C13" s="48" t="s">
        <v>196</v>
      </c>
      <c r="D13" s="183">
        <v>133</v>
      </c>
      <c r="E13" s="183">
        <v>125</v>
      </c>
      <c r="F13" s="209">
        <v>2.5599999999999984E-2</v>
      </c>
      <c r="G13" s="183" t="s">
        <v>268</v>
      </c>
    </row>
    <row r="14" spans="2:17" x14ac:dyDescent="0.2">
      <c r="B14" s="182" t="s">
        <v>270</v>
      </c>
      <c r="D14" s="183"/>
      <c r="E14" s="183"/>
      <c r="F14" s="184"/>
      <c r="G14" s="183"/>
    </row>
    <row r="15" spans="2:17" x14ac:dyDescent="0.2">
      <c r="C15" s="48" t="s">
        <v>260</v>
      </c>
      <c r="D15" s="183">
        <v>1439</v>
      </c>
      <c r="E15" s="183">
        <v>1345</v>
      </c>
      <c r="F15" s="184">
        <v>6.2E-2</v>
      </c>
      <c r="G15" s="183" t="s">
        <v>271</v>
      </c>
    </row>
    <row r="16" spans="2:17" x14ac:dyDescent="0.2">
      <c r="B16" s="182" t="s">
        <v>272</v>
      </c>
      <c r="D16" s="183"/>
      <c r="E16" s="183"/>
      <c r="F16" s="184"/>
      <c r="G16" s="183"/>
    </row>
    <row r="17" spans="2:7" x14ac:dyDescent="0.2">
      <c r="C17" s="48" t="s">
        <v>208</v>
      </c>
      <c r="D17" s="183">
        <v>624</v>
      </c>
      <c r="E17" s="183">
        <v>511</v>
      </c>
      <c r="F17" s="184">
        <v>4.0000000000000001E-3</v>
      </c>
      <c r="G17" s="183" t="s">
        <v>268</v>
      </c>
    </row>
    <row r="18" spans="2:7" x14ac:dyDescent="0.2">
      <c r="B18" s="182" t="s">
        <v>274</v>
      </c>
      <c r="D18" s="183"/>
      <c r="E18" s="183"/>
      <c r="F18" s="184"/>
      <c r="G18" s="183"/>
    </row>
    <row r="19" spans="2:7" x14ac:dyDescent="0.2">
      <c r="C19" s="48" t="s">
        <v>191</v>
      </c>
      <c r="D19" s="183">
        <v>311</v>
      </c>
      <c r="E19" s="183">
        <v>250</v>
      </c>
      <c r="F19" s="184">
        <v>6.8000000000000005E-2</v>
      </c>
      <c r="G19" s="183" t="s">
        <v>268</v>
      </c>
    </row>
    <row r="20" spans="2:7" x14ac:dyDescent="0.2">
      <c r="C20" s="48" t="s">
        <v>189</v>
      </c>
      <c r="D20" s="183">
        <v>480</v>
      </c>
      <c r="E20" s="183">
        <v>383</v>
      </c>
      <c r="F20" s="184">
        <v>5.5E-2</v>
      </c>
      <c r="G20" s="183" t="s">
        <v>268</v>
      </c>
    </row>
    <row r="21" spans="2:7" x14ac:dyDescent="0.2">
      <c r="C21" s="48" t="s">
        <v>195</v>
      </c>
      <c r="D21" s="183">
        <v>253</v>
      </c>
      <c r="E21" s="183">
        <v>226</v>
      </c>
      <c r="F21" s="184">
        <v>1.9E-2</v>
      </c>
      <c r="G21" s="183" t="s">
        <v>268</v>
      </c>
    </row>
    <row r="22" spans="2:7" x14ac:dyDescent="0.2">
      <c r="C22" s="48" t="s">
        <v>193</v>
      </c>
      <c r="D22" s="183">
        <v>684</v>
      </c>
      <c r="E22" s="183">
        <v>578</v>
      </c>
      <c r="F22" s="184">
        <v>8.9999999999999993E-3</v>
      </c>
      <c r="G22" s="183" t="s">
        <v>268</v>
      </c>
    </row>
    <row r="23" spans="2:7" x14ac:dyDescent="0.2">
      <c r="C23" s="48" t="s">
        <v>190</v>
      </c>
      <c r="D23" s="183">
        <v>655</v>
      </c>
      <c r="E23" s="183">
        <v>555</v>
      </c>
      <c r="F23" s="184">
        <v>3.5999999999999997E-2</v>
      </c>
      <c r="G23" s="183" t="s">
        <v>268</v>
      </c>
    </row>
    <row r="24" spans="2:7" x14ac:dyDescent="0.2">
      <c r="C24" s="48" t="s">
        <v>194</v>
      </c>
      <c r="D24" s="183">
        <v>376</v>
      </c>
      <c r="E24" s="183">
        <v>309</v>
      </c>
      <c r="F24" s="184">
        <v>-3.4000000000000002E-2</v>
      </c>
      <c r="G24" s="183" t="s">
        <v>268</v>
      </c>
    </row>
    <row r="25" spans="2:7" x14ac:dyDescent="0.2">
      <c r="C25" s="48" t="s">
        <v>163</v>
      </c>
      <c r="D25" s="183">
        <v>628</v>
      </c>
      <c r="E25" s="183">
        <v>518</v>
      </c>
      <c r="F25" s="184">
        <v>6.0000000000000001E-3</v>
      </c>
      <c r="G25" s="183" t="s">
        <v>268</v>
      </c>
    </row>
    <row r="26" spans="2:7" x14ac:dyDescent="0.2">
      <c r="C26" s="49" t="s">
        <v>275</v>
      </c>
      <c r="D26" s="178">
        <v>522</v>
      </c>
      <c r="E26" s="178">
        <v>437</v>
      </c>
      <c r="F26" s="185">
        <v>7.0000000000000001E-3</v>
      </c>
      <c r="G26" s="178" t="s">
        <v>268</v>
      </c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"/>
  <sheetViews>
    <sheetView workbookViewId="0"/>
  </sheetViews>
  <sheetFormatPr defaultColWidth="7" defaultRowHeight="12.75" x14ac:dyDescent="0.2"/>
  <cols>
    <col min="1" max="1" width="7" style="39"/>
    <col min="2" max="2" width="22.85546875" style="39" customWidth="1"/>
    <col min="3" max="3" width="4.7109375" style="39" bestFit="1" customWidth="1"/>
    <col min="4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82</v>
      </c>
    </row>
    <row r="8" spans="2:17" x14ac:dyDescent="0.2">
      <c r="C8" s="235" t="s">
        <v>136</v>
      </c>
      <c r="D8" s="235"/>
      <c r="E8" s="235" t="s">
        <v>137</v>
      </c>
      <c r="F8" s="235"/>
    </row>
    <row r="9" spans="2:17" x14ac:dyDescent="0.2">
      <c r="C9" s="98">
        <v>2011</v>
      </c>
      <c r="D9" s="98">
        <v>2016</v>
      </c>
      <c r="E9" s="98">
        <v>2011</v>
      </c>
      <c r="F9" s="98">
        <v>2016</v>
      </c>
      <c r="G9" s="164"/>
      <c r="H9" s="164"/>
      <c r="Q9" s="40"/>
    </row>
    <row r="10" spans="2:17" x14ac:dyDescent="0.2">
      <c r="B10" s="47" t="s">
        <v>276</v>
      </c>
      <c r="C10" s="108">
        <v>0.26</v>
      </c>
      <c r="D10" s="108">
        <v>0.25</v>
      </c>
      <c r="E10" s="108">
        <v>0.13</v>
      </c>
      <c r="F10" s="108">
        <v>0.19</v>
      </c>
      <c r="G10" s="164"/>
      <c r="H10" s="164"/>
    </row>
    <row r="11" spans="2:17" x14ac:dyDescent="0.2">
      <c r="B11" s="48" t="s">
        <v>277</v>
      </c>
      <c r="C11" s="109">
        <v>0.24</v>
      </c>
      <c r="D11" s="109">
        <v>0.2</v>
      </c>
      <c r="E11" s="109">
        <v>0.14000000000000001</v>
      </c>
      <c r="F11" s="109">
        <v>0.12</v>
      </c>
      <c r="G11" s="164"/>
      <c r="H11" s="164"/>
    </row>
    <row r="12" spans="2:17" x14ac:dyDescent="0.2">
      <c r="B12" s="49" t="s">
        <v>278</v>
      </c>
      <c r="C12" s="110">
        <v>0.21</v>
      </c>
      <c r="D12" s="110">
        <v>0.18</v>
      </c>
      <c r="E12" s="110">
        <v>0.18</v>
      </c>
      <c r="F12" s="110">
        <v>0.17</v>
      </c>
      <c r="G12" s="164"/>
      <c r="H12" s="164"/>
    </row>
    <row r="13" spans="2:17" x14ac:dyDescent="0.2">
      <c r="C13" s="186"/>
      <c r="D13" s="186"/>
      <c r="G13" s="164"/>
      <c r="H13" s="164"/>
    </row>
    <row r="14" spans="2:17" x14ac:dyDescent="0.2">
      <c r="G14" s="164"/>
      <c r="H14" s="164"/>
    </row>
    <row r="15" spans="2:17" x14ac:dyDescent="0.2">
      <c r="G15" s="164"/>
      <c r="H15" s="164"/>
      <c r="Q15" s="40"/>
    </row>
    <row r="16" spans="2:17" x14ac:dyDescent="0.2">
      <c r="G16" s="164"/>
      <c r="H16" s="164"/>
    </row>
    <row r="17" spans="7:8" x14ac:dyDescent="0.2">
      <c r="G17" s="164"/>
      <c r="H17" s="164"/>
    </row>
  </sheetData>
  <mergeCells count="2">
    <mergeCell ref="C8:D8"/>
    <mergeCell ref="E8:F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3"/>
  <sheetViews>
    <sheetView showGridLines="0" workbookViewId="0"/>
  </sheetViews>
  <sheetFormatPr defaultColWidth="7" defaultRowHeight="12.75" x14ac:dyDescent="0.2"/>
  <cols>
    <col min="1" max="1" width="7" style="39"/>
    <col min="2" max="8" width="12.42578125" style="39" customWidth="1"/>
    <col min="9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279</v>
      </c>
    </row>
    <row r="8" spans="2:17" x14ac:dyDescent="0.2">
      <c r="B8" s="187" t="s">
        <v>84</v>
      </c>
    </row>
    <row r="9" spans="2:17" x14ac:dyDescent="0.2">
      <c r="B9" s="187"/>
    </row>
    <row r="10" spans="2:17" x14ac:dyDescent="0.2">
      <c r="B10" s="255" t="s">
        <v>280</v>
      </c>
      <c r="C10" s="255"/>
      <c r="D10" s="255"/>
      <c r="E10" s="255"/>
      <c r="F10" s="255"/>
      <c r="G10" s="255"/>
      <c r="H10" s="255"/>
    </row>
    <row r="11" spans="2:17" ht="25.5" x14ac:dyDescent="0.2">
      <c r="B11" s="39" t="s">
        <v>281</v>
      </c>
      <c r="C11" s="188" t="s">
        <v>282</v>
      </c>
      <c r="D11" s="189" t="s">
        <v>283</v>
      </c>
      <c r="E11" s="189" t="s">
        <v>284</v>
      </c>
      <c r="F11" s="189" t="s">
        <v>285</v>
      </c>
      <c r="G11" s="189" t="s">
        <v>286</v>
      </c>
      <c r="H11" s="189" t="s">
        <v>287</v>
      </c>
      <c r="Q11" s="40"/>
    </row>
    <row r="12" spans="2:17" x14ac:dyDescent="0.2">
      <c r="B12" s="47">
        <v>2011</v>
      </c>
      <c r="C12" s="62">
        <v>1020</v>
      </c>
      <c r="D12" s="114">
        <v>0.93</v>
      </c>
      <c r="E12" s="206">
        <v>0.90107737512242903</v>
      </c>
      <c r="F12" s="206">
        <v>0.85504407443682662</v>
      </c>
      <c r="G12" s="206">
        <v>0.82664054848188051</v>
      </c>
      <c r="H12" s="206">
        <v>0.78158667972575901</v>
      </c>
    </row>
    <row r="13" spans="2:17" x14ac:dyDescent="0.2">
      <c r="B13" s="48">
        <v>2012</v>
      </c>
      <c r="C13" s="60">
        <v>1120</v>
      </c>
      <c r="D13" s="115">
        <v>0.92</v>
      </c>
      <c r="E13" s="207">
        <v>0.88809310653536255</v>
      </c>
      <c r="F13" s="207">
        <v>0.85138764547896151</v>
      </c>
      <c r="G13" s="207">
        <v>0.81199641897940911</v>
      </c>
      <c r="H13" s="208"/>
    </row>
    <row r="14" spans="2:17" x14ac:dyDescent="0.2">
      <c r="B14" s="48">
        <v>2013</v>
      </c>
      <c r="C14" s="60">
        <v>1230</v>
      </c>
      <c r="D14" s="115">
        <v>0.92</v>
      </c>
      <c r="E14" s="207">
        <v>0.86308068459657705</v>
      </c>
      <c r="F14" s="207">
        <v>0.82477587612061942</v>
      </c>
      <c r="G14" s="208"/>
      <c r="H14" s="208"/>
    </row>
    <row r="15" spans="2:17" x14ac:dyDescent="0.2">
      <c r="B15" s="48">
        <v>2014</v>
      </c>
      <c r="C15" s="60">
        <v>1360</v>
      </c>
      <c r="D15" s="115">
        <v>0.9</v>
      </c>
      <c r="E15" s="207">
        <v>0.84875183553597655</v>
      </c>
      <c r="F15" s="208"/>
      <c r="G15" s="208"/>
      <c r="H15" s="208"/>
    </row>
    <row r="16" spans="2:17" x14ac:dyDescent="0.2">
      <c r="B16" s="49">
        <v>2015</v>
      </c>
      <c r="C16" s="61">
        <v>1390</v>
      </c>
      <c r="D16" s="116">
        <v>0.91</v>
      </c>
      <c r="E16" s="49" t="s">
        <v>288</v>
      </c>
      <c r="F16" s="49" t="s">
        <v>288</v>
      </c>
      <c r="G16" s="49" t="s">
        <v>288</v>
      </c>
      <c r="H16" s="49" t="s">
        <v>288</v>
      </c>
    </row>
    <row r="19" spans="2:8" x14ac:dyDescent="0.2">
      <c r="B19" s="39" t="s">
        <v>85</v>
      </c>
    </row>
    <row r="21" spans="2:8" x14ac:dyDescent="0.2">
      <c r="B21" s="255" t="s">
        <v>280</v>
      </c>
      <c r="C21" s="255"/>
      <c r="D21" s="255"/>
      <c r="E21" s="255"/>
      <c r="F21" s="255"/>
      <c r="G21" s="255"/>
      <c r="H21" s="255"/>
    </row>
    <row r="22" spans="2:8" ht="25.5" x14ac:dyDescent="0.2">
      <c r="B22" s="39" t="s">
        <v>281</v>
      </c>
      <c r="C22" s="188" t="s">
        <v>282</v>
      </c>
      <c r="D22" s="189" t="s">
        <v>283</v>
      </c>
      <c r="E22" s="189" t="s">
        <v>284</v>
      </c>
      <c r="F22" s="189" t="s">
        <v>285</v>
      </c>
      <c r="G22" s="189" t="s">
        <v>286</v>
      </c>
      <c r="H22" s="189" t="s">
        <v>287</v>
      </c>
    </row>
    <row r="23" spans="2:8" x14ac:dyDescent="0.2">
      <c r="B23" s="47">
        <v>2011</v>
      </c>
      <c r="C23" s="62">
        <v>250</v>
      </c>
      <c r="D23" s="114">
        <v>0.9</v>
      </c>
      <c r="E23" s="206">
        <v>0.84462151394422313</v>
      </c>
      <c r="F23" s="206">
        <v>0.78486055776892427</v>
      </c>
      <c r="G23" s="206">
        <v>0.69322709163346619</v>
      </c>
      <c r="H23" s="206">
        <v>0.64940239043824699</v>
      </c>
    </row>
    <row r="24" spans="2:8" x14ac:dyDescent="0.2">
      <c r="B24" s="48">
        <v>2012</v>
      </c>
      <c r="C24" s="60">
        <v>310</v>
      </c>
      <c r="D24" s="115">
        <v>0.9</v>
      </c>
      <c r="E24" s="207">
        <v>0.88273615635179148</v>
      </c>
      <c r="F24" s="207">
        <v>0.76872964169381108</v>
      </c>
      <c r="G24" s="207">
        <v>0.71335504885993484</v>
      </c>
      <c r="H24" s="208"/>
    </row>
    <row r="25" spans="2:8" x14ac:dyDescent="0.2">
      <c r="B25" s="48">
        <v>2013</v>
      </c>
      <c r="C25" s="60">
        <v>350</v>
      </c>
      <c r="D25" s="115">
        <v>0.87</v>
      </c>
      <c r="E25" s="207">
        <v>0.8</v>
      </c>
      <c r="F25" s="207">
        <v>0.72571428571428576</v>
      </c>
      <c r="G25" s="208"/>
      <c r="H25" s="208"/>
    </row>
    <row r="26" spans="2:8" x14ac:dyDescent="0.2">
      <c r="B26" s="48">
        <v>2014</v>
      </c>
      <c r="C26" s="60">
        <v>390</v>
      </c>
      <c r="D26" s="115">
        <v>0.86</v>
      </c>
      <c r="E26" s="207">
        <v>0.8035714285714286</v>
      </c>
      <c r="F26" s="208"/>
      <c r="G26" s="208"/>
      <c r="H26" s="208"/>
    </row>
    <row r="27" spans="2:8" x14ac:dyDescent="0.2">
      <c r="B27" s="49">
        <v>2015</v>
      </c>
      <c r="C27" s="61">
        <v>410</v>
      </c>
      <c r="D27" s="116">
        <v>0.87</v>
      </c>
      <c r="E27" s="210" t="s">
        <v>288</v>
      </c>
      <c r="F27" s="210" t="s">
        <v>288</v>
      </c>
      <c r="G27" s="210" t="s">
        <v>288</v>
      </c>
      <c r="H27" s="210" t="s">
        <v>288</v>
      </c>
    </row>
    <row r="30" spans="2:8" x14ac:dyDescent="0.2">
      <c r="B30" s="39" t="s">
        <v>86</v>
      </c>
    </row>
    <row r="32" spans="2:8" x14ac:dyDescent="0.2">
      <c r="B32" s="255" t="s">
        <v>289</v>
      </c>
      <c r="C32" s="255"/>
      <c r="D32" s="255"/>
      <c r="E32" s="255"/>
      <c r="F32" s="255"/>
      <c r="G32" s="255"/>
      <c r="H32" s="255"/>
    </row>
    <row r="33" spans="2:8" ht="25.5" x14ac:dyDescent="0.2">
      <c r="B33" s="39" t="s">
        <v>281</v>
      </c>
      <c r="C33" s="188" t="s">
        <v>282</v>
      </c>
      <c r="D33" s="189" t="s">
        <v>283</v>
      </c>
      <c r="E33" s="189" t="s">
        <v>284</v>
      </c>
      <c r="F33" s="189" t="s">
        <v>285</v>
      </c>
      <c r="G33" s="189" t="s">
        <v>286</v>
      </c>
      <c r="H33" s="189" t="s">
        <v>287</v>
      </c>
    </row>
    <row r="34" spans="2:8" x14ac:dyDescent="0.2">
      <c r="B34" s="47">
        <v>2011</v>
      </c>
      <c r="C34" s="62">
        <v>1590</v>
      </c>
      <c r="D34" s="114">
        <v>0.91</v>
      </c>
      <c r="E34" s="114">
        <v>0.85</v>
      </c>
      <c r="F34" s="114">
        <v>0.8</v>
      </c>
      <c r="G34" s="114">
        <v>0.79</v>
      </c>
      <c r="H34" s="114">
        <v>0.75</v>
      </c>
    </row>
    <row r="35" spans="2:8" x14ac:dyDescent="0.2">
      <c r="B35" s="48">
        <v>2012</v>
      </c>
      <c r="C35" s="60">
        <v>1830</v>
      </c>
      <c r="D35" s="115">
        <v>0.88</v>
      </c>
      <c r="E35" s="115">
        <v>0.84</v>
      </c>
      <c r="F35" s="115">
        <v>0.8</v>
      </c>
      <c r="G35" s="115">
        <v>0.78</v>
      </c>
      <c r="H35" s="48" t="s">
        <v>288</v>
      </c>
    </row>
    <row r="36" spans="2:8" x14ac:dyDescent="0.2">
      <c r="B36" s="48">
        <v>2013</v>
      </c>
      <c r="C36" s="60">
        <v>1860</v>
      </c>
      <c r="D36" s="115">
        <v>0.9</v>
      </c>
      <c r="E36" s="115">
        <v>0.84</v>
      </c>
      <c r="F36" s="115">
        <v>0.8</v>
      </c>
      <c r="G36" s="48" t="s">
        <v>288</v>
      </c>
      <c r="H36" s="48" t="s">
        <v>288</v>
      </c>
    </row>
    <row r="37" spans="2:8" x14ac:dyDescent="0.2">
      <c r="B37" s="48">
        <v>2014</v>
      </c>
      <c r="C37" s="60">
        <v>2160</v>
      </c>
      <c r="D37" s="115">
        <v>0.89</v>
      </c>
      <c r="E37" s="115">
        <v>0.85</v>
      </c>
      <c r="F37" s="48" t="s">
        <v>288</v>
      </c>
      <c r="G37" s="48" t="s">
        <v>288</v>
      </c>
      <c r="H37" s="48" t="s">
        <v>288</v>
      </c>
    </row>
    <row r="38" spans="2:8" x14ac:dyDescent="0.2">
      <c r="B38" s="49">
        <v>2015</v>
      </c>
      <c r="C38" s="61">
        <v>2130</v>
      </c>
      <c r="D38" s="116">
        <v>0.91</v>
      </c>
      <c r="E38" s="49" t="s">
        <v>288</v>
      </c>
      <c r="F38" s="49" t="s">
        <v>288</v>
      </c>
      <c r="G38" s="49" t="s">
        <v>288</v>
      </c>
      <c r="H38" s="49" t="s">
        <v>288</v>
      </c>
    </row>
    <row r="41" spans="2:8" x14ac:dyDescent="0.2">
      <c r="B41" s="39" t="s">
        <v>87</v>
      </c>
    </row>
    <row r="43" spans="2:8" x14ac:dyDescent="0.2">
      <c r="B43" s="255" t="s">
        <v>289</v>
      </c>
      <c r="C43" s="255"/>
      <c r="D43" s="255"/>
      <c r="E43" s="255"/>
      <c r="F43" s="255"/>
      <c r="G43" s="255"/>
      <c r="H43" s="255"/>
    </row>
    <row r="44" spans="2:8" ht="25.5" x14ac:dyDescent="0.2">
      <c r="B44" s="39" t="s">
        <v>281</v>
      </c>
      <c r="C44" s="188" t="s">
        <v>282</v>
      </c>
      <c r="D44" s="189" t="s">
        <v>283</v>
      </c>
      <c r="E44" s="189" t="s">
        <v>284</v>
      </c>
      <c r="F44" s="189" t="s">
        <v>285</v>
      </c>
      <c r="G44" s="189" t="s">
        <v>286</v>
      </c>
      <c r="H44" s="189" t="s">
        <v>287</v>
      </c>
    </row>
    <row r="45" spans="2:8" x14ac:dyDescent="0.2">
      <c r="B45" s="47">
        <v>2011</v>
      </c>
      <c r="C45" s="62">
        <v>590</v>
      </c>
      <c r="D45" s="114">
        <v>0.88</v>
      </c>
      <c r="E45" s="114">
        <v>0.81</v>
      </c>
      <c r="F45" s="114">
        <v>0.78</v>
      </c>
      <c r="G45" s="114">
        <v>0.73</v>
      </c>
      <c r="H45" s="114">
        <v>0.68</v>
      </c>
    </row>
    <row r="46" spans="2:8" x14ac:dyDescent="0.2">
      <c r="B46" s="48">
        <v>2012</v>
      </c>
      <c r="C46" s="60">
        <v>750</v>
      </c>
      <c r="D46" s="115">
        <v>0.87</v>
      </c>
      <c r="E46" s="115">
        <v>0.83</v>
      </c>
      <c r="F46" s="207">
        <v>0.75</v>
      </c>
      <c r="G46" s="115">
        <v>0.71</v>
      </c>
      <c r="H46" s="48" t="s">
        <v>288</v>
      </c>
    </row>
    <row r="47" spans="2:8" x14ac:dyDescent="0.2">
      <c r="B47" s="48">
        <v>2013</v>
      </c>
      <c r="C47" s="60">
        <v>780</v>
      </c>
      <c r="D47" s="115">
        <v>0.88</v>
      </c>
      <c r="E47" s="115">
        <v>0.83</v>
      </c>
      <c r="F47" s="115">
        <v>0.76</v>
      </c>
      <c r="G47" s="48" t="s">
        <v>288</v>
      </c>
      <c r="H47" s="48" t="s">
        <v>288</v>
      </c>
    </row>
    <row r="48" spans="2:8" x14ac:dyDescent="0.2">
      <c r="B48" s="48">
        <v>2014</v>
      </c>
      <c r="C48" s="60">
        <v>960</v>
      </c>
      <c r="D48" s="115">
        <v>0.86</v>
      </c>
      <c r="E48" s="115">
        <v>0.75</v>
      </c>
      <c r="F48" s="48" t="s">
        <v>288</v>
      </c>
      <c r="G48" s="48" t="s">
        <v>288</v>
      </c>
      <c r="H48" s="48" t="s">
        <v>288</v>
      </c>
    </row>
    <row r="49" spans="2:8" x14ac:dyDescent="0.2">
      <c r="B49" s="49">
        <v>2015</v>
      </c>
      <c r="C49" s="61">
        <v>870</v>
      </c>
      <c r="D49" s="116">
        <v>0.85</v>
      </c>
      <c r="E49" s="49" t="s">
        <v>288</v>
      </c>
      <c r="F49" s="49" t="s">
        <v>288</v>
      </c>
      <c r="G49" s="49" t="s">
        <v>288</v>
      </c>
      <c r="H49" s="49" t="s">
        <v>288</v>
      </c>
    </row>
    <row r="52" spans="2:8" x14ac:dyDescent="0.2">
      <c r="B52" s="39" t="s">
        <v>88</v>
      </c>
    </row>
    <row r="54" spans="2:8" x14ac:dyDescent="0.2">
      <c r="B54" s="255" t="s">
        <v>290</v>
      </c>
      <c r="C54" s="255"/>
      <c r="D54" s="255"/>
      <c r="E54" s="255"/>
      <c r="F54" s="255"/>
      <c r="G54" s="255"/>
      <c r="H54" s="255"/>
    </row>
    <row r="55" spans="2:8" ht="25.5" x14ac:dyDescent="0.2">
      <c r="B55" s="39" t="s">
        <v>281</v>
      </c>
      <c r="C55" s="188" t="s">
        <v>282</v>
      </c>
      <c r="D55" s="189" t="s">
        <v>283</v>
      </c>
      <c r="E55" s="189" t="s">
        <v>284</v>
      </c>
      <c r="F55" s="189" t="s">
        <v>285</v>
      </c>
      <c r="G55" s="189" t="s">
        <v>286</v>
      </c>
      <c r="H55" s="189" t="s">
        <v>287</v>
      </c>
    </row>
    <row r="56" spans="2:8" x14ac:dyDescent="0.2">
      <c r="B56" s="47">
        <v>2011</v>
      </c>
      <c r="C56" s="62">
        <v>1270</v>
      </c>
      <c r="D56" s="114">
        <v>0.91</v>
      </c>
      <c r="E56" s="114">
        <v>0.85</v>
      </c>
      <c r="F56" s="114">
        <v>0.81</v>
      </c>
      <c r="G56" s="114">
        <v>0.78</v>
      </c>
      <c r="H56" s="114">
        <v>0.74</v>
      </c>
    </row>
    <row r="57" spans="2:8" x14ac:dyDescent="0.2">
      <c r="B57" s="48">
        <v>2012</v>
      </c>
      <c r="C57" s="60">
        <v>1510</v>
      </c>
      <c r="D57" s="115">
        <v>0.89</v>
      </c>
      <c r="E57" s="115">
        <v>0.84</v>
      </c>
      <c r="F57" s="115">
        <v>0.79</v>
      </c>
      <c r="G57" s="115">
        <v>0.76</v>
      </c>
      <c r="H57" s="48" t="s">
        <v>288</v>
      </c>
    </row>
    <row r="58" spans="2:8" x14ac:dyDescent="0.2">
      <c r="B58" s="48">
        <v>2013</v>
      </c>
      <c r="C58" s="60">
        <v>1960</v>
      </c>
      <c r="D58" s="115">
        <v>0.91</v>
      </c>
      <c r="E58" s="115">
        <v>0.84</v>
      </c>
      <c r="F58" s="115">
        <v>0.79</v>
      </c>
      <c r="G58" s="48" t="s">
        <v>288</v>
      </c>
      <c r="H58" s="48" t="s">
        <v>288</v>
      </c>
    </row>
    <row r="59" spans="2:8" x14ac:dyDescent="0.2">
      <c r="B59" s="48">
        <v>2014</v>
      </c>
      <c r="C59" s="60">
        <v>2590</v>
      </c>
      <c r="D59" s="115">
        <v>0.91</v>
      </c>
      <c r="E59" s="115">
        <v>0.84</v>
      </c>
      <c r="F59" s="48" t="s">
        <v>288</v>
      </c>
      <c r="G59" s="48" t="s">
        <v>288</v>
      </c>
      <c r="H59" s="48" t="s">
        <v>288</v>
      </c>
    </row>
    <row r="60" spans="2:8" x14ac:dyDescent="0.2">
      <c r="B60" s="49">
        <v>2015</v>
      </c>
      <c r="C60" s="61">
        <v>2560</v>
      </c>
      <c r="D60" s="116">
        <v>0.9</v>
      </c>
      <c r="E60" s="49" t="s">
        <v>288</v>
      </c>
      <c r="F60" s="49" t="s">
        <v>288</v>
      </c>
      <c r="G60" s="49" t="s">
        <v>288</v>
      </c>
      <c r="H60" s="49" t="s">
        <v>288</v>
      </c>
    </row>
    <row r="63" spans="2:8" x14ac:dyDescent="0.2">
      <c r="B63" s="39" t="s">
        <v>89</v>
      </c>
    </row>
    <row r="65" spans="2:8" x14ac:dyDescent="0.2">
      <c r="B65" s="255" t="s">
        <v>290</v>
      </c>
      <c r="C65" s="255"/>
      <c r="D65" s="255"/>
      <c r="E65" s="255"/>
      <c r="F65" s="255"/>
      <c r="G65" s="255"/>
      <c r="H65" s="255"/>
    </row>
    <row r="66" spans="2:8" ht="25.5" x14ac:dyDescent="0.2">
      <c r="B66" s="39" t="s">
        <v>281</v>
      </c>
      <c r="C66" s="188" t="s">
        <v>282</v>
      </c>
      <c r="D66" s="189" t="s">
        <v>283</v>
      </c>
      <c r="E66" s="189" t="s">
        <v>284</v>
      </c>
      <c r="F66" s="189" t="s">
        <v>285</v>
      </c>
      <c r="G66" s="189" t="s">
        <v>286</v>
      </c>
      <c r="H66" s="189" t="s">
        <v>287</v>
      </c>
    </row>
    <row r="67" spans="2:8" x14ac:dyDescent="0.2">
      <c r="B67" s="47">
        <v>2011</v>
      </c>
      <c r="C67" s="62">
        <v>1380</v>
      </c>
      <c r="D67" s="114">
        <v>0.9</v>
      </c>
      <c r="E67" s="114">
        <v>0.81</v>
      </c>
      <c r="F67" s="114">
        <v>0.76</v>
      </c>
      <c r="G67" s="114">
        <v>0.7</v>
      </c>
      <c r="H67" s="114">
        <v>0.63</v>
      </c>
    </row>
    <row r="68" spans="2:8" x14ac:dyDescent="0.2">
      <c r="B68" s="48">
        <v>2012</v>
      </c>
      <c r="C68" s="60">
        <v>1870</v>
      </c>
      <c r="D68" s="115">
        <v>0.87</v>
      </c>
      <c r="E68" s="115">
        <v>0.8</v>
      </c>
      <c r="F68" s="115">
        <v>0.74</v>
      </c>
      <c r="G68" s="115">
        <v>0.67</v>
      </c>
      <c r="H68" s="48" t="s">
        <v>288</v>
      </c>
    </row>
    <row r="69" spans="2:8" x14ac:dyDescent="0.2">
      <c r="B69" s="48">
        <v>2013</v>
      </c>
      <c r="C69" s="60">
        <v>2060</v>
      </c>
      <c r="D69" s="115">
        <v>0.88</v>
      </c>
      <c r="E69" s="115">
        <v>0.8</v>
      </c>
      <c r="F69" s="115">
        <v>0.71</v>
      </c>
      <c r="G69" s="48" t="s">
        <v>288</v>
      </c>
      <c r="H69" s="48" t="s">
        <v>288</v>
      </c>
    </row>
    <row r="70" spans="2:8" x14ac:dyDescent="0.2">
      <c r="B70" s="48">
        <v>2014</v>
      </c>
      <c r="C70" s="60">
        <v>2620</v>
      </c>
      <c r="D70" s="115">
        <v>0.85</v>
      </c>
      <c r="E70" s="115">
        <v>0.76</v>
      </c>
      <c r="F70" s="48" t="s">
        <v>288</v>
      </c>
      <c r="G70" s="48" t="s">
        <v>288</v>
      </c>
      <c r="H70" s="48" t="s">
        <v>288</v>
      </c>
    </row>
    <row r="71" spans="2:8" x14ac:dyDescent="0.2">
      <c r="B71" s="49">
        <v>2015</v>
      </c>
      <c r="C71" s="61">
        <v>2270</v>
      </c>
      <c r="D71" s="116">
        <v>0.84</v>
      </c>
      <c r="E71" s="49" t="s">
        <v>288</v>
      </c>
      <c r="F71" s="49" t="s">
        <v>288</v>
      </c>
      <c r="G71" s="49" t="s">
        <v>288</v>
      </c>
      <c r="H71" s="49" t="s">
        <v>288</v>
      </c>
    </row>
    <row r="74" spans="2:8" x14ac:dyDescent="0.2">
      <c r="B74" s="190" t="s">
        <v>291</v>
      </c>
    </row>
    <row r="76" spans="2:8" x14ac:dyDescent="0.2">
      <c r="B76" s="255" t="s">
        <v>292</v>
      </c>
      <c r="C76" s="255"/>
      <c r="D76" s="255"/>
      <c r="E76" s="255"/>
      <c r="F76" s="255"/>
      <c r="G76" s="255"/>
      <c r="H76" s="255"/>
    </row>
    <row r="77" spans="2:8" ht="25.5" x14ac:dyDescent="0.2">
      <c r="B77" s="39" t="s">
        <v>281</v>
      </c>
      <c r="C77" s="188" t="s">
        <v>282</v>
      </c>
      <c r="D77" s="189" t="s">
        <v>283</v>
      </c>
      <c r="E77" s="189" t="s">
        <v>284</v>
      </c>
      <c r="F77" s="189" t="s">
        <v>285</v>
      </c>
      <c r="G77" s="189" t="s">
        <v>286</v>
      </c>
      <c r="H77" s="189" t="s">
        <v>287</v>
      </c>
    </row>
    <row r="78" spans="2:8" x14ac:dyDescent="0.2">
      <c r="B78" s="47">
        <v>2011</v>
      </c>
      <c r="C78" s="62">
        <v>6570</v>
      </c>
      <c r="D78" s="114">
        <v>0.83</v>
      </c>
      <c r="E78" s="114">
        <v>0.72</v>
      </c>
      <c r="F78" s="114">
        <v>0.65</v>
      </c>
      <c r="G78" s="114">
        <v>0.59</v>
      </c>
      <c r="H78" s="114">
        <v>0.56999999999999995</v>
      </c>
    </row>
    <row r="79" spans="2:8" x14ac:dyDescent="0.2">
      <c r="B79" s="48">
        <v>2012</v>
      </c>
      <c r="C79" s="60">
        <v>7180</v>
      </c>
      <c r="D79" s="115">
        <v>0.8</v>
      </c>
      <c r="E79" s="115">
        <v>0.68</v>
      </c>
      <c r="F79" s="115">
        <v>0.66</v>
      </c>
      <c r="G79" s="115">
        <v>0.63</v>
      </c>
      <c r="H79" s="48" t="s">
        <v>288</v>
      </c>
    </row>
    <row r="80" spans="2:8" x14ac:dyDescent="0.2">
      <c r="B80" s="48">
        <v>2013</v>
      </c>
      <c r="C80" s="60">
        <v>8570</v>
      </c>
      <c r="D80" s="115">
        <v>0.79</v>
      </c>
      <c r="E80" s="115">
        <v>0.68</v>
      </c>
      <c r="F80" s="115">
        <v>0.64</v>
      </c>
      <c r="G80" s="48" t="s">
        <v>288</v>
      </c>
      <c r="H80" s="48" t="s">
        <v>288</v>
      </c>
    </row>
    <row r="81" spans="2:8" x14ac:dyDescent="0.2">
      <c r="B81" s="48">
        <v>2014</v>
      </c>
      <c r="C81" s="60">
        <v>9550</v>
      </c>
      <c r="D81" s="115">
        <v>0.76</v>
      </c>
      <c r="E81" s="115">
        <v>0.66</v>
      </c>
      <c r="F81" s="48" t="s">
        <v>288</v>
      </c>
      <c r="G81" s="48" t="s">
        <v>288</v>
      </c>
      <c r="H81" s="48" t="s">
        <v>288</v>
      </c>
    </row>
    <row r="82" spans="2:8" x14ac:dyDescent="0.2">
      <c r="B82" s="49">
        <v>2015</v>
      </c>
      <c r="C82" s="61">
        <v>11120</v>
      </c>
      <c r="D82" s="116">
        <v>0.78</v>
      </c>
      <c r="E82" s="49" t="s">
        <v>288</v>
      </c>
      <c r="F82" s="49" t="s">
        <v>288</v>
      </c>
      <c r="G82" s="49" t="s">
        <v>288</v>
      </c>
      <c r="H82" s="49" t="s">
        <v>288</v>
      </c>
    </row>
    <row r="85" spans="2:8" x14ac:dyDescent="0.2">
      <c r="B85" s="39" t="s">
        <v>91</v>
      </c>
    </row>
    <row r="87" spans="2:8" x14ac:dyDescent="0.2">
      <c r="B87" s="255" t="s">
        <v>292</v>
      </c>
      <c r="C87" s="255"/>
      <c r="D87" s="255"/>
      <c r="E87" s="255"/>
      <c r="F87" s="255"/>
      <c r="G87" s="255"/>
      <c r="H87" s="255"/>
    </row>
    <row r="88" spans="2:8" ht="25.5" x14ac:dyDescent="0.2">
      <c r="B88" s="39" t="s">
        <v>281</v>
      </c>
      <c r="C88" s="188" t="s">
        <v>282</v>
      </c>
      <c r="D88" s="189" t="s">
        <v>283</v>
      </c>
      <c r="E88" s="189" t="s">
        <v>284</v>
      </c>
      <c r="F88" s="189" t="s">
        <v>285</v>
      </c>
      <c r="G88" s="189" t="s">
        <v>286</v>
      </c>
      <c r="H88" s="189" t="s">
        <v>287</v>
      </c>
    </row>
    <row r="89" spans="2:8" x14ac:dyDescent="0.2">
      <c r="B89" s="47">
        <v>2011</v>
      </c>
      <c r="C89" s="62">
        <v>11560</v>
      </c>
      <c r="D89" s="114">
        <v>0.84</v>
      </c>
      <c r="E89" s="114">
        <v>0.73</v>
      </c>
      <c r="F89" s="114">
        <v>0.67</v>
      </c>
      <c r="G89" s="114">
        <v>0.61</v>
      </c>
      <c r="H89" s="114">
        <v>0.56999999999999995</v>
      </c>
    </row>
    <row r="90" spans="2:8" x14ac:dyDescent="0.2">
      <c r="B90" s="48">
        <v>2012</v>
      </c>
      <c r="C90" s="60">
        <v>12560</v>
      </c>
      <c r="D90" s="115">
        <v>0.82</v>
      </c>
      <c r="E90" s="115">
        <v>0.71</v>
      </c>
      <c r="F90" s="115">
        <v>0.64</v>
      </c>
      <c r="G90" s="115">
        <v>0.6</v>
      </c>
      <c r="H90" s="48" t="s">
        <v>288</v>
      </c>
    </row>
    <row r="91" spans="2:8" x14ac:dyDescent="0.2">
      <c r="B91" s="48">
        <v>2013</v>
      </c>
      <c r="C91" s="60">
        <v>14080</v>
      </c>
      <c r="D91" s="115">
        <v>0.8</v>
      </c>
      <c r="E91" s="115">
        <v>0.68</v>
      </c>
      <c r="F91" s="115">
        <v>0.62</v>
      </c>
      <c r="G91" s="48" t="s">
        <v>288</v>
      </c>
      <c r="H91" s="48" t="s">
        <v>288</v>
      </c>
    </row>
    <row r="92" spans="2:8" x14ac:dyDescent="0.2">
      <c r="B92" s="48">
        <v>2014</v>
      </c>
      <c r="C92" s="60">
        <v>14890</v>
      </c>
      <c r="D92" s="115">
        <v>0.79</v>
      </c>
      <c r="E92" s="115">
        <v>0.68</v>
      </c>
      <c r="F92" s="48" t="s">
        <v>288</v>
      </c>
      <c r="G92" s="48" t="s">
        <v>288</v>
      </c>
      <c r="H92" s="48" t="s">
        <v>288</v>
      </c>
    </row>
    <row r="93" spans="2:8" x14ac:dyDescent="0.2">
      <c r="B93" s="49">
        <v>2015</v>
      </c>
      <c r="C93" s="61">
        <v>17200</v>
      </c>
      <c r="D93" s="116">
        <v>0.8</v>
      </c>
      <c r="E93" s="49" t="s">
        <v>288</v>
      </c>
      <c r="F93" s="49" t="s">
        <v>288</v>
      </c>
      <c r="G93" s="49" t="s">
        <v>288</v>
      </c>
      <c r="H93" s="49" t="s">
        <v>288</v>
      </c>
    </row>
  </sheetData>
  <mergeCells count="8">
    <mergeCell ref="B76:H76"/>
    <mergeCell ref="B87:H87"/>
    <mergeCell ref="B10:H10"/>
    <mergeCell ref="B21:H21"/>
    <mergeCell ref="B32:H32"/>
    <mergeCell ref="B43:H43"/>
    <mergeCell ref="B54:H54"/>
    <mergeCell ref="B65:H65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"/>
  <sheetViews>
    <sheetView workbookViewId="0"/>
  </sheetViews>
  <sheetFormatPr defaultColWidth="7" defaultRowHeight="12.75" x14ac:dyDescent="0.2"/>
  <cols>
    <col min="1" max="1" width="7" style="39"/>
    <col min="2" max="2" width="9.7109375" style="39" customWidth="1"/>
    <col min="3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93</v>
      </c>
    </row>
    <row r="4" spans="2:17" x14ac:dyDescent="0.2">
      <c r="B4" s="39" t="s">
        <v>94</v>
      </c>
    </row>
    <row r="9" spans="2:17" x14ac:dyDescent="0.2">
      <c r="Q9" s="40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3"/>
  <sheetViews>
    <sheetView showGridLines="0" workbookViewId="0"/>
  </sheetViews>
  <sheetFormatPr defaultColWidth="7" defaultRowHeight="12.75" x14ac:dyDescent="0.2"/>
  <cols>
    <col min="1" max="1" width="7" style="39"/>
    <col min="2" max="8" width="12.42578125" style="39" customWidth="1"/>
    <col min="9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293</v>
      </c>
    </row>
    <row r="8" spans="2:17" x14ac:dyDescent="0.2">
      <c r="B8" s="187" t="s">
        <v>294</v>
      </c>
    </row>
    <row r="9" spans="2:17" x14ac:dyDescent="0.2">
      <c r="B9" s="187"/>
    </row>
    <row r="10" spans="2:17" x14ac:dyDescent="0.2">
      <c r="B10" s="255" t="s">
        <v>280</v>
      </c>
      <c r="C10" s="255"/>
      <c r="D10" s="255"/>
      <c r="E10" s="255"/>
      <c r="F10" s="255"/>
      <c r="G10" s="255"/>
      <c r="H10" s="255"/>
    </row>
    <row r="11" spans="2:17" ht="25.5" x14ac:dyDescent="0.2">
      <c r="B11" s="39" t="s">
        <v>281</v>
      </c>
      <c r="C11" s="188" t="s">
        <v>282</v>
      </c>
      <c r="D11" s="189" t="s">
        <v>283</v>
      </c>
      <c r="E11" s="189" t="s">
        <v>284</v>
      </c>
      <c r="F11" s="189" t="s">
        <v>285</v>
      </c>
      <c r="G11" s="189" t="s">
        <v>286</v>
      </c>
      <c r="H11" s="189" t="s">
        <v>287</v>
      </c>
      <c r="Q11" s="40"/>
    </row>
    <row r="12" spans="2:17" x14ac:dyDescent="0.2">
      <c r="B12" s="211">
        <v>2011</v>
      </c>
      <c r="C12" s="212">
        <v>250</v>
      </c>
      <c r="D12" s="206">
        <v>0.84</v>
      </c>
      <c r="E12" s="206">
        <v>0.71255060728744934</v>
      </c>
      <c r="F12" s="206">
        <v>0.60728744939271251</v>
      </c>
      <c r="G12" s="206">
        <v>0.51821862348178138</v>
      </c>
      <c r="H12" s="206">
        <v>0.43724696356275305</v>
      </c>
    </row>
    <row r="13" spans="2:17" x14ac:dyDescent="0.2">
      <c r="B13" s="208">
        <v>2012</v>
      </c>
      <c r="C13" s="213">
        <v>300</v>
      </c>
      <c r="D13" s="207">
        <v>0.87</v>
      </c>
      <c r="E13" s="207">
        <v>0.73684210526315785</v>
      </c>
      <c r="F13" s="207">
        <v>0.60526315789473684</v>
      </c>
      <c r="G13" s="207">
        <v>0.51644736842105265</v>
      </c>
      <c r="H13" s="208"/>
    </row>
    <row r="14" spans="2:17" x14ac:dyDescent="0.2">
      <c r="B14" s="208">
        <v>2013</v>
      </c>
      <c r="C14" s="213">
        <v>240</v>
      </c>
      <c r="D14" s="207">
        <v>0.87</v>
      </c>
      <c r="E14" s="207">
        <v>0.77215189873417722</v>
      </c>
      <c r="F14" s="207">
        <v>0.64135021097046419</v>
      </c>
      <c r="G14" s="208"/>
      <c r="H14" s="208"/>
    </row>
    <row r="15" spans="2:17" x14ac:dyDescent="0.2">
      <c r="B15" s="208">
        <v>2014</v>
      </c>
      <c r="C15" s="213">
        <v>270</v>
      </c>
      <c r="D15" s="207">
        <v>0.75</v>
      </c>
      <c r="E15" s="207">
        <v>0.68131868131868134</v>
      </c>
      <c r="F15" s="208"/>
      <c r="G15" s="208"/>
      <c r="H15" s="208"/>
    </row>
    <row r="16" spans="2:17" x14ac:dyDescent="0.2">
      <c r="B16" s="210">
        <v>2015</v>
      </c>
      <c r="C16" s="214">
        <v>280</v>
      </c>
      <c r="D16" s="215">
        <v>0.84</v>
      </c>
      <c r="E16" s="210" t="s">
        <v>288</v>
      </c>
      <c r="F16" s="210" t="s">
        <v>288</v>
      </c>
      <c r="G16" s="210" t="s">
        <v>288</v>
      </c>
      <c r="H16" s="210" t="s">
        <v>288</v>
      </c>
    </row>
    <row r="17" spans="2:8" x14ac:dyDescent="0.2">
      <c r="B17" s="216"/>
      <c r="C17" s="216"/>
      <c r="D17" s="216"/>
      <c r="E17" s="216"/>
      <c r="F17" s="216"/>
      <c r="G17" s="216"/>
      <c r="H17" s="216"/>
    </row>
    <row r="18" spans="2:8" x14ac:dyDescent="0.2">
      <c r="B18" s="216"/>
      <c r="C18" s="216"/>
      <c r="D18" s="216"/>
      <c r="E18" s="216"/>
      <c r="F18" s="216"/>
      <c r="G18" s="216"/>
      <c r="H18" s="216"/>
    </row>
    <row r="19" spans="2:8" x14ac:dyDescent="0.2">
      <c r="B19" s="216" t="s">
        <v>295</v>
      </c>
      <c r="C19" s="216"/>
      <c r="D19" s="216"/>
      <c r="E19" s="216"/>
      <c r="F19" s="216"/>
      <c r="G19" s="216"/>
      <c r="H19" s="216"/>
    </row>
    <row r="20" spans="2:8" x14ac:dyDescent="0.2">
      <c r="B20" s="216"/>
      <c r="C20" s="216"/>
      <c r="D20" s="216"/>
      <c r="E20" s="216"/>
      <c r="F20" s="216"/>
      <c r="G20" s="216"/>
      <c r="H20" s="216"/>
    </row>
    <row r="21" spans="2:8" x14ac:dyDescent="0.2">
      <c r="B21" s="256" t="s">
        <v>280</v>
      </c>
      <c r="C21" s="256"/>
      <c r="D21" s="256"/>
      <c r="E21" s="256"/>
      <c r="F21" s="256"/>
      <c r="G21" s="256"/>
      <c r="H21" s="256"/>
    </row>
    <row r="22" spans="2:8" ht="25.5" x14ac:dyDescent="0.2">
      <c r="B22" s="216" t="s">
        <v>281</v>
      </c>
      <c r="C22" s="217" t="s">
        <v>282</v>
      </c>
      <c r="D22" s="218" t="s">
        <v>283</v>
      </c>
      <c r="E22" s="218" t="s">
        <v>284</v>
      </c>
      <c r="F22" s="218" t="s">
        <v>285</v>
      </c>
      <c r="G22" s="218" t="s">
        <v>286</v>
      </c>
      <c r="H22" s="218" t="s">
        <v>287</v>
      </c>
    </row>
    <row r="23" spans="2:8" x14ac:dyDescent="0.2">
      <c r="B23" s="211">
        <v>2011</v>
      </c>
      <c r="C23" s="212">
        <v>100</v>
      </c>
      <c r="D23" s="206">
        <v>0.76</v>
      </c>
      <c r="E23" s="206">
        <v>0.58653846153846156</v>
      </c>
      <c r="F23" s="206">
        <v>0.55769230769230771</v>
      </c>
      <c r="G23" s="206">
        <v>0.36538461538461536</v>
      </c>
      <c r="H23" s="206">
        <v>0.26923076923076922</v>
      </c>
    </row>
    <row r="24" spans="2:8" x14ac:dyDescent="0.2">
      <c r="B24" s="208">
        <v>2012</v>
      </c>
      <c r="C24" s="213">
        <v>140</v>
      </c>
      <c r="D24" s="207">
        <v>0.78</v>
      </c>
      <c r="E24" s="207">
        <v>0.59859154929577463</v>
      </c>
      <c r="F24" s="207">
        <v>0.43661971830985913</v>
      </c>
      <c r="G24" s="207">
        <v>0.31690140845070425</v>
      </c>
      <c r="H24" s="208"/>
    </row>
    <row r="25" spans="2:8" x14ac:dyDescent="0.2">
      <c r="B25" s="208">
        <v>2013</v>
      </c>
      <c r="C25" s="213">
        <v>140</v>
      </c>
      <c r="D25" s="207">
        <v>0.79</v>
      </c>
      <c r="E25" s="207">
        <v>0.62676056338028174</v>
      </c>
      <c r="F25" s="207">
        <v>0.5140845070422535</v>
      </c>
      <c r="G25" s="208"/>
      <c r="H25" s="208"/>
    </row>
    <row r="26" spans="2:8" x14ac:dyDescent="0.2">
      <c r="B26" s="208">
        <v>2014</v>
      </c>
      <c r="C26" s="213">
        <v>120</v>
      </c>
      <c r="D26" s="207">
        <v>0.73</v>
      </c>
      <c r="E26" s="207">
        <v>0.57258064516129037</v>
      </c>
      <c r="F26" s="208"/>
      <c r="G26" s="208"/>
      <c r="H26" s="208"/>
    </row>
    <row r="27" spans="2:8" x14ac:dyDescent="0.2">
      <c r="B27" s="49">
        <v>2015</v>
      </c>
      <c r="C27" s="61">
        <v>120</v>
      </c>
      <c r="D27" s="116">
        <v>0.79</v>
      </c>
      <c r="E27" s="49" t="s">
        <v>288</v>
      </c>
      <c r="F27" s="49" t="s">
        <v>288</v>
      </c>
      <c r="G27" s="49" t="s">
        <v>288</v>
      </c>
      <c r="H27" s="49" t="s">
        <v>288</v>
      </c>
    </row>
    <row r="30" spans="2:8" x14ac:dyDescent="0.2">
      <c r="B30" s="39" t="s">
        <v>296</v>
      </c>
    </row>
    <row r="32" spans="2:8" x14ac:dyDescent="0.2">
      <c r="B32" s="255" t="s">
        <v>289</v>
      </c>
      <c r="C32" s="255"/>
      <c r="D32" s="255"/>
      <c r="E32" s="255"/>
      <c r="F32" s="255"/>
      <c r="G32" s="255"/>
      <c r="H32" s="255"/>
    </row>
    <row r="33" spans="2:8" ht="25.5" x14ac:dyDescent="0.2">
      <c r="B33" s="39" t="s">
        <v>281</v>
      </c>
      <c r="C33" s="188" t="s">
        <v>282</v>
      </c>
      <c r="D33" s="189" t="s">
        <v>283</v>
      </c>
      <c r="E33" s="189" t="s">
        <v>284</v>
      </c>
      <c r="F33" s="189" t="s">
        <v>285</v>
      </c>
      <c r="G33" s="189" t="s">
        <v>286</v>
      </c>
      <c r="H33" s="189" t="s">
        <v>287</v>
      </c>
    </row>
    <row r="34" spans="2:8" x14ac:dyDescent="0.2">
      <c r="B34" s="47">
        <v>2011</v>
      </c>
      <c r="C34" s="62">
        <v>240</v>
      </c>
      <c r="D34" s="114">
        <v>0.76</v>
      </c>
      <c r="E34" s="114">
        <v>0.63</v>
      </c>
      <c r="F34" s="114">
        <v>0.51</v>
      </c>
      <c r="G34" s="114">
        <v>0.43</v>
      </c>
      <c r="H34" s="114">
        <v>0.35</v>
      </c>
    </row>
    <row r="35" spans="2:8" x14ac:dyDescent="0.2">
      <c r="B35" s="48">
        <v>2012</v>
      </c>
      <c r="C35" s="60">
        <v>230</v>
      </c>
      <c r="D35" s="115">
        <v>0.75</v>
      </c>
      <c r="E35" s="115">
        <v>0.62</v>
      </c>
      <c r="F35" s="115">
        <v>0.5</v>
      </c>
      <c r="G35" s="115">
        <v>0.41</v>
      </c>
      <c r="H35" s="48" t="s">
        <v>288</v>
      </c>
    </row>
    <row r="36" spans="2:8" x14ac:dyDescent="0.2">
      <c r="B36" s="48">
        <v>2013</v>
      </c>
      <c r="C36" s="60">
        <v>250</v>
      </c>
      <c r="D36" s="115">
        <v>0.81</v>
      </c>
      <c r="E36" s="115">
        <v>0.67</v>
      </c>
      <c r="F36" s="115">
        <v>0.59</v>
      </c>
      <c r="G36" s="48" t="s">
        <v>288</v>
      </c>
      <c r="H36" s="48" t="s">
        <v>288</v>
      </c>
    </row>
    <row r="37" spans="2:8" x14ac:dyDescent="0.2">
      <c r="B37" s="48">
        <v>2014</v>
      </c>
      <c r="C37" s="60">
        <v>270</v>
      </c>
      <c r="D37" s="115">
        <v>0.8</v>
      </c>
      <c r="E37" s="115">
        <v>0.68</v>
      </c>
      <c r="F37" s="48" t="s">
        <v>288</v>
      </c>
      <c r="G37" s="48" t="s">
        <v>288</v>
      </c>
      <c r="H37" s="48" t="s">
        <v>288</v>
      </c>
    </row>
    <row r="38" spans="2:8" x14ac:dyDescent="0.2">
      <c r="B38" s="49">
        <v>2015</v>
      </c>
      <c r="C38" s="61">
        <v>290</v>
      </c>
      <c r="D38" s="116">
        <v>0.79</v>
      </c>
      <c r="E38" s="49" t="s">
        <v>288</v>
      </c>
      <c r="F38" s="49" t="s">
        <v>288</v>
      </c>
      <c r="G38" s="49" t="s">
        <v>288</v>
      </c>
      <c r="H38" s="49" t="s">
        <v>288</v>
      </c>
    </row>
    <row r="41" spans="2:8" x14ac:dyDescent="0.2">
      <c r="B41" s="39" t="s">
        <v>297</v>
      </c>
    </row>
    <row r="43" spans="2:8" x14ac:dyDescent="0.2">
      <c r="B43" s="255" t="s">
        <v>289</v>
      </c>
      <c r="C43" s="255"/>
      <c r="D43" s="255"/>
      <c r="E43" s="255"/>
      <c r="F43" s="255"/>
      <c r="G43" s="255"/>
      <c r="H43" s="255"/>
    </row>
    <row r="44" spans="2:8" ht="25.5" x14ac:dyDescent="0.2">
      <c r="B44" s="39" t="s">
        <v>281</v>
      </c>
      <c r="C44" s="188" t="s">
        <v>282</v>
      </c>
      <c r="D44" s="189" t="s">
        <v>283</v>
      </c>
      <c r="E44" s="189" t="s">
        <v>284</v>
      </c>
      <c r="F44" s="189" t="s">
        <v>285</v>
      </c>
      <c r="G44" s="189" t="s">
        <v>286</v>
      </c>
      <c r="H44" s="189" t="s">
        <v>287</v>
      </c>
    </row>
    <row r="45" spans="2:8" x14ac:dyDescent="0.2">
      <c r="B45" s="47">
        <v>2011</v>
      </c>
      <c r="C45" s="62">
        <v>180</v>
      </c>
      <c r="D45" s="114">
        <v>0.75</v>
      </c>
      <c r="E45" s="114">
        <v>0.57999999999999996</v>
      </c>
      <c r="F45" s="114">
        <v>0.44</v>
      </c>
      <c r="G45" s="114">
        <v>0.31</v>
      </c>
      <c r="H45" s="114">
        <v>0.22</v>
      </c>
    </row>
    <row r="46" spans="2:8" x14ac:dyDescent="0.2">
      <c r="B46" s="48">
        <v>2012</v>
      </c>
      <c r="C46" s="60">
        <v>170</v>
      </c>
      <c r="D46" s="115">
        <v>0.75</v>
      </c>
      <c r="E46" s="115">
        <v>0.57999999999999996</v>
      </c>
      <c r="F46" s="115">
        <v>0.49</v>
      </c>
      <c r="G46" s="115">
        <v>0.4</v>
      </c>
      <c r="H46" s="48" t="s">
        <v>288</v>
      </c>
    </row>
    <row r="47" spans="2:8" x14ac:dyDescent="0.2">
      <c r="B47" s="48">
        <v>2013</v>
      </c>
      <c r="C47" s="60">
        <v>140</v>
      </c>
      <c r="D47" s="115">
        <v>0.75</v>
      </c>
      <c r="E47" s="115">
        <v>0.6</v>
      </c>
      <c r="F47" s="115">
        <v>0.48</v>
      </c>
      <c r="G47" s="48" t="s">
        <v>288</v>
      </c>
      <c r="H47" s="48" t="s">
        <v>288</v>
      </c>
    </row>
    <row r="48" spans="2:8" x14ac:dyDescent="0.2">
      <c r="B48" s="48">
        <v>2014</v>
      </c>
      <c r="C48" s="60">
        <v>170</v>
      </c>
      <c r="D48" s="115">
        <v>0.77</v>
      </c>
      <c r="E48" s="115">
        <v>0.56000000000000005</v>
      </c>
      <c r="F48" s="48" t="s">
        <v>288</v>
      </c>
      <c r="G48" s="48" t="s">
        <v>288</v>
      </c>
      <c r="H48" s="48" t="s">
        <v>288</v>
      </c>
    </row>
    <row r="49" spans="2:8" x14ac:dyDescent="0.2">
      <c r="B49" s="49">
        <v>2015</v>
      </c>
      <c r="C49" s="61">
        <v>140</v>
      </c>
      <c r="D49" s="116">
        <v>0.78</v>
      </c>
      <c r="E49" s="49" t="s">
        <v>288</v>
      </c>
      <c r="F49" s="49" t="s">
        <v>288</v>
      </c>
      <c r="G49" s="49" t="s">
        <v>288</v>
      </c>
      <c r="H49" s="49" t="s">
        <v>288</v>
      </c>
    </row>
    <row r="52" spans="2:8" x14ac:dyDescent="0.2">
      <c r="B52" s="39" t="s">
        <v>298</v>
      </c>
    </row>
    <row r="54" spans="2:8" x14ac:dyDescent="0.2">
      <c r="B54" s="255" t="s">
        <v>290</v>
      </c>
      <c r="C54" s="255"/>
      <c r="D54" s="255"/>
      <c r="E54" s="255"/>
      <c r="F54" s="255"/>
      <c r="G54" s="255"/>
      <c r="H54" s="255"/>
    </row>
    <row r="55" spans="2:8" ht="25.5" x14ac:dyDescent="0.2">
      <c r="B55" s="39" t="s">
        <v>281</v>
      </c>
      <c r="C55" s="188" t="s">
        <v>282</v>
      </c>
      <c r="D55" s="189" t="s">
        <v>283</v>
      </c>
      <c r="E55" s="189" t="s">
        <v>284</v>
      </c>
      <c r="F55" s="189" t="s">
        <v>285</v>
      </c>
      <c r="G55" s="189" t="s">
        <v>286</v>
      </c>
      <c r="H55" s="189" t="s">
        <v>287</v>
      </c>
    </row>
    <row r="56" spans="2:8" x14ac:dyDescent="0.2">
      <c r="B56" s="47">
        <v>2011</v>
      </c>
      <c r="C56" s="62">
        <v>200</v>
      </c>
      <c r="D56" s="114">
        <v>0.83</v>
      </c>
      <c r="E56" s="114">
        <v>0.69</v>
      </c>
      <c r="F56" s="114">
        <v>0.61</v>
      </c>
      <c r="G56" s="114">
        <v>0.49</v>
      </c>
      <c r="H56" s="114">
        <v>0.36</v>
      </c>
    </row>
    <row r="57" spans="2:8" x14ac:dyDescent="0.2">
      <c r="B57" s="48">
        <v>2012</v>
      </c>
      <c r="C57" s="60">
        <v>200</v>
      </c>
      <c r="D57" s="115">
        <v>0.78</v>
      </c>
      <c r="E57" s="115">
        <v>0.67</v>
      </c>
      <c r="F57" s="115">
        <v>0.51</v>
      </c>
      <c r="G57" s="115">
        <v>0.43</v>
      </c>
      <c r="H57" s="48" t="s">
        <v>288</v>
      </c>
    </row>
    <row r="58" spans="2:8" x14ac:dyDescent="0.2">
      <c r="B58" s="48">
        <v>2013</v>
      </c>
      <c r="C58" s="60">
        <v>250</v>
      </c>
      <c r="D58" s="115">
        <v>0.84</v>
      </c>
      <c r="E58" s="115">
        <v>0.71</v>
      </c>
      <c r="F58" s="115">
        <v>0.59</v>
      </c>
      <c r="G58" s="48" t="s">
        <v>288</v>
      </c>
      <c r="H58" s="48" t="s">
        <v>288</v>
      </c>
    </row>
    <row r="59" spans="2:8" x14ac:dyDescent="0.2">
      <c r="B59" s="48">
        <v>2014</v>
      </c>
      <c r="C59" s="60">
        <v>240</v>
      </c>
      <c r="D59" s="115">
        <v>0.82</v>
      </c>
      <c r="E59" s="115">
        <v>0.69</v>
      </c>
      <c r="F59" s="48" t="s">
        <v>288</v>
      </c>
      <c r="G59" s="48" t="s">
        <v>288</v>
      </c>
      <c r="H59" s="48" t="s">
        <v>288</v>
      </c>
    </row>
    <row r="60" spans="2:8" x14ac:dyDescent="0.2">
      <c r="B60" s="49">
        <v>2015</v>
      </c>
      <c r="C60" s="61">
        <v>280</v>
      </c>
      <c r="D60" s="116">
        <v>0.84</v>
      </c>
      <c r="E60" s="49" t="s">
        <v>288</v>
      </c>
      <c r="F60" s="49" t="s">
        <v>288</v>
      </c>
      <c r="G60" s="49" t="s">
        <v>288</v>
      </c>
      <c r="H60" s="49" t="s">
        <v>288</v>
      </c>
    </row>
    <row r="63" spans="2:8" x14ac:dyDescent="0.2">
      <c r="B63" s="39" t="s">
        <v>101</v>
      </c>
    </row>
    <row r="65" spans="2:8" x14ac:dyDescent="0.2">
      <c r="B65" s="255" t="s">
        <v>290</v>
      </c>
      <c r="C65" s="255"/>
      <c r="D65" s="255"/>
      <c r="E65" s="255"/>
      <c r="F65" s="255"/>
      <c r="G65" s="255"/>
      <c r="H65" s="255"/>
    </row>
    <row r="66" spans="2:8" ht="25.5" x14ac:dyDescent="0.2">
      <c r="B66" s="39" t="s">
        <v>281</v>
      </c>
      <c r="C66" s="188" t="s">
        <v>282</v>
      </c>
      <c r="D66" s="189" t="s">
        <v>283</v>
      </c>
      <c r="E66" s="189" t="s">
        <v>284</v>
      </c>
      <c r="F66" s="189" t="s">
        <v>285</v>
      </c>
      <c r="G66" s="189" t="s">
        <v>286</v>
      </c>
      <c r="H66" s="189" t="s">
        <v>287</v>
      </c>
    </row>
    <row r="67" spans="2:8" x14ac:dyDescent="0.2">
      <c r="B67" s="47">
        <v>2011</v>
      </c>
      <c r="C67" s="62">
        <v>310</v>
      </c>
      <c r="D67" s="114">
        <v>0.77</v>
      </c>
      <c r="E67" s="114">
        <v>0.64</v>
      </c>
      <c r="F67" s="114">
        <v>0.47</v>
      </c>
      <c r="G67" s="114">
        <v>0.33</v>
      </c>
      <c r="H67" s="114">
        <v>0.25</v>
      </c>
    </row>
    <row r="68" spans="2:8" x14ac:dyDescent="0.2">
      <c r="B68" s="48">
        <v>2012</v>
      </c>
      <c r="C68" s="60">
        <v>310</v>
      </c>
      <c r="D68" s="115">
        <v>0.75</v>
      </c>
      <c r="E68" s="115">
        <v>0.63</v>
      </c>
      <c r="F68" s="115">
        <v>0.47</v>
      </c>
      <c r="G68" s="115">
        <v>0.35</v>
      </c>
      <c r="H68" s="48" t="s">
        <v>288</v>
      </c>
    </row>
    <row r="69" spans="2:8" x14ac:dyDescent="0.2">
      <c r="B69" s="48">
        <v>2013</v>
      </c>
      <c r="C69" s="60">
        <v>230</v>
      </c>
      <c r="D69" s="115">
        <v>0.73</v>
      </c>
      <c r="E69" s="115">
        <v>0.51</v>
      </c>
      <c r="F69" s="115">
        <v>0.39</v>
      </c>
      <c r="G69" s="48" t="s">
        <v>288</v>
      </c>
      <c r="H69" s="48" t="s">
        <v>288</v>
      </c>
    </row>
    <row r="70" spans="2:8" x14ac:dyDescent="0.2">
      <c r="B70" s="48">
        <v>2014</v>
      </c>
      <c r="C70" s="60">
        <v>320</v>
      </c>
      <c r="D70" s="115">
        <v>0.73</v>
      </c>
      <c r="E70" s="115">
        <v>0.57999999999999996</v>
      </c>
      <c r="F70" s="48" t="s">
        <v>288</v>
      </c>
      <c r="G70" s="48" t="s">
        <v>288</v>
      </c>
      <c r="H70" s="48" t="s">
        <v>288</v>
      </c>
    </row>
    <row r="71" spans="2:8" x14ac:dyDescent="0.2">
      <c r="B71" s="49">
        <v>2015</v>
      </c>
      <c r="C71" s="61">
        <v>220</v>
      </c>
      <c r="D71" s="116">
        <v>0.67</v>
      </c>
      <c r="E71" s="49" t="s">
        <v>288</v>
      </c>
      <c r="F71" s="49" t="s">
        <v>288</v>
      </c>
      <c r="G71" s="49" t="s">
        <v>288</v>
      </c>
      <c r="H71" s="49" t="s">
        <v>288</v>
      </c>
    </row>
    <row r="74" spans="2:8" x14ac:dyDescent="0.2">
      <c r="B74" s="190" t="s">
        <v>299</v>
      </c>
    </row>
    <row r="76" spans="2:8" x14ac:dyDescent="0.2">
      <c r="B76" s="255" t="s">
        <v>292</v>
      </c>
      <c r="C76" s="255"/>
      <c r="D76" s="255"/>
      <c r="E76" s="255"/>
      <c r="F76" s="255"/>
      <c r="G76" s="255"/>
      <c r="H76" s="255"/>
    </row>
    <row r="77" spans="2:8" ht="25.5" x14ac:dyDescent="0.2">
      <c r="B77" s="39" t="s">
        <v>281</v>
      </c>
      <c r="C77" s="188" t="s">
        <v>282</v>
      </c>
      <c r="D77" s="189" t="s">
        <v>283</v>
      </c>
      <c r="E77" s="189" t="s">
        <v>284</v>
      </c>
      <c r="F77" s="189" t="s">
        <v>285</v>
      </c>
      <c r="G77" s="189" t="s">
        <v>286</v>
      </c>
      <c r="H77" s="189" t="s">
        <v>287</v>
      </c>
    </row>
    <row r="78" spans="2:8" x14ac:dyDescent="0.2">
      <c r="B78" s="47">
        <v>2011</v>
      </c>
      <c r="C78" s="62">
        <v>900</v>
      </c>
      <c r="D78" s="206">
        <v>0.73526140155728592</v>
      </c>
      <c r="E78" s="206">
        <v>0.57619577308120129</v>
      </c>
      <c r="F78" s="206">
        <v>0.41268075639599555</v>
      </c>
      <c r="G78" s="206">
        <v>0.29365962180200222</v>
      </c>
      <c r="H78" s="114">
        <v>0.232421875</v>
      </c>
    </row>
    <row r="79" spans="2:8" x14ac:dyDescent="0.2">
      <c r="B79" s="48">
        <v>2012</v>
      </c>
      <c r="C79" s="60">
        <v>860</v>
      </c>
      <c r="D79" s="207">
        <v>0.73953488372093024</v>
      </c>
      <c r="E79" s="207">
        <v>0.57325581395348835</v>
      </c>
      <c r="F79" s="207">
        <v>0.42674418604651165</v>
      </c>
      <c r="G79" s="207">
        <v>0.35813953488372091</v>
      </c>
      <c r="H79" s="48"/>
    </row>
    <row r="80" spans="2:8" x14ac:dyDescent="0.2">
      <c r="B80" s="48">
        <v>2013</v>
      </c>
      <c r="C80" s="60">
        <v>910</v>
      </c>
      <c r="D80" s="207">
        <v>0.71160220994475143</v>
      </c>
      <c r="E80" s="207">
        <v>0.52928176795580106</v>
      </c>
      <c r="F80" s="207">
        <v>0.40110497237569059</v>
      </c>
      <c r="G80" s="208"/>
      <c r="H80" s="48"/>
    </row>
    <row r="81" spans="2:8" x14ac:dyDescent="0.2">
      <c r="B81" s="48">
        <v>2014</v>
      </c>
      <c r="C81" s="60">
        <v>970</v>
      </c>
      <c r="D81" s="207">
        <v>0.69875776397515532</v>
      </c>
      <c r="E81" s="207">
        <v>0.51863354037267084</v>
      </c>
      <c r="F81" s="208"/>
      <c r="G81" s="208"/>
      <c r="H81" s="48"/>
    </row>
    <row r="82" spans="2:8" x14ac:dyDescent="0.2">
      <c r="B82" s="49">
        <v>2015</v>
      </c>
      <c r="C82" s="61">
        <v>1140</v>
      </c>
      <c r="D82" s="116">
        <v>0.72983643542019172</v>
      </c>
      <c r="E82" s="49"/>
      <c r="F82" s="49"/>
      <c r="G82" s="49"/>
      <c r="H82" s="49"/>
    </row>
    <row r="85" spans="2:8" x14ac:dyDescent="0.2">
      <c r="B85" s="39" t="s">
        <v>300</v>
      </c>
    </row>
    <row r="87" spans="2:8" x14ac:dyDescent="0.2">
      <c r="B87" s="255" t="s">
        <v>292</v>
      </c>
      <c r="C87" s="255"/>
      <c r="D87" s="255"/>
      <c r="E87" s="255"/>
      <c r="F87" s="255"/>
      <c r="G87" s="255"/>
      <c r="H87" s="255"/>
    </row>
    <row r="88" spans="2:8" ht="25.5" x14ac:dyDescent="0.2">
      <c r="B88" s="39" t="s">
        <v>281</v>
      </c>
      <c r="C88" s="188" t="s">
        <v>282</v>
      </c>
      <c r="D88" s="189" t="s">
        <v>283</v>
      </c>
      <c r="E88" s="189" t="s">
        <v>284</v>
      </c>
      <c r="F88" s="189" t="s">
        <v>285</v>
      </c>
      <c r="G88" s="189" t="s">
        <v>286</v>
      </c>
      <c r="H88" s="189" t="s">
        <v>287</v>
      </c>
    </row>
    <row r="89" spans="2:8" x14ac:dyDescent="0.2">
      <c r="B89" s="47">
        <v>2011</v>
      </c>
      <c r="C89" s="62">
        <v>1540</v>
      </c>
      <c r="D89" s="114">
        <v>0.75</v>
      </c>
      <c r="E89" s="206">
        <v>0.55403645833333337</v>
      </c>
      <c r="F89" s="206">
        <v>0.42252604166666669</v>
      </c>
      <c r="G89" s="206">
        <v>0.302734375</v>
      </c>
      <c r="H89" s="206">
        <v>0.232421875</v>
      </c>
    </row>
    <row r="90" spans="2:8" x14ac:dyDescent="0.2">
      <c r="B90" s="48">
        <v>2012</v>
      </c>
      <c r="C90" s="60">
        <v>1350</v>
      </c>
      <c r="D90" s="115">
        <v>0.73</v>
      </c>
      <c r="E90" s="207">
        <v>0.53338278931750738</v>
      </c>
      <c r="F90" s="207">
        <v>0.40356083086053413</v>
      </c>
      <c r="G90" s="207">
        <v>0.30415430267062316</v>
      </c>
      <c r="H90" s="208" t="s">
        <v>288</v>
      </c>
    </row>
    <row r="91" spans="2:8" x14ac:dyDescent="0.2">
      <c r="B91" s="48">
        <v>2013</v>
      </c>
      <c r="C91" s="60">
        <v>1380</v>
      </c>
      <c r="D91" s="115">
        <v>0.7</v>
      </c>
      <c r="E91" s="207">
        <v>0.51380813953488369</v>
      </c>
      <c r="F91" s="207">
        <v>0.39462209302325579</v>
      </c>
      <c r="G91" s="208" t="s">
        <v>288</v>
      </c>
      <c r="H91" s="208" t="s">
        <v>288</v>
      </c>
    </row>
    <row r="92" spans="2:8" x14ac:dyDescent="0.2">
      <c r="B92" s="48">
        <v>2014</v>
      </c>
      <c r="C92" s="60">
        <v>1360</v>
      </c>
      <c r="D92" s="115">
        <v>0.66</v>
      </c>
      <c r="E92" s="207">
        <v>0.5033063923585599</v>
      </c>
      <c r="F92" s="208" t="s">
        <v>288</v>
      </c>
      <c r="G92" s="208" t="s">
        <v>288</v>
      </c>
      <c r="H92" s="208" t="s">
        <v>288</v>
      </c>
    </row>
    <row r="93" spans="2:8" x14ac:dyDescent="0.2">
      <c r="B93" s="49">
        <v>2015</v>
      </c>
      <c r="C93" s="61">
        <v>1770</v>
      </c>
      <c r="D93" s="116">
        <v>0.73</v>
      </c>
      <c r="E93" s="210" t="s">
        <v>288</v>
      </c>
      <c r="F93" s="210" t="s">
        <v>288</v>
      </c>
      <c r="G93" s="210" t="s">
        <v>288</v>
      </c>
      <c r="H93" s="210" t="s">
        <v>288</v>
      </c>
    </row>
  </sheetData>
  <mergeCells count="8">
    <mergeCell ref="B76:H76"/>
    <mergeCell ref="B87:H87"/>
    <mergeCell ref="B10:H10"/>
    <mergeCell ref="B21:H21"/>
    <mergeCell ref="B32:H32"/>
    <mergeCell ref="B43:H43"/>
    <mergeCell ref="B54:H54"/>
    <mergeCell ref="B65:H65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8"/>
  <sheetViews>
    <sheetView zoomScaleNormal="100" workbookViewId="0"/>
  </sheetViews>
  <sheetFormatPr defaultColWidth="7" defaultRowHeight="12.75" x14ac:dyDescent="0.2"/>
  <cols>
    <col min="1" max="1" width="7" style="39"/>
    <col min="2" max="2" width="9.7109375" style="39" customWidth="1"/>
    <col min="3" max="37" width="6.85546875" style="39" customWidth="1"/>
    <col min="38" max="38" width="9.28515625" style="39" customWidth="1"/>
    <col min="39" max="16384" width="7" style="39"/>
  </cols>
  <sheetData>
    <row r="1" spans="2:28" x14ac:dyDescent="0.2">
      <c r="B1" s="38" t="s">
        <v>131</v>
      </c>
    </row>
    <row r="3" spans="2:28" x14ac:dyDescent="0.2">
      <c r="B3" s="39" t="s">
        <v>105</v>
      </c>
    </row>
    <row r="4" spans="2:28" x14ac:dyDescent="0.2">
      <c r="B4" s="39" t="s">
        <v>106</v>
      </c>
    </row>
    <row r="5" spans="2:28" x14ac:dyDescent="0.2">
      <c r="B5" s="39" t="s">
        <v>107</v>
      </c>
    </row>
    <row r="6" spans="2:28" x14ac:dyDescent="0.2">
      <c r="B6" s="39" t="s">
        <v>108</v>
      </c>
    </row>
    <row r="7" spans="2:28" x14ac:dyDescent="0.2">
      <c r="B7" s="39" t="s">
        <v>109</v>
      </c>
    </row>
    <row r="9" spans="2:28" x14ac:dyDescent="0.2">
      <c r="Q9" s="40"/>
    </row>
    <row r="10" spans="2:28" x14ac:dyDescent="0.2">
      <c r="B10" s="39" t="s">
        <v>301</v>
      </c>
      <c r="O10" s="39" t="s">
        <v>302</v>
      </c>
      <c r="AB10" s="39" t="s">
        <v>303</v>
      </c>
    </row>
    <row r="48" spans="2:15" x14ac:dyDescent="0.2">
      <c r="B48" s="39" t="s">
        <v>304</v>
      </c>
      <c r="O48" s="39" t="s">
        <v>305</v>
      </c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1"/>
  <sheetViews>
    <sheetView zoomScaleNormal="100" workbookViewId="0"/>
  </sheetViews>
  <sheetFormatPr defaultColWidth="7" defaultRowHeight="12.75" x14ac:dyDescent="0.2"/>
  <cols>
    <col min="1" max="1" width="7" style="39"/>
    <col min="2" max="2" width="23.140625" style="39" customWidth="1"/>
    <col min="3" max="6" width="14.85546875" style="39" customWidth="1"/>
    <col min="7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306</v>
      </c>
    </row>
    <row r="8" spans="2:17" x14ac:dyDescent="0.2">
      <c r="B8" s="39" t="s">
        <v>307</v>
      </c>
    </row>
    <row r="10" spans="2:17" ht="38.25" x14ac:dyDescent="0.2">
      <c r="B10" s="181" t="s">
        <v>209</v>
      </c>
      <c r="C10" s="181" t="s">
        <v>308</v>
      </c>
      <c r="D10" s="181" t="s">
        <v>309</v>
      </c>
      <c r="E10" s="181" t="s">
        <v>310</v>
      </c>
      <c r="F10" s="181" t="s">
        <v>311</v>
      </c>
      <c r="Q10" s="40"/>
    </row>
    <row r="11" spans="2:17" x14ac:dyDescent="0.2">
      <c r="B11" s="191" t="s">
        <v>312</v>
      </c>
    </row>
    <row r="12" spans="2:17" x14ac:dyDescent="0.2">
      <c r="B12" s="47" t="s">
        <v>210</v>
      </c>
      <c r="C12" s="114">
        <v>0.76</v>
      </c>
      <c r="D12" s="47">
        <v>32</v>
      </c>
      <c r="E12" s="114">
        <v>0.49</v>
      </c>
      <c r="F12" s="114">
        <v>0.12</v>
      </c>
    </row>
    <row r="13" spans="2:17" x14ac:dyDescent="0.2">
      <c r="B13" s="182" t="s">
        <v>313</v>
      </c>
      <c r="C13" s="48"/>
      <c r="D13" s="48"/>
      <c r="E13" s="48"/>
      <c r="F13" s="48"/>
    </row>
    <row r="14" spans="2:17" x14ac:dyDescent="0.2">
      <c r="B14" s="47" t="s">
        <v>197</v>
      </c>
      <c r="C14" s="114">
        <v>0.78</v>
      </c>
      <c r="D14" s="47">
        <v>32</v>
      </c>
      <c r="E14" s="114">
        <v>0.59</v>
      </c>
      <c r="F14" s="114">
        <v>0.43</v>
      </c>
    </row>
    <row r="15" spans="2:17" x14ac:dyDescent="0.2">
      <c r="B15" s="48" t="s">
        <v>198</v>
      </c>
      <c r="C15" s="115">
        <v>0.71</v>
      </c>
      <c r="D15" s="48">
        <v>35</v>
      </c>
      <c r="E15" s="115">
        <v>0.68</v>
      </c>
      <c r="F15" s="115">
        <v>0.69</v>
      </c>
    </row>
    <row r="16" spans="2:17" x14ac:dyDescent="0.2">
      <c r="B16" s="48" t="s">
        <v>199</v>
      </c>
      <c r="C16" s="115">
        <v>0.74</v>
      </c>
      <c r="D16" s="48">
        <v>32</v>
      </c>
      <c r="E16" s="115">
        <v>0.53</v>
      </c>
      <c r="F16" s="115">
        <v>0.4</v>
      </c>
    </row>
    <row r="17" spans="2:6" x14ac:dyDescent="0.2">
      <c r="B17" s="49" t="s">
        <v>196</v>
      </c>
      <c r="C17" s="116">
        <v>0.72</v>
      </c>
      <c r="D17" s="49">
        <v>34</v>
      </c>
      <c r="E17" s="116">
        <v>0.64</v>
      </c>
      <c r="F17" s="116">
        <v>0.41</v>
      </c>
    </row>
    <row r="20" spans="2:6" x14ac:dyDescent="0.2">
      <c r="B20" s="39" t="s">
        <v>314</v>
      </c>
    </row>
    <row r="22" spans="2:6" ht="38.25" x14ac:dyDescent="0.2">
      <c r="B22" s="181" t="s">
        <v>315</v>
      </c>
      <c r="C22" s="181" t="s">
        <v>316</v>
      </c>
      <c r="D22" s="181" t="s">
        <v>309</v>
      </c>
      <c r="E22" s="181" t="s">
        <v>310</v>
      </c>
      <c r="F22" s="181" t="s">
        <v>311</v>
      </c>
    </row>
    <row r="23" spans="2:6" x14ac:dyDescent="0.2">
      <c r="B23" s="191" t="s">
        <v>312</v>
      </c>
    </row>
    <row r="24" spans="2:6" x14ac:dyDescent="0.2">
      <c r="B24" s="47" t="s">
        <v>259</v>
      </c>
      <c r="C24" s="114">
        <v>0.88</v>
      </c>
      <c r="D24" s="47">
        <v>32</v>
      </c>
      <c r="E24" s="114">
        <v>0.44</v>
      </c>
      <c r="F24" s="114">
        <v>0.16</v>
      </c>
    </row>
    <row r="25" spans="2:6" x14ac:dyDescent="0.2">
      <c r="B25" s="182" t="s">
        <v>317</v>
      </c>
      <c r="C25" s="48"/>
      <c r="D25" s="48"/>
      <c r="E25" s="48"/>
      <c r="F25" s="48"/>
    </row>
    <row r="26" spans="2:6" x14ac:dyDescent="0.2">
      <c r="B26" s="98" t="s">
        <v>260</v>
      </c>
      <c r="C26" s="192">
        <v>0.87</v>
      </c>
      <c r="D26" s="98">
        <v>33</v>
      </c>
      <c r="E26" s="192">
        <v>0.7</v>
      </c>
      <c r="F26" s="192">
        <v>0.16</v>
      </c>
    </row>
    <row r="29" spans="2:6" x14ac:dyDescent="0.2">
      <c r="B29" s="39" t="s">
        <v>318</v>
      </c>
    </row>
    <row r="31" spans="2:6" ht="38.25" x14ac:dyDescent="0.2">
      <c r="B31" s="181" t="s">
        <v>319</v>
      </c>
      <c r="C31" s="181" t="s">
        <v>308</v>
      </c>
      <c r="D31" s="181" t="s">
        <v>309</v>
      </c>
      <c r="E31" s="181" t="s">
        <v>310</v>
      </c>
      <c r="F31" s="181" t="s">
        <v>316</v>
      </c>
    </row>
    <row r="32" spans="2:6" x14ac:dyDescent="0.2">
      <c r="B32" s="191" t="s">
        <v>312</v>
      </c>
    </row>
    <row r="33" spans="2:6" x14ac:dyDescent="0.2">
      <c r="B33" s="47" t="s">
        <v>320</v>
      </c>
      <c r="C33" s="114">
        <v>0.76</v>
      </c>
      <c r="D33" s="47">
        <v>32</v>
      </c>
      <c r="E33" s="114">
        <v>0.52</v>
      </c>
      <c r="F33" s="114">
        <v>0.92</v>
      </c>
    </row>
    <row r="34" spans="2:6" x14ac:dyDescent="0.2">
      <c r="B34" s="182" t="s">
        <v>317</v>
      </c>
      <c r="C34" s="48"/>
      <c r="D34" s="48"/>
      <c r="E34" s="48"/>
      <c r="F34" s="48"/>
    </row>
    <row r="35" spans="2:6" x14ac:dyDescent="0.2">
      <c r="B35" s="98" t="s">
        <v>208</v>
      </c>
      <c r="C35" s="192">
        <v>0.76</v>
      </c>
      <c r="D35" s="98">
        <v>32</v>
      </c>
      <c r="E35" s="192">
        <v>0.47</v>
      </c>
      <c r="F35" s="192">
        <v>0.66</v>
      </c>
    </row>
    <row r="38" spans="2:6" x14ac:dyDescent="0.2">
      <c r="B38" s="39" t="s">
        <v>321</v>
      </c>
    </row>
    <row r="40" spans="2:6" ht="38.25" x14ac:dyDescent="0.2">
      <c r="B40" s="181" t="s">
        <v>319</v>
      </c>
      <c r="C40" s="181" t="s">
        <v>308</v>
      </c>
      <c r="D40" s="181" t="s">
        <v>309</v>
      </c>
      <c r="E40" s="181" t="s">
        <v>322</v>
      </c>
      <c r="F40" s="181" t="s">
        <v>316</v>
      </c>
    </row>
    <row r="41" spans="2:6" x14ac:dyDescent="0.2">
      <c r="B41" s="191" t="s">
        <v>312</v>
      </c>
    </row>
    <row r="42" spans="2:6" x14ac:dyDescent="0.2">
      <c r="B42" s="47" t="s">
        <v>208</v>
      </c>
      <c r="C42" s="114">
        <v>0.76</v>
      </c>
      <c r="D42" s="47">
        <v>32</v>
      </c>
      <c r="E42" s="114">
        <v>0.47</v>
      </c>
      <c r="F42" s="114">
        <v>0.66</v>
      </c>
    </row>
    <row r="43" spans="2:6" x14ac:dyDescent="0.2">
      <c r="B43" s="182" t="s">
        <v>313</v>
      </c>
      <c r="C43" s="48"/>
      <c r="D43" s="48"/>
      <c r="E43" s="48"/>
      <c r="F43" s="48"/>
    </row>
    <row r="44" spans="2:6" x14ac:dyDescent="0.2">
      <c r="B44" s="47" t="s">
        <v>191</v>
      </c>
      <c r="C44" s="114">
        <v>0.75</v>
      </c>
      <c r="D44" s="47">
        <v>32</v>
      </c>
      <c r="E44" s="114">
        <v>0.49</v>
      </c>
      <c r="F44" s="114">
        <v>0.93</v>
      </c>
    </row>
    <row r="45" spans="2:6" x14ac:dyDescent="0.2">
      <c r="B45" s="48" t="s">
        <v>189</v>
      </c>
      <c r="C45" s="115">
        <v>0.77</v>
      </c>
      <c r="D45" s="48">
        <v>33</v>
      </c>
      <c r="E45" s="115">
        <v>0.48</v>
      </c>
      <c r="F45" s="115">
        <v>0.91</v>
      </c>
    </row>
    <row r="46" spans="2:6" x14ac:dyDescent="0.2">
      <c r="B46" s="48" t="s">
        <v>195</v>
      </c>
      <c r="C46" s="115">
        <v>0.74</v>
      </c>
      <c r="D46" s="48">
        <v>32</v>
      </c>
      <c r="E46" s="115">
        <v>0.55000000000000004</v>
      </c>
      <c r="F46" s="115">
        <v>0.97</v>
      </c>
    </row>
    <row r="47" spans="2:6" x14ac:dyDescent="0.2">
      <c r="B47" s="48" t="s">
        <v>193</v>
      </c>
      <c r="C47" s="115">
        <v>0.75</v>
      </c>
      <c r="D47" s="48">
        <v>31</v>
      </c>
      <c r="E47" s="115">
        <v>0.52</v>
      </c>
      <c r="F47" s="115">
        <v>0.94</v>
      </c>
    </row>
    <row r="48" spans="2:6" x14ac:dyDescent="0.2">
      <c r="B48" s="48" t="s">
        <v>190</v>
      </c>
      <c r="C48" s="115">
        <v>0.77</v>
      </c>
      <c r="D48" s="48">
        <v>32</v>
      </c>
      <c r="E48" s="115">
        <v>0.48</v>
      </c>
      <c r="F48" s="115">
        <v>0.92</v>
      </c>
    </row>
    <row r="49" spans="2:6" x14ac:dyDescent="0.2">
      <c r="B49" s="39" t="s">
        <v>194</v>
      </c>
      <c r="C49" s="164">
        <v>0.72</v>
      </c>
      <c r="D49" s="39">
        <v>32</v>
      </c>
      <c r="E49" s="164">
        <v>0.57999999999999996</v>
      </c>
      <c r="F49" s="164">
        <v>0.95</v>
      </c>
    </row>
    <row r="50" spans="2:6" x14ac:dyDescent="0.2">
      <c r="B50" s="39" t="s">
        <v>163</v>
      </c>
      <c r="C50" s="164">
        <v>0.77</v>
      </c>
      <c r="D50" s="39">
        <v>31</v>
      </c>
      <c r="E50" s="164">
        <v>0.51</v>
      </c>
      <c r="F50" s="164">
        <v>0.88</v>
      </c>
    </row>
    <row r="51" spans="2:6" x14ac:dyDescent="0.2">
      <c r="B51" s="49" t="s">
        <v>192</v>
      </c>
      <c r="C51" s="116">
        <v>0.78</v>
      </c>
      <c r="D51" s="49">
        <v>31</v>
      </c>
      <c r="E51" s="116">
        <v>0.47</v>
      </c>
      <c r="F51" s="116">
        <v>0.94</v>
      </c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52"/>
  <sheetViews>
    <sheetView zoomScaleNormal="100" workbookViewId="0"/>
  </sheetViews>
  <sheetFormatPr defaultColWidth="7" defaultRowHeight="12.75" x14ac:dyDescent="0.2"/>
  <cols>
    <col min="1" max="1" width="7" style="39"/>
    <col min="2" max="2" width="23.42578125" style="39" customWidth="1"/>
    <col min="3" max="6" width="14.85546875" style="39" customWidth="1"/>
    <col min="7" max="7" width="14" style="39" customWidth="1"/>
    <col min="8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323</v>
      </c>
    </row>
    <row r="8" spans="2:17" x14ac:dyDescent="0.2">
      <c r="B8" s="191" t="s">
        <v>324</v>
      </c>
    </row>
    <row r="10" spans="2:17" ht="38.25" x14ac:dyDescent="0.2">
      <c r="B10" s="181" t="s">
        <v>209</v>
      </c>
      <c r="C10" s="181" t="s">
        <v>308</v>
      </c>
      <c r="D10" s="181" t="s">
        <v>309</v>
      </c>
      <c r="E10" s="181" t="s">
        <v>310</v>
      </c>
      <c r="F10" s="181" t="s">
        <v>311</v>
      </c>
      <c r="G10" s="181" t="s">
        <v>325</v>
      </c>
      <c r="Q10" s="40"/>
    </row>
    <row r="11" spans="2:17" x14ac:dyDescent="0.2">
      <c r="B11" s="191" t="s">
        <v>312</v>
      </c>
    </row>
    <row r="12" spans="2:17" x14ac:dyDescent="0.2">
      <c r="B12" s="47" t="s">
        <v>210</v>
      </c>
      <c r="C12" s="114">
        <v>0.69</v>
      </c>
      <c r="D12" s="47">
        <v>44</v>
      </c>
      <c r="E12" s="114">
        <v>0.36</v>
      </c>
      <c r="F12" s="114">
        <v>0.11</v>
      </c>
      <c r="G12" s="114">
        <v>0.52</v>
      </c>
    </row>
    <row r="13" spans="2:17" x14ac:dyDescent="0.2">
      <c r="B13" s="182" t="s">
        <v>313</v>
      </c>
      <c r="C13" s="48"/>
      <c r="D13" s="48"/>
      <c r="E13" s="48"/>
      <c r="F13" s="48"/>
      <c r="G13" s="48"/>
    </row>
    <row r="14" spans="2:17" x14ac:dyDescent="0.2">
      <c r="B14" s="47" t="s">
        <v>197</v>
      </c>
      <c r="C14" s="114">
        <v>0.71</v>
      </c>
      <c r="D14" s="47">
        <v>43</v>
      </c>
      <c r="E14" s="114">
        <v>0.43</v>
      </c>
      <c r="F14" s="114">
        <v>0.4</v>
      </c>
      <c r="G14" s="114">
        <v>0.74</v>
      </c>
    </row>
    <row r="15" spans="2:17" x14ac:dyDescent="0.2">
      <c r="B15" s="48" t="s">
        <v>198</v>
      </c>
      <c r="C15" s="115">
        <v>0.81</v>
      </c>
      <c r="D15" s="48">
        <v>45</v>
      </c>
      <c r="E15" s="115">
        <v>0.42</v>
      </c>
      <c r="F15" s="115">
        <v>0.67</v>
      </c>
      <c r="G15" s="115">
        <v>0.67</v>
      </c>
    </row>
    <row r="16" spans="2:17" x14ac:dyDescent="0.2">
      <c r="B16" s="48" t="s">
        <v>199</v>
      </c>
      <c r="C16" s="115">
        <v>0.67</v>
      </c>
      <c r="D16" s="48">
        <v>43</v>
      </c>
      <c r="E16" s="115">
        <v>0.4</v>
      </c>
      <c r="F16" s="115">
        <v>0.35</v>
      </c>
      <c r="G16" s="115">
        <v>0.57999999999999996</v>
      </c>
    </row>
    <row r="17" spans="2:7" x14ac:dyDescent="0.2">
      <c r="B17" s="49" t="s">
        <v>196</v>
      </c>
      <c r="C17" s="116">
        <v>0.68</v>
      </c>
      <c r="D17" s="49">
        <v>45</v>
      </c>
      <c r="E17" s="116">
        <v>0.47</v>
      </c>
      <c r="F17" s="116">
        <v>0.47</v>
      </c>
      <c r="G17" s="116">
        <v>0.57999999999999996</v>
      </c>
    </row>
    <row r="20" spans="2:7" x14ac:dyDescent="0.2">
      <c r="B20" s="39" t="s">
        <v>326</v>
      </c>
    </row>
    <row r="22" spans="2:7" ht="38.25" x14ac:dyDescent="0.2">
      <c r="B22" s="181" t="s">
        <v>209</v>
      </c>
      <c r="C22" s="181" t="s">
        <v>210</v>
      </c>
      <c r="D22" s="181" t="s">
        <v>309</v>
      </c>
      <c r="E22" s="181" t="s">
        <v>310</v>
      </c>
      <c r="F22" s="181" t="s">
        <v>311</v>
      </c>
      <c r="G22" s="181" t="s">
        <v>327</v>
      </c>
    </row>
    <row r="23" spans="2:7" x14ac:dyDescent="0.2">
      <c r="B23" s="191"/>
    </row>
    <row r="24" spans="2:7" x14ac:dyDescent="0.2">
      <c r="B24" s="47" t="s">
        <v>312</v>
      </c>
      <c r="C24" s="114"/>
      <c r="D24" s="47"/>
      <c r="E24" s="114"/>
      <c r="F24" s="114"/>
      <c r="G24" s="114"/>
    </row>
    <row r="25" spans="2:7" x14ac:dyDescent="0.2">
      <c r="B25" s="182" t="s">
        <v>259</v>
      </c>
      <c r="C25" s="115">
        <v>0.92</v>
      </c>
      <c r="D25" s="48">
        <v>44</v>
      </c>
      <c r="E25" s="115">
        <v>0.26</v>
      </c>
      <c r="F25" s="115">
        <v>0.14000000000000001</v>
      </c>
      <c r="G25" s="115">
        <v>0.52</v>
      </c>
    </row>
    <row r="26" spans="2:7" x14ac:dyDescent="0.2">
      <c r="B26" s="98" t="s">
        <v>317</v>
      </c>
      <c r="C26" s="192"/>
      <c r="D26" s="98"/>
      <c r="E26" s="192"/>
      <c r="F26" s="192"/>
      <c r="G26" s="192"/>
    </row>
    <row r="27" spans="2:7" x14ac:dyDescent="0.2">
      <c r="B27" s="39" t="s">
        <v>260</v>
      </c>
      <c r="C27" s="164">
        <v>0.93</v>
      </c>
      <c r="D27" s="39">
        <v>44</v>
      </c>
      <c r="E27" s="164">
        <v>0.61</v>
      </c>
      <c r="F27" s="164">
        <v>0.13</v>
      </c>
      <c r="G27" s="164">
        <v>0.57999999999999996</v>
      </c>
    </row>
    <row r="29" spans="2:7" x14ac:dyDescent="0.2">
      <c r="B29" s="39" t="s">
        <v>328</v>
      </c>
    </row>
    <row r="31" spans="2:7" ht="38.25" x14ac:dyDescent="0.2">
      <c r="B31" s="181" t="s">
        <v>319</v>
      </c>
      <c r="C31" s="181" t="s">
        <v>308</v>
      </c>
      <c r="D31" s="181" t="s">
        <v>309</v>
      </c>
      <c r="E31" s="181" t="s">
        <v>310</v>
      </c>
      <c r="F31" s="181" t="s">
        <v>316</v>
      </c>
      <c r="G31" s="181" t="s">
        <v>327</v>
      </c>
    </row>
    <row r="32" spans="2:7" x14ac:dyDescent="0.2">
      <c r="B32" s="191"/>
    </row>
    <row r="33" spans="2:7" x14ac:dyDescent="0.2">
      <c r="B33" s="47" t="s">
        <v>312</v>
      </c>
      <c r="C33" s="114"/>
      <c r="D33" s="47"/>
      <c r="E33" s="114"/>
      <c r="F33" s="114"/>
      <c r="G33" s="114"/>
    </row>
    <row r="34" spans="2:7" x14ac:dyDescent="0.2">
      <c r="B34" s="182" t="s">
        <v>320</v>
      </c>
      <c r="C34" s="115">
        <v>0.69</v>
      </c>
      <c r="D34" s="48">
        <v>44</v>
      </c>
      <c r="E34" s="115">
        <v>0.37</v>
      </c>
      <c r="F34" s="115">
        <v>0.95</v>
      </c>
      <c r="G34" s="115">
        <v>0.52</v>
      </c>
    </row>
    <row r="35" spans="2:7" x14ac:dyDescent="0.2">
      <c r="B35" s="98" t="s">
        <v>317</v>
      </c>
      <c r="C35" s="192"/>
      <c r="D35" s="98"/>
      <c r="E35" s="192"/>
      <c r="F35" s="192"/>
      <c r="G35" s="192"/>
    </row>
    <row r="36" spans="2:7" x14ac:dyDescent="0.2">
      <c r="B36" s="39" t="s">
        <v>208</v>
      </c>
      <c r="C36" s="164">
        <v>0.71</v>
      </c>
      <c r="D36" s="39">
        <v>45</v>
      </c>
      <c r="E36" s="164">
        <v>0.35</v>
      </c>
      <c r="F36" s="164">
        <v>0.74</v>
      </c>
      <c r="G36" s="164">
        <v>0.61</v>
      </c>
    </row>
    <row r="38" spans="2:7" x14ac:dyDescent="0.2">
      <c r="B38" s="39" t="s">
        <v>321</v>
      </c>
    </row>
    <row r="40" spans="2:7" ht="38.25" x14ac:dyDescent="0.2">
      <c r="B40" s="181" t="s">
        <v>319</v>
      </c>
      <c r="C40" s="181" t="s">
        <v>308</v>
      </c>
      <c r="D40" s="181" t="s">
        <v>309</v>
      </c>
      <c r="E40" s="181" t="s">
        <v>310</v>
      </c>
      <c r="F40" s="181" t="s">
        <v>316</v>
      </c>
      <c r="G40" s="181" t="s">
        <v>329</v>
      </c>
    </row>
    <row r="41" spans="2:7" x14ac:dyDescent="0.2">
      <c r="B41" s="191"/>
    </row>
    <row r="42" spans="2:7" x14ac:dyDescent="0.2">
      <c r="B42" s="47" t="s">
        <v>312</v>
      </c>
      <c r="C42" s="114"/>
      <c r="D42" s="47"/>
      <c r="E42" s="114"/>
      <c r="F42" s="114"/>
      <c r="G42" s="114"/>
    </row>
    <row r="43" spans="2:7" x14ac:dyDescent="0.2">
      <c r="B43" s="182" t="s">
        <v>208</v>
      </c>
      <c r="C43" s="115">
        <v>0.71</v>
      </c>
      <c r="D43" s="48">
        <v>45</v>
      </c>
      <c r="E43" s="115">
        <v>0.35</v>
      </c>
      <c r="F43" s="115">
        <v>0.74</v>
      </c>
      <c r="G43" s="115">
        <v>0.61</v>
      </c>
    </row>
    <row r="44" spans="2:7" x14ac:dyDescent="0.2">
      <c r="B44" s="47" t="s">
        <v>313</v>
      </c>
      <c r="C44" s="114"/>
      <c r="D44" s="47"/>
      <c r="E44" s="114"/>
      <c r="F44" s="114"/>
      <c r="G44" s="114"/>
    </row>
    <row r="45" spans="2:7" x14ac:dyDescent="0.2">
      <c r="B45" s="48" t="s">
        <v>191</v>
      </c>
      <c r="C45" s="115">
        <v>0.7</v>
      </c>
      <c r="D45" s="48">
        <v>44</v>
      </c>
      <c r="E45" s="115">
        <v>0.33</v>
      </c>
      <c r="F45" s="115">
        <v>0.97</v>
      </c>
      <c r="G45" s="115">
        <v>0.45</v>
      </c>
    </row>
    <row r="46" spans="2:7" x14ac:dyDescent="0.2">
      <c r="B46" s="48" t="s">
        <v>189</v>
      </c>
      <c r="C46" s="115">
        <v>0.7</v>
      </c>
      <c r="D46" s="48">
        <v>44</v>
      </c>
      <c r="E46" s="115">
        <v>0.35</v>
      </c>
      <c r="F46" s="115">
        <v>0.95</v>
      </c>
      <c r="G46" s="115">
        <v>0.44</v>
      </c>
    </row>
    <row r="47" spans="2:7" x14ac:dyDescent="0.2">
      <c r="B47" s="48" t="s">
        <v>195</v>
      </c>
      <c r="C47" s="115">
        <v>0.72</v>
      </c>
      <c r="D47" s="48">
        <v>43</v>
      </c>
      <c r="E47" s="115">
        <v>0.36</v>
      </c>
      <c r="F47" s="115">
        <v>0.98</v>
      </c>
      <c r="G47" s="115">
        <v>0.53</v>
      </c>
    </row>
    <row r="48" spans="2:7" x14ac:dyDescent="0.2">
      <c r="B48" s="48" t="s">
        <v>193</v>
      </c>
      <c r="C48" s="115">
        <v>0.71</v>
      </c>
      <c r="D48" s="48">
        <v>45</v>
      </c>
      <c r="E48" s="115">
        <v>0.4</v>
      </c>
      <c r="F48" s="115">
        <v>0.97</v>
      </c>
      <c r="G48" s="115">
        <v>0.49</v>
      </c>
    </row>
    <row r="49" spans="2:7" x14ac:dyDescent="0.2">
      <c r="B49" s="39" t="s">
        <v>190</v>
      </c>
      <c r="C49" s="164">
        <v>0.7</v>
      </c>
      <c r="D49" s="39">
        <v>44</v>
      </c>
      <c r="E49" s="164">
        <v>0.32</v>
      </c>
      <c r="F49" s="164">
        <v>0.94</v>
      </c>
      <c r="G49" s="164">
        <v>0.5</v>
      </c>
    </row>
    <row r="50" spans="2:7" x14ac:dyDescent="0.2">
      <c r="B50" s="39" t="s">
        <v>194</v>
      </c>
      <c r="C50" s="164">
        <v>0.61</v>
      </c>
      <c r="D50" s="39">
        <v>44</v>
      </c>
      <c r="E50" s="164">
        <v>0.37</v>
      </c>
      <c r="F50" s="164">
        <v>0.97</v>
      </c>
      <c r="G50" s="164">
        <v>0.5</v>
      </c>
    </row>
    <row r="51" spans="2:7" x14ac:dyDescent="0.2">
      <c r="B51" s="48" t="s">
        <v>163</v>
      </c>
      <c r="C51" s="115">
        <v>0.71</v>
      </c>
      <c r="D51" s="48">
        <v>45</v>
      </c>
      <c r="E51" s="115">
        <v>0.4</v>
      </c>
      <c r="F51" s="115">
        <v>0.92</v>
      </c>
      <c r="G51" s="115">
        <v>0.65</v>
      </c>
    </row>
    <row r="52" spans="2:7" x14ac:dyDescent="0.2">
      <c r="B52" s="49" t="s">
        <v>192</v>
      </c>
      <c r="C52" s="116">
        <v>0.71</v>
      </c>
      <c r="D52" s="49">
        <v>44</v>
      </c>
      <c r="E52" s="116">
        <v>0.34</v>
      </c>
      <c r="F52" s="116">
        <v>0.95</v>
      </c>
      <c r="G52" s="116">
        <v>0.55000000000000004</v>
      </c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14"/>
  <sheetViews>
    <sheetView workbookViewId="0">
      <selection activeCell="B13" sqref="B13"/>
    </sheetView>
  </sheetViews>
  <sheetFormatPr defaultColWidth="7" defaultRowHeight="12.75" x14ac:dyDescent="0.2"/>
  <cols>
    <col min="1" max="1" width="7" style="39"/>
    <col min="2" max="2" width="9.7109375" style="39" customWidth="1"/>
    <col min="3" max="37" width="6.85546875" style="39" customWidth="1"/>
    <col min="38" max="38" width="9.28515625" style="39" customWidth="1"/>
    <col min="39" max="16384" width="7" style="39"/>
  </cols>
  <sheetData>
    <row r="1" spans="2:37" x14ac:dyDescent="0.2">
      <c r="B1" s="38" t="s">
        <v>131</v>
      </c>
    </row>
    <row r="3" spans="2:37" x14ac:dyDescent="0.2">
      <c r="B3" s="39" t="s">
        <v>156</v>
      </c>
    </row>
    <row r="8" spans="2:37" x14ac:dyDescent="0.2">
      <c r="B8" s="62"/>
      <c r="C8" s="229" t="s">
        <v>344</v>
      </c>
      <c r="D8" s="229"/>
      <c r="E8" s="229"/>
      <c r="F8" s="229"/>
      <c r="G8" s="229"/>
      <c r="H8" s="229"/>
      <c r="I8" s="229"/>
      <c r="J8" s="230" t="s">
        <v>141</v>
      </c>
      <c r="K8" s="229"/>
      <c r="L8" s="229"/>
      <c r="M8" s="229"/>
      <c r="N8" s="229"/>
      <c r="O8" s="229"/>
      <c r="P8" s="229"/>
      <c r="Q8" s="230" t="s">
        <v>142</v>
      </c>
      <c r="R8" s="229"/>
      <c r="S8" s="229"/>
      <c r="T8" s="229"/>
      <c r="U8" s="229"/>
      <c r="V8" s="229"/>
      <c r="W8" s="231"/>
      <c r="X8" s="229" t="s">
        <v>143</v>
      </c>
      <c r="Y8" s="229"/>
      <c r="Z8" s="229"/>
      <c r="AA8" s="229"/>
      <c r="AB8" s="229"/>
      <c r="AC8" s="229"/>
      <c r="AD8" s="231"/>
      <c r="AE8" s="229" t="s">
        <v>144</v>
      </c>
      <c r="AF8" s="229"/>
      <c r="AG8" s="229"/>
      <c r="AH8" s="229"/>
      <c r="AI8" s="229"/>
      <c r="AJ8" s="229"/>
      <c r="AK8" s="229"/>
    </row>
    <row r="9" spans="2:37" x14ac:dyDescent="0.2">
      <c r="B9" s="61"/>
      <c r="C9" s="63">
        <v>2010</v>
      </c>
      <c r="D9" s="63">
        <v>2011</v>
      </c>
      <c r="E9" s="63">
        <v>2012</v>
      </c>
      <c r="F9" s="63">
        <v>2013</v>
      </c>
      <c r="G9" s="63">
        <v>2014</v>
      </c>
      <c r="H9" s="63">
        <v>2015</v>
      </c>
      <c r="I9" s="63">
        <v>2016</v>
      </c>
      <c r="J9" s="64">
        <v>2010</v>
      </c>
      <c r="K9" s="63">
        <v>2011</v>
      </c>
      <c r="L9" s="63">
        <v>2012</v>
      </c>
      <c r="M9" s="63">
        <v>2013</v>
      </c>
      <c r="N9" s="63">
        <v>2014</v>
      </c>
      <c r="O9" s="63">
        <v>2015</v>
      </c>
      <c r="P9" s="63">
        <v>2016</v>
      </c>
      <c r="Q9" s="64">
        <v>2010</v>
      </c>
      <c r="R9" s="63">
        <v>2011</v>
      </c>
      <c r="S9" s="63">
        <v>2012</v>
      </c>
      <c r="T9" s="63">
        <v>2013</v>
      </c>
      <c r="U9" s="63">
        <v>2014</v>
      </c>
      <c r="V9" s="63">
        <v>2015</v>
      </c>
      <c r="W9" s="65">
        <v>2016</v>
      </c>
      <c r="X9" s="63">
        <v>2010</v>
      </c>
      <c r="Y9" s="63">
        <v>2011</v>
      </c>
      <c r="Z9" s="63">
        <v>2012</v>
      </c>
      <c r="AA9" s="63">
        <v>2013</v>
      </c>
      <c r="AB9" s="63">
        <v>2014</v>
      </c>
      <c r="AC9" s="63">
        <v>2015</v>
      </c>
      <c r="AD9" s="65">
        <v>2016</v>
      </c>
      <c r="AE9" s="63">
        <v>2010</v>
      </c>
      <c r="AF9" s="63">
        <v>2011</v>
      </c>
      <c r="AG9" s="63">
        <v>2012</v>
      </c>
      <c r="AH9" s="63">
        <v>2013</v>
      </c>
      <c r="AI9" s="63">
        <v>2014</v>
      </c>
      <c r="AJ9" s="63">
        <v>2015</v>
      </c>
      <c r="AK9" s="63">
        <v>2016</v>
      </c>
    </row>
    <row r="10" spans="2:37" x14ac:dyDescent="0.2">
      <c r="B10" s="62" t="str">
        <f>'[1]Stock Time series'!C41</f>
        <v>Primary</v>
      </c>
      <c r="C10" s="66" t="s">
        <v>157</v>
      </c>
      <c r="D10" s="62">
        <v>2151</v>
      </c>
      <c r="E10" s="62">
        <v>5807</v>
      </c>
      <c r="F10" s="62">
        <v>8294</v>
      </c>
      <c r="G10" s="62">
        <v>13035</v>
      </c>
      <c r="H10" s="62">
        <v>14069</v>
      </c>
      <c r="I10" s="62">
        <v>11882</v>
      </c>
      <c r="J10" s="67" t="s">
        <v>157</v>
      </c>
      <c r="K10" s="62">
        <v>600</v>
      </c>
      <c r="L10" s="62">
        <v>1600</v>
      </c>
      <c r="M10" s="62">
        <v>2900</v>
      </c>
      <c r="N10" s="62">
        <v>3100</v>
      </c>
      <c r="O10" s="62">
        <v>5000</v>
      </c>
      <c r="P10" s="62">
        <v>8700</v>
      </c>
      <c r="Q10" s="67" t="s">
        <v>157</v>
      </c>
      <c r="R10" s="62">
        <v>598</v>
      </c>
      <c r="S10" s="62">
        <v>1179</v>
      </c>
      <c r="T10" s="62">
        <v>2109</v>
      </c>
      <c r="U10" s="62">
        <v>3282</v>
      </c>
      <c r="V10" s="62">
        <v>4341</v>
      </c>
      <c r="W10" s="68">
        <v>4835</v>
      </c>
      <c r="X10" s="66" t="s">
        <v>157</v>
      </c>
      <c r="Y10" s="62">
        <v>-66</v>
      </c>
      <c r="Z10" s="62">
        <v>-32</v>
      </c>
      <c r="AA10" s="62">
        <v>20</v>
      </c>
      <c r="AB10" s="62">
        <v>285</v>
      </c>
      <c r="AC10" s="62">
        <v>519</v>
      </c>
      <c r="AD10" s="68">
        <v>634</v>
      </c>
      <c r="AE10" s="66" t="s">
        <v>157</v>
      </c>
      <c r="AF10" s="62">
        <v>-144</v>
      </c>
      <c r="AG10" s="62">
        <v>-209</v>
      </c>
      <c r="AH10" s="62">
        <v>-228</v>
      </c>
      <c r="AI10" s="62">
        <v>-316</v>
      </c>
      <c r="AJ10" s="62">
        <v>-284</v>
      </c>
      <c r="AK10" s="62">
        <v>-18</v>
      </c>
    </row>
    <row r="11" spans="2:37" x14ac:dyDescent="0.2">
      <c r="B11" s="60" t="s">
        <v>137</v>
      </c>
      <c r="C11" s="69" t="s">
        <v>157</v>
      </c>
      <c r="D11" s="60">
        <v>-3093</v>
      </c>
      <c r="E11" s="60">
        <v>-3020</v>
      </c>
      <c r="F11" s="60">
        <v>-6094</v>
      </c>
      <c r="G11" s="60">
        <v>-6399</v>
      </c>
      <c r="H11" s="60">
        <v>-11325</v>
      </c>
      <c r="I11" s="60">
        <v>-13190</v>
      </c>
      <c r="J11" s="70" t="s">
        <v>157</v>
      </c>
      <c r="K11" s="60">
        <v>-300</v>
      </c>
      <c r="L11" s="60">
        <v>-300</v>
      </c>
      <c r="M11" s="60">
        <v>900</v>
      </c>
      <c r="N11" s="60">
        <v>-100</v>
      </c>
      <c r="O11" s="60">
        <v>1700</v>
      </c>
      <c r="P11" s="60">
        <v>1100</v>
      </c>
      <c r="Q11" s="70" t="s">
        <v>157</v>
      </c>
      <c r="R11" s="60">
        <v>-188</v>
      </c>
      <c r="S11" s="60">
        <v>226</v>
      </c>
      <c r="T11" s="60">
        <v>579</v>
      </c>
      <c r="U11" s="60">
        <v>1401</v>
      </c>
      <c r="V11" s="60">
        <v>1570</v>
      </c>
      <c r="W11" s="71">
        <v>1379</v>
      </c>
      <c r="X11" s="69" t="s">
        <v>157</v>
      </c>
      <c r="Y11" s="60">
        <v>-218</v>
      </c>
      <c r="Z11" s="60">
        <v>-250</v>
      </c>
      <c r="AA11" s="60">
        <v>-270</v>
      </c>
      <c r="AB11" s="60">
        <v>-211</v>
      </c>
      <c r="AC11" s="60">
        <v>-261</v>
      </c>
      <c r="AD11" s="71">
        <v>-405</v>
      </c>
      <c r="AE11" s="69" t="s">
        <v>157</v>
      </c>
      <c r="AF11" s="60">
        <v>-92</v>
      </c>
      <c r="AG11" s="60">
        <v>-42</v>
      </c>
      <c r="AH11" s="60">
        <v>50</v>
      </c>
      <c r="AI11" s="60">
        <v>102</v>
      </c>
      <c r="AJ11" s="60">
        <v>118</v>
      </c>
      <c r="AK11" s="60">
        <v>214</v>
      </c>
    </row>
    <row r="12" spans="2:37" x14ac:dyDescent="0.2">
      <c r="B12" s="61" t="s">
        <v>138</v>
      </c>
      <c r="C12" s="72" t="s">
        <v>157</v>
      </c>
      <c r="D12" s="61">
        <v>28</v>
      </c>
      <c r="E12" s="61">
        <v>533</v>
      </c>
      <c r="F12" s="61">
        <v>3137</v>
      </c>
      <c r="G12" s="61">
        <v>3586</v>
      </c>
      <c r="H12" s="61">
        <v>4004</v>
      </c>
      <c r="I12" s="61">
        <v>4433</v>
      </c>
      <c r="J12" s="73" t="s">
        <v>157</v>
      </c>
      <c r="K12" s="61">
        <v>200</v>
      </c>
      <c r="L12" s="61">
        <v>200</v>
      </c>
      <c r="M12" s="61">
        <v>1200</v>
      </c>
      <c r="N12" s="61">
        <v>1100</v>
      </c>
      <c r="O12" s="61">
        <v>1100</v>
      </c>
      <c r="P12" s="61">
        <v>1300</v>
      </c>
      <c r="Q12" s="73" t="s">
        <v>157</v>
      </c>
      <c r="R12" s="61">
        <v>17</v>
      </c>
      <c r="S12" s="61">
        <v>52</v>
      </c>
      <c r="T12" s="61">
        <v>369</v>
      </c>
      <c r="U12" s="61">
        <v>517</v>
      </c>
      <c r="V12" s="61">
        <v>616</v>
      </c>
      <c r="W12" s="74">
        <v>638</v>
      </c>
      <c r="X12" s="72" t="s">
        <v>157</v>
      </c>
      <c r="Y12" s="61">
        <v>-52</v>
      </c>
      <c r="Z12" s="61">
        <v>-31</v>
      </c>
      <c r="AA12" s="61">
        <v>242</v>
      </c>
      <c r="AB12" s="61">
        <v>256</v>
      </c>
      <c r="AC12" s="61">
        <v>229</v>
      </c>
      <c r="AD12" s="74">
        <v>265</v>
      </c>
      <c r="AE12" s="72" t="s">
        <v>157</v>
      </c>
      <c r="AF12" s="61">
        <v>-7</v>
      </c>
      <c r="AG12" s="61">
        <v>-8</v>
      </c>
      <c r="AH12" s="61">
        <v>339</v>
      </c>
      <c r="AI12" s="61">
        <v>336</v>
      </c>
      <c r="AJ12" s="61">
        <v>348</v>
      </c>
      <c r="AK12" s="61">
        <v>411</v>
      </c>
    </row>
    <row r="13" spans="2:37" x14ac:dyDescent="0.2">
      <c r="Q13" s="40"/>
    </row>
    <row r="14" spans="2:37" x14ac:dyDescent="0.2">
      <c r="D14" s="55"/>
    </row>
  </sheetData>
  <mergeCells count="5">
    <mergeCell ref="C8:I8"/>
    <mergeCell ref="J8:P8"/>
    <mergeCell ref="Q8:W8"/>
    <mergeCell ref="X8:AD8"/>
    <mergeCell ref="AE8:AK8"/>
  </mergeCells>
  <hyperlinks>
    <hyperlink ref="B1" location="Contents!A1" display="Back to contents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9"/>
  <sheetViews>
    <sheetView workbookViewId="0">
      <selection activeCell="AA37" sqref="AA37"/>
    </sheetView>
  </sheetViews>
  <sheetFormatPr defaultColWidth="7" defaultRowHeight="12.75" x14ac:dyDescent="0.2"/>
  <cols>
    <col min="1" max="1" width="7" style="39"/>
    <col min="2" max="2" width="9.7109375" style="39" customWidth="1"/>
    <col min="3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330</v>
      </c>
    </row>
    <row r="4" spans="2:17" x14ac:dyDescent="0.2">
      <c r="B4" s="39" t="s">
        <v>331</v>
      </c>
    </row>
    <row r="9" spans="2:17" x14ac:dyDescent="0.2">
      <c r="Q9" s="40"/>
    </row>
  </sheetData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2"/>
  <sheetViews>
    <sheetView workbookViewId="0">
      <selection activeCell="A9" sqref="A9"/>
    </sheetView>
  </sheetViews>
  <sheetFormatPr defaultColWidth="7" defaultRowHeight="12.75" x14ac:dyDescent="0.2"/>
  <cols>
    <col min="1" max="1" width="7" style="39"/>
    <col min="2" max="2" width="11.5703125" style="39" customWidth="1"/>
    <col min="3" max="26" width="7.5703125" style="39" customWidth="1"/>
    <col min="27" max="37" width="6.85546875" style="39" customWidth="1"/>
    <col min="38" max="38" width="9.28515625" style="39" customWidth="1"/>
    <col min="39" max="16384" width="7" style="39"/>
  </cols>
  <sheetData>
    <row r="1" spans="2:26" x14ac:dyDescent="0.2">
      <c r="B1" s="38" t="s">
        <v>131</v>
      </c>
    </row>
    <row r="3" spans="2:26" x14ac:dyDescent="0.2">
      <c r="B3" s="39" t="s">
        <v>158</v>
      </c>
    </row>
    <row r="8" spans="2:26" x14ac:dyDescent="0.2">
      <c r="B8" s="47"/>
      <c r="C8" s="232" t="s">
        <v>141</v>
      </c>
      <c r="D8" s="232"/>
      <c r="E8" s="232"/>
      <c r="F8" s="232"/>
      <c r="G8" s="232"/>
      <c r="H8" s="232"/>
      <c r="I8" s="233" t="s">
        <v>142</v>
      </c>
      <c r="J8" s="232"/>
      <c r="K8" s="232"/>
      <c r="L8" s="232"/>
      <c r="M8" s="232"/>
      <c r="N8" s="234"/>
      <c r="O8" s="232" t="s">
        <v>143</v>
      </c>
      <c r="P8" s="232"/>
      <c r="Q8" s="232"/>
      <c r="R8" s="232"/>
      <c r="S8" s="232"/>
      <c r="T8" s="232"/>
      <c r="U8" s="233" t="s">
        <v>144</v>
      </c>
      <c r="V8" s="232"/>
      <c r="W8" s="232"/>
      <c r="X8" s="232"/>
      <c r="Y8" s="232"/>
      <c r="Z8" s="232"/>
    </row>
    <row r="9" spans="2:26" x14ac:dyDescent="0.2">
      <c r="C9" s="39">
        <v>2011</v>
      </c>
      <c r="D9" s="39">
        <v>2012</v>
      </c>
      <c r="E9" s="39">
        <v>2013</v>
      </c>
      <c r="F9" s="39">
        <v>2014</v>
      </c>
      <c r="G9" s="39">
        <v>2015</v>
      </c>
      <c r="H9" s="39">
        <v>2016</v>
      </c>
      <c r="I9" s="75">
        <v>2011</v>
      </c>
      <c r="J9" s="48">
        <v>2012</v>
      </c>
      <c r="K9" s="48">
        <v>2013</v>
      </c>
      <c r="L9" s="48">
        <v>2014</v>
      </c>
      <c r="M9" s="48">
        <v>2015</v>
      </c>
      <c r="N9" s="76">
        <v>2016</v>
      </c>
      <c r="O9" s="39">
        <v>2011</v>
      </c>
      <c r="P9" s="39">
        <v>2012</v>
      </c>
      <c r="Q9" s="39">
        <v>2013</v>
      </c>
      <c r="R9" s="39">
        <v>2014</v>
      </c>
      <c r="S9" s="39">
        <v>2015</v>
      </c>
      <c r="T9" s="39">
        <v>2016</v>
      </c>
      <c r="U9" s="75">
        <v>2011</v>
      </c>
      <c r="V9" s="48">
        <v>2012</v>
      </c>
      <c r="W9" s="48">
        <v>2013</v>
      </c>
      <c r="X9" s="48">
        <v>2014</v>
      </c>
      <c r="Y9" s="48">
        <v>2015</v>
      </c>
      <c r="Z9" s="48">
        <v>2016</v>
      </c>
    </row>
    <row r="10" spans="2:26" x14ac:dyDescent="0.2">
      <c r="B10" s="47" t="s">
        <v>136</v>
      </c>
      <c r="C10" s="77">
        <v>6500</v>
      </c>
      <c r="D10" s="77">
        <v>6900</v>
      </c>
      <c r="E10" s="77">
        <v>8400</v>
      </c>
      <c r="F10" s="77">
        <v>9300</v>
      </c>
      <c r="G10" s="77">
        <v>11100</v>
      </c>
      <c r="H10" s="77">
        <v>11900</v>
      </c>
      <c r="I10" s="78">
        <v>1600</v>
      </c>
      <c r="J10" s="77">
        <v>1900</v>
      </c>
      <c r="K10" s="77">
        <v>2500</v>
      </c>
      <c r="L10" s="77">
        <v>3000</v>
      </c>
      <c r="M10" s="77">
        <v>3000</v>
      </c>
      <c r="N10" s="79">
        <v>2800</v>
      </c>
      <c r="O10" s="77">
        <v>1900</v>
      </c>
      <c r="P10" s="77">
        <v>2000</v>
      </c>
      <c r="Q10" s="77">
        <v>2300</v>
      </c>
      <c r="R10" s="77">
        <v>2500</v>
      </c>
      <c r="S10" s="77">
        <v>2600</v>
      </c>
      <c r="T10" s="77">
        <v>2400</v>
      </c>
      <c r="U10" s="78">
        <v>1300</v>
      </c>
      <c r="V10" s="77">
        <v>1300</v>
      </c>
      <c r="W10" s="77">
        <v>1600</v>
      </c>
      <c r="X10" s="77">
        <v>1800</v>
      </c>
      <c r="Y10" s="77">
        <v>1800</v>
      </c>
      <c r="Z10" s="77">
        <v>1900</v>
      </c>
    </row>
    <row r="11" spans="2:26" x14ac:dyDescent="0.2">
      <c r="B11" s="48" t="s">
        <v>137</v>
      </c>
      <c r="C11" s="80">
        <v>10700</v>
      </c>
      <c r="D11" s="80">
        <v>11000</v>
      </c>
      <c r="E11" s="80">
        <v>13600</v>
      </c>
      <c r="F11" s="80">
        <v>14100</v>
      </c>
      <c r="G11" s="80">
        <v>16600</v>
      </c>
      <c r="H11" s="80">
        <v>13200</v>
      </c>
      <c r="I11" s="81">
        <v>1600</v>
      </c>
      <c r="J11" s="80">
        <v>2000</v>
      </c>
      <c r="K11" s="80">
        <v>2400</v>
      </c>
      <c r="L11" s="80">
        <v>3000</v>
      </c>
      <c r="M11" s="80">
        <v>2600</v>
      </c>
      <c r="N11" s="82">
        <v>2400</v>
      </c>
      <c r="O11" s="80">
        <v>700</v>
      </c>
      <c r="P11" s="80">
        <v>800</v>
      </c>
      <c r="Q11" s="80">
        <v>900</v>
      </c>
      <c r="R11" s="80">
        <v>1100</v>
      </c>
      <c r="S11" s="80">
        <v>1000</v>
      </c>
      <c r="T11" s="80">
        <v>1000</v>
      </c>
      <c r="U11" s="81">
        <v>300</v>
      </c>
      <c r="V11" s="80">
        <v>400</v>
      </c>
      <c r="W11" s="80">
        <v>400</v>
      </c>
      <c r="X11" s="80">
        <v>500</v>
      </c>
      <c r="Y11" s="80">
        <v>500</v>
      </c>
      <c r="Z11" s="80">
        <v>600</v>
      </c>
    </row>
    <row r="12" spans="2:26" x14ac:dyDescent="0.2">
      <c r="B12" s="49" t="s">
        <v>138</v>
      </c>
      <c r="C12" s="83">
        <v>500</v>
      </c>
      <c r="D12" s="83">
        <v>500</v>
      </c>
      <c r="E12" s="83">
        <v>900</v>
      </c>
      <c r="F12" s="83">
        <v>900</v>
      </c>
      <c r="G12" s="83">
        <v>1100</v>
      </c>
      <c r="H12" s="83">
        <v>1100</v>
      </c>
      <c r="I12" s="84">
        <v>100</v>
      </c>
      <c r="J12" s="83">
        <v>200</v>
      </c>
      <c r="K12" s="83">
        <v>300</v>
      </c>
      <c r="L12" s="83">
        <v>400</v>
      </c>
      <c r="M12" s="83">
        <v>400</v>
      </c>
      <c r="N12" s="85">
        <v>300</v>
      </c>
      <c r="O12" s="83">
        <v>100</v>
      </c>
      <c r="P12" s="83">
        <v>200</v>
      </c>
      <c r="Q12" s="83">
        <v>200</v>
      </c>
      <c r="R12" s="83">
        <v>200</v>
      </c>
      <c r="S12" s="83">
        <v>300</v>
      </c>
      <c r="T12" s="83">
        <v>300</v>
      </c>
      <c r="U12" s="84">
        <v>100</v>
      </c>
      <c r="V12" s="83">
        <v>100</v>
      </c>
      <c r="W12" s="83">
        <v>200</v>
      </c>
      <c r="X12" s="83">
        <v>200</v>
      </c>
      <c r="Y12" s="83">
        <v>200</v>
      </c>
      <c r="Z12" s="83">
        <v>200</v>
      </c>
    </row>
  </sheetData>
  <mergeCells count="4">
    <mergeCell ref="C8:H8"/>
    <mergeCell ref="I8:N8"/>
    <mergeCell ref="O8:T8"/>
    <mergeCell ref="U8:Z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4"/>
  <sheetViews>
    <sheetView workbookViewId="0">
      <selection activeCell="I29" sqref="I29"/>
    </sheetView>
  </sheetViews>
  <sheetFormatPr defaultColWidth="7" defaultRowHeight="12.75" x14ac:dyDescent="0.2"/>
  <cols>
    <col min="1" max="1" width="7" style="39"/>
    <col min="2" max="2" width="16.7109375" style="39" customWidth="1"/>
    <col min="3" max="9" width="13.140625" style="39" customWidth="1"/>
    <col min="10" max="37" width="6.85546875" style="39" customWidth="1"/>
    <col min="38" max="38" width="9.28515625" style="39" customWidth="1"/>
    <col min="39" max="16384" width="7" style="39"/>
  </cols>
  <sheetData>
    <row r="1" spans="2:17" x14ac:dyDescent="0.2">
      <c r="B1" s="38" t="s">
        <v>131</v>
      </c>
    </row>
    <row r="3" spans="2:17" x14ac:dyDescent="0.2">
      <c r="B3" s="39" t="s">
        <v>12</v>
      </c>
    </row>
    <row r="8" spans="2:17" x14ac:dyDescent="0.2">
      <c r="B8" s="49"/>
      <c r="C8" s="235" t="s">
        <v>136</v>
      </c>
      <c r="D8" s="235"/>
      <c r="E8" s="235"/>
      <c r="F8" s="235" t="s">
        <v>137</v>
      </c>
      <c r="G8" s="235"/>
      <c r="H8" s="235"/>
      <c r="Q8" s="40"/>
    </row>
    <row r="9" spans="2:17" ht="25.5" x14ac:dyDescent="0.2">
      <c r="B9" s="49"/>
      <c r="C9" s="86" t="s">
        <v>345</v>
      </c>
      <c r="D9" s="86" t="s">
        <v>346</v>
      </c>
      <c r="E9" s="86" t="s">
        <v>347</v>
      </c>
      <c r="F9" s="87" t="s">
        <v>345</v>
      </c>
      <c r="G9" s="86" t="s">
        <v>346</v>
      </c>
      <c r="H9" s="86" t="s">
        <v>347</v>
      </c>
    </row>
    <row r="10" spans="2:17" x14ac:dyDescent="0.2">
      <c r="B10" s="48" t="str">
        <f>'[2]By Sector'!A33</f>
        <v>Classroom Teacher</v>
      </c>
      <c r="C10" s="88">
        <v>0.63600000000000001</v>
      </c>
      <c r="D10" s="88">
        <v>0.65700000000000003</v>
      </c>
      <c r="E10" s="88">
        <v>0.66800000000000004</v>
      </c>
      <c r="F10" s="89">
        <v>0.49299999999999999</v>
      </c>
      <c r="G10" s="88">
        <v>0.504</v>
      </c>
      <c r="H10" s="88">
        <v>0.497</v>
      </c>
    </row>
    <row r="11" spans="2:17" x14ac:dyDescent="0.2">
      <c r="B11" s="48" t="str">
        <f>'[2]By Sector'!A34</f>
        <v>Middle Leader</v>
      </c>
      <c r="C11" s="88">
        <v>0.17799999999999999</v>
      </c>
      <c r="D11" s="88">
        <v>0.158</v>
      </c>
      <c r="E11" s="88">
        <v>0.156</v>
      </c>
      <c r="F11" s="89">
        <v>0.40100000000000002</v>
      </c>
      <c r="G11" s="88">
        <v>0.38100000000000001</v>
      </c>
      <c r="H11" s="88">
        <v>0.4</v>
      </c>
    </row>
    <row r="12" spans="2:17" x14ac:dyDescent="0.2">
      <c r="B12" s="48" t="str">
        <f>'[2]By Sector'!A36</f>
        <v>Assistant Head</v>
      </c>
      <c r="C12" s="88">
        <v>0.05</v>
      </c>
      <c r="D12" s="88">
        <v>6.2E-2</v>
      </c>
      <c r="E12" s="88">
        <v>5.5E-2</v>
      </c>
      <c r="F12" s="89">
        <v>6.4000000000000001E-2</v>
      </c>
      <c r="G12" s="88">
        <v>7.0000000000000007E-2</v>
      </c>
      <c r="H12" s="88">
        <v>6.0999999999999999E-2</v>
      </c>
    </row>
    <row r="13" spans="2:17" x14ac:dyDescent="0.2">
      <c r="B13" s="48" t="str">
        <f>'[2]By Sector'!A37</f>
        <v>Deputy Head</v>
      </c>
      <c r="C13" s="88">
        <v>5.8000000000000003E-2</v>
      </c>
      <c r="D13" s="88">
        <v>5.1999999999999998E-2</v>
      </c>
      <c r="E13" s="88">
        <v>5.5E-2</v>
      </c>
      <c r="F13" s="89">
        <v>2.5000000000000001E-2</v>
      </c>
      <c r="G13" s="88">
        <v>2.5999999999999999E-2</v>
      </c>
      <c r="H13" s="88">
        <v>2.5999999999999999E-2</v>
      </c>
    </row>
    <row r="14" spans="2:17" x14ac:dyDescent="0.2">
      <c r="B14" s="49" t="str">
        <f>'[2]By Sector'!A38</f>
        <v>Headteacher</v>
      </c>
      <c r="C14" s="90">
        <v>7.8E-2</v>
      </c>
      <c r="D14" s="90">
        <v>7.0999999999999994E-2</v>
      </c>
      <c r="E14" s="90">
        <v>6.6000000000000003E-2</v>
      </c>
      <c r="F14" s="91">
        <v>1.7000000000000001E-2</v>
      </c>
      <c r="G14" s="90">
        <v>1.7999999999999999E-2</v>
      </c>
      <c r="H14" s="90">
        <v>1.7000000000000001E-2</v>
      </c>
    </row>
  </sheetData>
  <mergeCells count="2">
    <mergeCell ref="C8:E8"/>
    <mergeCell ref="F8:H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"/>
  <sheetViews>
    <sheetView workbookViewId="0">
      <selection activeCell="E31" sqref="E31"/>
    </sheetView>
  </sheetViews>
  <sheetFormatPr defaultColWidth="7" defaultRowHeight="12.75" x14ac:dyDescent="0.2"/>
  <cols>
    <col min="1" max="1" width="7" style="39"/>
    <col min="2" max="2" width="16.7109375" style="39" customWidth="1"/>
    <col min="3" max="12" width="12.42578125" style="39" customWidth="1"/>
    <col min="13" max="36" width="6.85546875" style="39" customWidth="1"/>
    <col min="37" max="37" width="9.28515625" style="39" customWidth="1"/>
    <col min="38" max="16384" width="7" style="39"/>
  </cols>
  <sheetData>
    <row r="1" spans="2:16" x14ac:dyDescent="0.2">
      <c r="B1" s="38" t="s">
        <v>131</v>
      </c>
    </row>
    <row r="3" spans="2:16" x14ac:dyDescent="0.2">
      <c r="B3" s="39" t="s">
        <v>14</v>
      </c>
    </row>
    <row r="4" spans="2:16" x14ac:dyDescent="0.2">
      <c r="B4" s="39" t="s">
        <v>15</v>
      </c>
    </row>
    <row r="9" spans="2:16" x14ac:dyDescent="0.2">
      <c r="B9" s="49"/>
      <c r="C9" s="235" t="s">
        <v>136</v>
      </c>
      <c r="D9" s="235"/>
      <c r="E9" s="235"/>
      <c r="F9" s="235"/>
      <c r="G9" s="235"/>
      <c r="H9" s="235"/>
      <c r="I9" s="235"/>
      <c r="J9" s="235"/>
      <c r="K9" s="235"/>
      <c r="L9" s="235"/>
      <c r="P9" s="40"/>
    </row>
    <row r="10" spans="2:16" ht="25.5" x14ac:dyDescent="0.2">
      <c r="B10" s="49"/>
      <c r="C10" s="92" t="s">
        <v>187</v>
      </c>
      <c r="D10" s="92" t="s">
        <v>163</v>
      </c>
      <c r="E10" s="92" t="s">
        <v>188</v>
      </c>
      <c r="F10" s="92" t="s">
        <v>191</v>
      </c>
      <c r="G10" s="92" t="s">
        <v>193</v>
      </c>
      <c r="H10" s="92" t="s">
        <v>195</v>
      </c>
      <c r="I10" s="92" t="s">
        <v>192</v>
      </c>
      <c r="J10" s="92" t="s">
        <v>189</v>
      </c>
      <c r="K10" s="92" t="s">
        <v>190</v>
      </c>
      <c r="L10" s="92" t="s">
        <v>194</v>
      </c>
    </row>
    <row r="11" spans="2:16" x14ac:dyDescent="0.2">
      <c r="B11" s="88" t="s">
        <v>140</v>
      </c>
      <c r="C11" s="88">
        <v>0.54800000000000004</v>
      </c>
      <c r="D11" s="88">
        <v>0.628</v>
      </c>
      <c r="E11" s="88">
        <v>0.63200000000000001</v>
      </c>
      <c r="F11" s="88">
        <v>0.63900000000000001</v>
      </c>
      <c r="G11" s="88">
        <v>0.627</v>
      </c>
      <c r="H11" s="88">
        <v>0.621</v>
      </c>
      <c r="I11" s="88">
        <v>0.63700000000000001</v>
      </c>
      <c r="J11" s="88">
        <v>0.66600000000000004</v>
      </c>
      <c r="K11" s="88">
        <v>0.67500000000000004</v>
      </c>
      <c r="L11" s="88">
        <v>0.69</v>
      </c>
    </row>
    <row r="12" spans="2:16" x14ac:dyDescent="0.2">
      <c r="B12" s="88" t="s">
        <v>141</v>
      </c>
      <c r="C12" s="88">
        <v>0.26900000000000002</v>
      </c>
      <c r="D12" s="88">
        <v>0.17599999999999999</v>
      </c>
      <c r="E12" s="88">
        <v>0.20799999999999999</v>
      </c>
      <c r="F12" s="88">
        <v>0.17199999999999999</v>
      </c>
      <c r="G12" s="88">
        <v>0.17199999999999999</v>
      </c>
      <c r="H12" s="88">
        <v>0.189</v>
      </c>
      <c r="I12" s="88">
        <v>0.16600000000000001</v>
      </c>
      <c r="J12" s="88">
        <v>0.153</v>
      </c>
      <c r="K12" s="88">
        <v>0.152</v>
      </c>
      <c r="L12" s="88">
        <v>0.128</v>
      </c>
    </row>
    <row r="13" spans="2:16" x14ac:dyDescent="0.2">
      <c r="B13" s="88" t="s">
        <v>142</v>
      </c>
      <c r="C13" s="88">
        <v>7.2999999999999995E-2</v>
      </c>
      <c r="D13" s="88">
        <v>6.3E-2</v>
      </c>
      <c r="E13" s="88">
        <v>0.06</v>
      </c>
      <c r="F13" s="88">
        <v>4.7E-2</v>
      </c>
      <c r="G13" s="88">
        <v>5.2999999999999999E-2</v>
      </c>
      <c r="H13" s="88">
        <v>4.1000000000000002E-2</v>
      </c>
      <c r="I13" s="88">
        <v>6.2E-2</v>
      </c>
      <c r="J13" s="88">
        <v>4.3999999999999997E-2</v>
      </c>
      <c r="K13" s="88">
        <v>4.3999999999999997E-2</v>
      </c>
      <c r="L13" s="88">
        <v>0.04</v>
      </c>
    </row>
    <row r="14" spans="2:16" x14ac:dyDescent="0.2">
      <c r="B14" s="88" t="s">
        <v>143</v>
      </c>
      <c r="C14" s="88">
        <v>5.5E-2</v>
      </c>
      <c r="D14" s="88">
        <v>5.8999999999999997E-2</v>
      </c>
      <c r="E14" s="88">
        <v>0.05</v>
      </c>
      <c r="F14" s="88">
        <v>5.2999999999999999E-2</v>
      </c>
      <c r="G14" s="88">
        <v>6.5000000000000002E-2</v>
      </c>
      <c r="H14" s="88">
        <v>6.6000000000000003E-2</v>
      </c>
      <c r="I14" s="88">
        <v>5.5E-2</v>
      </c>
      <c r="J14" s="88">
        <v>5.8000000000000003E-2</v>
      </c>
      <c r="K14" s="88">
        <v>5.3999999999999999E-2</v>
      </c>
      <c r="L14" s="88">
        <v>5.5E-2</v>
      </c>
    </row>
    <row r="15" spans="2:16" x14ac:dyDescent="0.2">
      <c r="B15" s="90" t="s">
        <v>144</v>
      </c>
      <c r="C15" s="90">
        <v>5.5E-2</v>
      </c>
      <c r="D15" s="90">
        <v>7.3999999999999996E-2</v>
      </c>
      <c r="E15" s="90">
        <v>0.05</v>
      </c>
      <c r="F15" s="90">
        <v>8.7999999999999995E-2</v>
      </c>
      <c r="G15" s="90">
        <v>8.3000000000000004E-2</v>
      </c>
      <c r="H15" s="90">
        <v>8.2000000000000003E-2</v>
      </c>
      <c r="I15" s="90">
        <v>8.1000000000000003E-2</v>
      </c>
      <c r="J15" s="90">
        <v>7.9000000000000001E-2</v>
      </c>
      <c r="K15" s="90">
        <v>7.4999999999999997E-2</v>
      </c>
      <c r="L15" s="90">
        <v>8.7999999999999995E-2</v>
      </c>
    </row>
    <row r="18" spans="2:12" x14ac:dyDescent="0.2">
      <c r="B18" s="49"/>
      <c r="C18" s="235" t="s">
        <v>137</v>
      </c>
      <c r="D18" s="235"/>
      <c r="E18" s="235"/>
      <c r="F18" s="235"/>
      <c r="G18" s="235"/>
      <c r="H18" s="235"/>
      <c r="I18" s="235"/>
      <c r="J18" s="235"/>
      <c r="K18" s="235"/>
      <c r="L18" s="235"/>
    </row>
    <row r="19" spans="2:12" ht="25.5" x14ac:dyDescent="0.2">
      <c r="B19" s="49"/>
      <c r="C19" s="92" t="s">
        <v>188</v>
      </c>
      <c r="D19" s="92" t="s">
        <v>193</v>
      </c>
      <c r="E19" s="92" t="s">
        <v>191</v>
      </c>
      <c r="F19" s="92" t="s">
        <v>195</v>
      </c>
      <c r="G19" s="92" t="s">
        <v>187</v>
      </c>
      <c r="H19" s="92" t="s">
        <v>194</v>
      </c>
      <c r="I19" s="92" t="s">
        <v>189</v>
      </c>
      <c r="J19" s="92" t="s">
        <v>163</v>
      </c>
      <c r="K19" s="92" t="s">
        <v>190</v>
      </c>
      <c r="L19" s="92" t="s">
        <v>192</v>
      </c>
    </row>
    <row r="20" spans="2:12" x14ac:dyDescent="0.2">
      <c r="B20" s="88" t="s">
        <v>140</v>
      </c>
      <c r="C20" s="88">
        <v>0.45800000000000002</v>
      </c>
      <c r="D20" s="88">
        <v>0.46700000000000003</v>
      </c>
      <c r="E20" s="88">
        <v>0.47499999999999998</v>
      </c>
      <c r="F20" s="88">
        <v>0.48599999999999999</v>
      </c>
      <c r="G20" s="88">
        <v>0.49299999999999999</v>
      </c>
      <c r="H20" s="88">
        <v>0.503</v>
      </c>
      <c r="I20" s="88">
        <v>0.50700000000000001</v>
      </c>
      <c r="J20" s="88">
        <v>0.51200000000000001</v>
      </c>
      <c r="K20" s="88">
        <v>0.53</v>
      </c>
      <c r="L20" s="88">
        <v>0.53700000000000003</v>
      </c>
    </row>
    <row r="21" spans="2:12" x14ac:dyDescent="0.2">
      <c r="B21" s="88" t="s">
        <v>141</v>
      </c>
      <c r="C21" s="88">
        <v>0.43099999999999999</v>
      </c>
      <c r="D21" s="88">
        <v>0.42199999999999999</v>
      </c>
      <c r="E21" s="88">
        <v>0.42199999999999999</v>
      </c>
      <c r="F21" s="88">
        <v>0.40699999999999997</v>
      </c>
      <c r="G21" s="88">
        <v>0.39600000000000002</v>
      </c>
      <c r="H21" s="88">
        <v>0.39400000000000002</v>
      </c>
      <c r="I21" s="88">
        <v>0.38800000000000001</v>
      </c>
      <c r="J21" s="88">
        <v>0.36799999999999999</v>
      </c>
      <c r="K21" s="88">
        <v>0.36699999999999999</v>
      </c>
      <c r="L21" s="88">
        <v>0.35299999999999998</v>
      </c>
    </row>
    <row r="22" spans="2:12" x14ac:dyDescent="0.2">
      <c r="B22" s="88" t="s">
        <v>142</v>
      </c>
      <c r="C22" s="88">
        <v>6.8000000000000005E-2</v>
      </c>
      <c r="D22" s="88">
        <v>6.7000000000000004E-2</v>
      </c>
      <c r="E22" s="88">
        <v>6.2E-2</v>
      </c>
      <c r="F22" s="88">
        <v>6.3E-2</v>
      </c>
      <c r="G22" s="88">
        <v>6.4000000000000001E-2</v>
      </c>
      <c r="H22" s="88">
        <v>0.06</v>
      </c>
      <c r="I22" s="88">
        <v>6.2E-2</v>
      </c>
      <c r="J22" s="88">
        <v>7.1999999999999995E-2</v>
      </c>
      <c r="K22" s="88">
        <v>6.2E-2</v>
      </c>
      <c r="L22" s="88">
        <v>7.0000000000000007E-2</v>
      </c>
    </row>
    <row r="23" spans="2:12" x14ac:dyDescent="0.2">
      <c r="B23" s="88" t="s">
        <v>143</v>
      </c>
      <c r="C23" s="88">
        <v>2.7E-2</v>
      </c>
      <c r="D23" s="88">
        <v>2.5000000000000001E-2</v>
      </c>
      <c r="E23" s="88">
        <v>2.4E-2</v>
      </c>
      <c r="F23" s="88">
        <v>2.3E-2</v>
      </c>
      <c r="G23" s="88">
        <v>3.1E-2</v>
      </c>
      <c r="H23" s="88">
        <v>2.5000000000000001E-2</v>
      </c>
      <c r="I23" s="88">
        <v>2.5000000000000001E-2</v>
      </c>
      <c r="J23" s="88">
        <v>2.9000000000000001E-2</v>
      </c>
      <c r="K23" s="88">
        <v>2.4E-2</v>
      </c>
      <c r="L23" s="88">
        <v>2.1999999999999999E-2</v>
      </c>
    </row>
    <row r="24" spans="2:12" x14ac:dyDescent="0.2">
      <c r="B24" s="90" t="s">
        <v>144</v>
      </c>
      <c r="C24" s="90">
        <v>1.4999999999999999E-2</v>
      </c>
      <c r="D24" s="90">
        <v>1.7999999999999999E-2</v>
      </c>
      <c r="E24" s="90">
        <v>1.7000000000000001E-2</v>
      </c>
      <c r="F24" s="90">
        <v>0.02</v>
      </c>
      <c r="G24" s="90">
        <v>1.6E-2</v>
      </c>
      <c r="H24" s="90">
        <v>1.9E-2</v>
      </c>
      <c r="I24" s="90">
        <v>1.7000000000000001E-2</v>
      </c>
      <c r="J24" s="90">
        <v>1.7999999999999999E-2</v>
      </c>
      <c r="K24" s="90">
        <v>1.7000000000000001E-2</v>
      </c>
      <c r="L24" s="90">
        <v>1.7999999999999999E-2</v>
      </c>
    </row>
  </sheetData>
  <mergeCells count="2">
    <mergeCell ref="C9:L9"/>
    <mergeCell ref="C18:L1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4"/>
  <sheetViews>
    <sheetView workbookViewId="0">
      <selection activeCell="F14" sqref="F14"/>
    </sheetView>
  </sheetViews>
  <sheetFormatPr defaultColWidth="7" defaultRowHeight="12.75" x14ac:dyDescent="0.2"/>
  <cols>
    <col min="1" max="1" width="7" style="39"/>
    <col min="2" max="2" width="16.7109375" style="39" customWidth="1"/>
    <col min="3" max="10" width="12.42578125" style="39" customWidth="1"/>
    <col min="11" max="34" width="6.85546875" style="39" customWidth="1"/>
    <col min="35" max="35" width="9.28515625" style="39" customWidth="1"/>
    <col min="36" max="16384" width="7" style="39"/>
  </cols>
  <sheetData>
    <row r="1" spans="2:14" x14ac:dyDescent="0.2">
      <c r="B1" s="38" t="s">
        <v>131</v>
      </c>
    </row>
    <row r="3" spans="2:14" x14ac:dyDescent="0.2">
      <c r="B3" s="39" t="s">
        <v>159</v>
      </c>
    </row>
    <row r="4" spans="2:14" x14ac:dyDescent="0.2">
      <c r="B4" s="39" t="s">
        <v>18</v>
      </c>
    </row>
    <row r="9" spans="2:14" x14ac:dyDescent="0.2">
      <c r="B9" s="49"/>
      <c r="C9" s="235" t="s">
        <v>136</v>
      </c>
      <c r="D9" s="235"/>
      <c r="E9" s="235"/>
      <c r="F9" s="235"/>
      <c r="G9" s="235"/>
      <c r="H9" s="235"/>
      <c r="I9" s="235"/>
      <c r="J9" s="235"/>
      <c r="N9" s="40"/>
    </row>
    <row r="10" spans="2:14" ht="52.5" customHeight="1" x14ac:dyDescent="0.2">
      <c r="B10" s="92"/>
      <c r="C10" s="92" t="s">
        <v>160</v>
      </c>
      <c r="D10" s="92" t="s">
        <v>161</v>
      </c>
      <c r="E10" s="92" t="s">
        <v>162</v>
      </c>
      <c r="F10" s="92" t="s">
        <v>163</v>
      </c>
      <c r="G10" s="92" t="s">
        <v>164</v>
      </c>
      <c r="H10" s="92" t="s">
        <v>165</v>
      </c>
      <c r="I10" s="92" t="s">
        <v>166</v>
      </c>
      <c r="J10" s="92" t="s">
        <v>167</v>
      </c>
    </row>
    <row r="11" spans="2:14" s="48" customFormat="1" ht="25.5" x14ac:dyDescent="0.2">
      <c r="B11" s="93" t="s">
        <v>140</v>
      </c>
      <c r="C11" s="94">
        <v>0.62</v>
      </c>
      <c r="D11" s="94">
        <v>0.627</v>
      </c>
      <c r="E11" s="94">
        <v>0.63</v>
      </c>
      <c r="F11" s="94">
        <v>0.63500000000000001</v>
      </c>
      <c r="G11" s="94">
        <v>0.63600000000000001</v>
      </c>
      <c r="H11" s="94">
        <v>0.63400000000000001</v>
      </c>
      <c r="I11" s="94">
        <v>0.66800000000000004</v>
      </c>
      <c r="J11" s="94">
        <v>0.69</v>
      </c>
    </row>
    <row r="12" spans="2:14" s="48" customFormat="1" x14ac:dyDescent="0.2">
      <c r="B12" s="93" t="s">
        <v>141</v>
      </c>
      <c r="C12" s="94">
        <v>0.18</v>
      </c>
      <c r="D12" s="94">
        <v>0.19600000000000001</v>
      </c>
      <c r="E12" s="94">
        <v>0.19600000000000001</v>
      </c>
      <c r="F12" s="94">
        <v>0.16900000000000001</v>
      </c>
      <c r="G12" s="94">
        <v>0.17100000000000001</v>
      </c>
      <c r="H12" s="94">
        <v>0.16900000000000001</v>
      </c>
      <c r="I12" s="94">
        <v>0.16200000000000001</v>
      </c>
      <c r="J12" s="94">
        <v>0.128</v>
      </c>
    </row>
    <row r="13" spans="2:14" s="48" customFormat="1" x14ac:dyDescent="0.2">
      <c r="B13" s="93" t="s">
        <v>142</v>
      </c>
      <c r="C13" s="94">
        <v>0.06</v>
      </c>
      <c r="D13" s="94">
        <v>5.6000000000000001E-2</v>
      </c>
      <c r="E13" s="94">
        <v>5.1999999999999998E-2</v>
      </c>
      <c r="F13" s="94">
        <v>0.06</v>
      </c>
      <c r="G13" s="94">
        <v>5.3999999999999999E-2</v>
      </c>
      <c r="H13" s="94">
        <v>3.6999999999999998E-2</v>
      </c>
      <c r="I13" s="94">
        <v>4.9000000000000002E-2</v>
      </c>
      <c r="J13" s="94">
        <v>0.04</v>
      </c>
    </row>
    <row r="14" spans="2:14" s="48" customFormat="1" x14ac:dyDescent="0.2">
      <c r="B14" s="93" t="s">
        <v>143</v>
      </c>
      <c r="C14" s="94">
        <v>6.3E-2</v>
      </c>
      <c r="D14" s="94">
        <v>5.3999999999999999E-2</v>
      </c>
      <c r="E14" s="94">
        <v>5.3999999999999999E-2</v>
      </c>
      <c r="F14" s="94">
        <v>0.06</v>
      </c>
      <c r="G14" s="94">
        <v>5.2999999999999999E-2</v>
      </c>
      <c r="H14" s="94">
        <v>6.2E-2</v>
      </c>
      <c r="I14" s="94">
        <v>5.2999999999999999E-2</v>
      </c>
      <c r="J14" s="94">
        <v>5.5E-2</v>
      </c>
    </row>
    <row r="15" spans="2:14" x14ac:dyDescent="0.2">
      <c r="B15" s="95" t="s">
        <v>144</v>
      </c>
      <c r="C15" s="96">
        <v>7.6999999999999999E-2</v>
      </c>
      <c r="D15" s="96">
        <v>6.6000000000000003E-2</v>
      </c>
      <c r="E15" s="96">
        <v>6.8000000000000005E-2</v>
      </c>
      <c r="F15" s="96">
        <v>7.5999999999999998E-2</v>
      </c>
      <c r="G15" s="96">
        <v>8.5000000000000006E-2</v>
      </c>
      <c r="H15" s="96">
        <v>9.8000000000000004E-2</v>
      </c>
      <c r="I15" s="96">
        <v>6.8000000000000005E-2</v>
      </c>
      <c r="J15" s="96">
        <v>8.7999999999999995E-2</v>
      </c>
    </row>
    <row r="18" spans="2:10" x14ac:dyDescent="0.2">
      <c r="B18" s="48"/>
      <c r="C18" s="235" t="s">
        <v>137</v>
      </c>
      <c r="D18" s="235"/>
      <c r="E18" s="235"/>
      <c r="F18" s="235"/>
      <c r="G18" s="235"/>
      <c r="H18" s="235"/>
      <c r="I18" s="235"/>
      <c r="J18" s="235"/>
    </row>
    <row r="19" spans="2:10" ht="51" x14ac:dyDescent="0.2">
      <c r="B19" s="92"/>
      <c r="C19" s="92" t="s">
        <v>162</v>
      </c>
      <c r="D19" s="92" t="s">
        <v>160</v>
      </c>
      <c r="E19" s="92" t="s">
        <v>164</v>
      </c>
      <c r="F19" s="92" t="s">
        <v>161</v>
      </c>
      <c r="G19" s="92" t="s">
        <v>167</v>
      </c>
      <c r="H19" s="92" t="s">
        <v>163</v>
      </c>
      <c r="I19" s="92" t="s">
        <v>165</v>
      </c>
      <c r="J19" s="92" t="s">
        <v>166</v>
      </c>
    </row>
    <row r="20" spans="2:10" ht="25.5" x14ac:dyDescent="0.2">
      <c r="B20" s="93" t="s">
        <v>140</v>
      </c>
      <c r="C20" s="94">
        <v>0.48099999999999998</v>
      </c>
      <c r="D20" s="94">
        <v>0.48199999999999998</v>
      </c>
      <c r="E20" s="94">
        <v>0.48599999999999999</v>
      </c>
      <c r="F20" s="94">
        <v>0.495</v>
      </c>
      <c r="G20" s="94">
        <v>0.503</v>
      </c>
      <c r="H20" s="94">
        <v>0.51100000000000001</v>
      </c>
      <c r="I20" s="94">
        <v>0.52</v>
      </c>
      <c r="J20" s="94">
        <v>0.52300000000000002</v>
      </c>
    </row>
    <row r="21" spans="2:10" x14ac:dyDescent="0.2">
      <c r="B21" s="93" t="s">
        <v>141</v>
      </c>
      <c r="C21" s="94">
        <v>0.41299999999999998</v>
      </c>
      <c r="D21" s="94">
        <v>0.40799999999999997</v>
      </c>
      <c r="E21" s="94">
        <v>0.40699999999999997</v>
      </c>
      <c r="F21" s="94">
        <v>0.39900000000000002</v>
      </c>
      <c r="G21" s="94">
        <v>0.39400000000000002</v>
      </c>
      <c r="H21" s="94">
        <v>0.37</v>
      </c>
      <c r="I21" s="94">
        <v>0.373</v>
      </c>
      <c r="J21" s="94">
        <v>0.371</v>
      </c>
    </row>
    <row r="22" spans="2:10" x14ac:dyDescent="0.2">
      <c r="B22" s="93" t="s">
        <v>142</v>
      </c>
      <c r="C22" s="94">
        <v>6.4000000000000001E-2</v>
      </c>
      <c r="D22" s="94">
        <v>6.8000000000000005E-2</v>
      </c>
      <c r="E22" s="94">
        <v>6.6000000000000003E-2</v>
      </c>
      <c r="F22" s="94">
        <v>6.3E-2</v>
      </c>
      <c r="G22" s="94">
        <v>0.06</v>
      </c>
      <c r="H22" s="94">
        <v>7.1999999999999995E-2</v>
      </c>
      <c r="I22" s="94">
        <v>6.2E-2</v>
      </c>
      <c r="J22" s="94">
        <v>6.5000000000000002E-2</v>
      </c>
    </row>
    <row r="23" spans="2:10" x14ac:dyDescent="0.2">
      <c r="B23" s="93" t="s">
        <v>143</v>
      </c>
      <c r="C23" s="94">
        <v>2.5999999999999999E-2</v>
      </c>
      <c r="D23" s="94">
        <v>2.5000000000000001E-2</v>
      </c>
      <c r="E23" s="94">
        <v>2.3E-2</v>
      </c>
      <c r="F23" s="94">
        <v>2.7E-2</v>
      </c>
      <c r="G23" s="94">
        <v>2.5000000000000001E-2</v>
      </c>
      <c r="H23" s="94">
        <v>2.8000000000000001E-2</v>
      </c>
      <c r="I23" s="94">
        <v>2.4E-2</v>
      </c>
      <c r="J23" s="94">
        <v>2.5000000000000001E-2</v>
      </c>
    </row>
    <row r="24" spans="2:10" x14ac:dyDescent="0.2">
      <c r="B24" s="95" t="s">
        <v>144</v>
      </c>
      <c r="C24" s="96">
        <v>1.6E-2</v>
      </c>
      <c r="D24" s="96">
        <v>1.7999999999999999E-2</v>
      </c>
      <c r="E24" s="96">
        <v>1.7999999999999999E-2</v>
      </c>
      <c r="F24" s="96">
        <v>1.7000000000000001E-2</v>
      </c>
      <c r="G24" s="96">
        <v>1.9E-2</v>
      </c>
      <c r="H24" s="96">
        <v>1.7999999999999999E-2</v>
      </c>
      <c r="I24" s="96">
        <v>0.02</v>
      </c>
      <c r="J24" s="96">
        <v>1.6E-2</v>
      </c>
    </row>
    <row r="41" spans="3:10" x14ac:dyDescent="0.2">
      <c r="C41" s="97"/>
      <c r="D41" s="97"/>
      <c r="E41" s="97"/>
      <c r="F41" s="97"/>
      <c r="G41" s="97"/>
      <c r="H41" s="97"/>
      <c r="I41" s="97"/>
      <c r="J41" s="97"/>
    </row>
    <row r="42" spans="3:10" x14ac:dyDescent="0.2">
      <c r="C42" s="97"/>
      <c r="D42" s="97"/>
      <c r="E42" s="97"/>
      <c r="F42" s="97"/>
      <c r="G42" s="97"/>
      <c r="H42" s="97"/>
      <c r="I42" s="97"/>
      <c r="J42" s="97"/>
    </row>
    <row r="43" spans="3:10" x14ac:dyDescent="0.2">
      <c r="C43" s="97"/>
      <c r="D43" s="97"/>
      <c r="E43" s="97"/>
      <c r="F43" s="97"/>
      <c r="G43" s="97"/>
      <c r="H43" s="97"/>
      <c r="I43" s="97"/>
      <c r="J43" s="97"/>
    </row>
    <row r="44" spans="3:10" x14ac:dyDescent="0.2">
      <c r="C44" s="97"/>
      <c r="D44" s="97"/>
      <c r="E44" s="97"/>
      <c r="F44" s="97"/>
      <c r="G44" s="97"/>
      <c r="H44" s="97"/>
      <c r="I44" s="97"/>
      <c r="J44" s="97"/>
    </row>
    <row r="45" spans="3:10" x14ac:dyDescent="0.2">
      <c r="C45" s="97"/>
      <c r="D45" s="97"/>
      <c r="E45" s="97"/>
      <c r="F45" s="97"/>
      <c r="G45" s="97"/>
      <c r="H45" s="97"/>
      <c r="I45" s="97"/>
      <c r="J45" s="97"/>
    </row>
    <row r="46" spans="3:10" x14ac:dyDescent="0.2">
      <c r="C46" s="97"/>
      <c r="D46" s="97"/>
      <c r="E46" s="97"/>
      <c r="F46" s="97"/>
      <c r="G46" s="97"/>
      <c r="H46" s="97"/>
      <c r="I46" s="97"/>
      <c r="J46" s="97"/>
    </row>
    <row r="47" spans="3:10" x14ac:dyDescent="0.2">
      <c r="C47" s="97"/>
      <c r="D47" s="97"/>
      <c r="E47" s="97"/>
      <c r="F47" s="97"/>
      <c r="G47" s="97"/>
      <c r="H47" s="97"/>
      <c r="I47" s="97"/>
      <c r="J47" s="97"/>
    </row>
    <row r="48" spans="3:10" x14ac:dyDescent="0.2">
      <c r="C48" s="97"/>
      <c r="D48" s="97"/>
      <c r="E48" s="97"/>
      <c r="F48" s="97"/>
      <c r="G48" s="97"/>
      <c r="H48" s="97"/>
      <c r="I48" s="97"/>
      <c r="J48" s="97"/>
    </row>
    <row r="49" spans="3:10" x14ac:dyDescent="0.2">
      <c r="C49" s="97"/>
      <c r="D49" s="97"/>
      <c r="E49" s="97"/>
      <c r="F49" s="97"/>
      <c r="G49" s="97"/>
      <c r="H49" s="97"/>
      <c r="I49" s="97"/>
      <c r="J49" s="97"/>
    </row>
    <row r="50" spans="3:10" x14ac:dyDescent="0.2">
      <c r="C50" s="97"/>
      <c r="D50" s="97"/>
      <c r="E50" s="97"/>
      <c r="F50" s="97"/>
      <c r="G50" s="97"/>
      <c r="H50" s="97"/>
      <c r="I50" s="97"/>
      <c r="J50" s="97"/>
    </row>
    <row r="51" spans="3:10" x14ac:dyDescent="0.2">
      <c r="C51" s="97"/>
      <c r="D51" s="97"/>
      <c r="E51" s="97"/>
      <c r="F51" s="97"/>
      <c r="G51" s="97"/>
      <c r="H51" s="97"/>
      <c r="I51" s="97"/>
      <c r="J51" s="97"/>
    </row>
    <row r="52" spans="3:10" x14ac:dyDescent="0.2">
      <c r="C52" s="97"/>
      <c r="D52" s="97"/>
      <c r="E52" s="97"/>
      <c r="F52" s="97"/>
      <c r="G52" s="97"/>
      <c r="H52" s="97"/>
      <c r="I52" s="97"/>
      <c r="J52" s="97"/>
    </row>
    <row r="53" spans="3:10" x14ac:dyDescent="0.2">
      <c r="C53" s="97"/>
      <c r="D53" s="97"/>
      <c r="E53" s="97"/>
      <c r="F53" s="97"/>
      <c r="G53" s="97"/>
      <c r="H53" s="97"/>
      <c r="I53" s="97"/>
      <c r="J53" s="97"/>
    </row>
    <row r="54" spans="3:10" x14ac:dyDescent="0.2">
      <c r="C54" s="97"/>
      <c r="D54" s="97"/>
      <c r="E54" s="97"/>
      <c r="F54" s="97"/>
      <c r="G54" s="97"/>
      <c r="H54" s="97"/>
      <c r="I54" s="97"/>
      <c r="J54" s="97"/>
    </row>
    <row r="55" spans="3:10" x14ac:dyDescent="0.2">
      <c r="C55" s="97"/>
      <c r="D55" s="97"/>
      <c r="E55" s="97"/>
      <c r="F55" s="97"/>
      <c r="G55" s="97"/>
      <c r="H55" s="97"/>
      <c r="I55" s="97"/>
      <c r="J55" s="97"/>
    </row>
    <row r="56" spans="3:10" x14ac:dyDescent="0.2">
      <c r="C56" s="97"/>
      <c r="D56" s="97"/>
      <c r="E56" s="97"/>
      <c r="F56" s="97"/>
      <c r="G56" s="97"/>
      <c r="H56" s="97"/>
      <c r="I56" s="97"/>
      <c r="J56" s="97"/>
    </row>
    <row r="57" spans="3:10" x14ac:dyDescent="0.2">
      <c r="C57" s="97"/>
      <c r="D57" s="97"/>
      <c r="E57" s="97"/>
      <c r="F57" s="97"/>
      <c r="G57" s="97"/>
      <c r="H57" s="97"/>
      <c r="I57" s="97"/>
      <c r="J57" s="97"/>
    </row>
    <row r="58" spans="3:10" x14ac:dyDescent="0.2">
      <c r="C58" s="97"/>
      <c r="D58" s="97"/>
      <c r="E58" s="97"/>
      <c r="F58" s="97"/>
      <c r="G58" s="97"/>
      <c r="H58" s="97"/>
      <c r="I58" s="97"/>
      <c r="J58" s="97"/>
    </row>
    <row r="59" spans="3:10" x14ac:dyDescent="0.2">
      <c r="C59" s="97"/>
      <c r="D59" s="97"/>
      <c r="E59" s="97"/>
      <c r="F59" s="97"/>
      <c r="G59" s="97"/>
      <c r="H59" s="97"/>
      <c r="I59" s="97"/>
      <c r="J59" s="97"/>
    </row>
    <row r="60" spans="3:10" x14ac:dyDescent="0.2">
      <c r="C60" s="97"/>
      <c r="D60" s="97"/>
      <c r="E60" s="97"/>
      <c r="F60" s="97"/>
      <c r="G60" s="97"/>
      <c r="H60" s="97"/>
      <c r="I60" s="97"/>
      <c r="J60" s="97"/>
    </row>
    <row r="61" spans="3:10" x14ac:dyDescent="0.2">
      <c r="C61" s="97"/>
      <c r="D61" s="97"/>
      <c r="E61" s="97"/>
      <c r="F61" s="97"/>
      <c r="G61" s="97"/>
      <c r="H61" s="97"/>
      <c r="I61" s="97"/>
      <c r="J61" s="97"/>
    </row>
    <row r="62" spans="3:10" x14ac:dyDescent="0.2">
      <c r="C62" s="97"/>
      <c r="D62" s="97"/>
      <c r="E62" s="97"/>
      <c r="F62" s="97"/>
      <c r="G62" s="97"/>
      <c r="H62" s="97"/>
      <c r="I62" s="97"/>
      <c r="J62" s="97"/>
    </row>
    <row r="63" spans="3:10" x14ac:dyDescent="0.2">
      <c r="C63" s="97"/>
      <c r="D63" s="97"/>
      <c r="E63" s="97"/>
      <c r="F63" s="97"/>
      <c r="G63" s="97"/>
      <c r="H63" s="97"/>
      <c r="I63" s="97"/>
      <c r="J63" s="97"/>
    </row>
    <row r="64" spans="3:10" x14ac:dyDescent="0.2">
      <c r="C64" s="97"/>
      <c r="D64" s="97"/>
      <c r="E64" s="97"/>
      <c r="F64" s="97"/>
      <c r="G64" s="97"/>
      <c r="H64" s="97"/>
      <c r="I64" s="97"/>
      <c r="J64" s="97"/>
    </row>
  </sheetData>
  <mergeCells count="2">
    <mergeCell ref="C9:J9"/>
    <mergeCell ref="C18:J1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1"/>
  <sheetViews>
    <sheetView workbookViewId="0"/>
  </sheetViews>
  <sheetFormatPr defaultColWidth="7" defaultRowHeight="12.75" x14ac:dyDescent="0.2"/>
  <cols>
    <col min="1" max="1" width="7" style="39"/>
    <col min="2" max="2" width="19.42578125" style="39" customWidth="1"/>
    <col min="3" max="14" width="8.42578125" style="39" customWidth="1"/>
    <col min="15" max="34" width="6.85546875" style="39" customWidth="1"/>
    <col min="35" max="35" width="9.28515625" style="39" customWidth="1"/>
    <col min="36" max="16384" width="7" style="39"/>
  </cols>
  <sheetData>
    <row r="1" spans="2:21" x14ac:dyDescent="0.2">
      <c r="B1" s="38" t="s">
        <v>131</v>
      </c>
    </row>
    <row r="3" spans="2:21" x14ac:dyDescent="0.2">
      <c r="B3" s="39" t="s">
        <v>20</v>
      </c>
    </row>
    <row r="8" spans="2:21" x14ac:dyDescent="0.2">
      <c r="B8" s="49"/>
      <c r="C8" s="236" t="s">
        <v>136</v>
      </c>
      <c r="D8" s="236"/>
      <c r="E8" s="236"/>
      <c r="F8" s="236"/>
      <c r="G8" s="236"/>
      <c r="H8" s="236"/>
      <c r="I8" s="236"/>
      <c r="J8" s="236" t="s">
        <v>137</v>
      </c>
      <c r="K8" s="236"/>
      <c r="L8" s="236"/>
      <c r="M8" s="236"/>
      <c r="N8" s="236"/>
      <c r="O8" s="236"/>
      <c r="P8" s="236"/>
    </row>
    <row r="9" spans="2:21" x14ac:dyDescent="0.2">
      <c r="B9" s="98"/>
      <c r="C9" s="99" t="s">
        <v>335</v>
      </c>
      <c r="D9" s="99" t="s">
        <v>336</v>
      </c>
      <c r="E9" s="99" t="s">
        <v>337</v>
      </c>
      <c r="F9" s="99" t="s">
        <v>338</v>
      </c>
      <c r="G9" s="99" t="s">
        <v>339</v>
      </c>
      <c r="H9" s="99" t="s">
        <v>340</v>
      </c>
      <c r="I9" s="99" t="s">
        <v>341</v>
      </c>
      <c r="J9" s="100" t="s">
        <v>335</v>
      </c>
      <c r="K9" s="99" t="s">
        <v>336</v>
      </c>
      <c r="L9" s="99" t="s">
        <v>337</v>
      </c>
      <c r="M9" s="99" t="s">
        <v>338</v>
      </c>
      <c r="N9" s="99" t="s">
        <v>339</v>
      </c>
      <c r="O9" s="99" t="s">
        <v>340</v>
      </c>
      <c r="P9" s="99" t="s">
        <v>341</v>
      </c>
    </row>
    <row r="10" spans="2:21" s="48" customFormat="1" x14ac:dyDescent="0.2">
      <c r="B10" s="48" t="s">
        <v>140</v>
      </c>
      <c r="C10" s="88">
        <v>0.61099999999999999</v>
      </c>
      <c r="D10" s="88">
        <v>0.65600000000000003</v>
      </c>
      <c r="E10" s="88">
        <v>0.66200000000000003</v>
      </c>
      <c r="F10" s="88">
        <v>0.63600000000000001</v>
      </c>
      <c r="G10" s="88">
        <v>0.64500000000000002</v>
      </c>
      <c r="H10" s="88">
        <v>0.64600000000000002</v>
      </c>
      <c r="I10" s="88">
        <v>0.64500000000000002</v>
      </c>
      <c r="J10" s="89">
        <v>0.47599999999999998</v>
      </c>
      <c r="K10" s="88">
        <v>0.497</v>
      </c>
      <c r="L10" s="88">
        <v>0.498</v>
      </c>
      <c r="M10" s="88">
        <v>0.5</v>
      </c>
      <c r="N10" s="88">
        <v>0.51400000000000001</v>
      </c>
      <c r="O10" s="88">
        <v>0.50900000000000001</v>
      </c>
      <c r="P10" s="88">
        <v>0.504</v>
      </c>
      <c r="U10" s="39"/>
    </row>
    <row r="11" spans="2:21" s="48" customFormat="1" x14ac:dyDescent="0.2">
      <c r="B11" s="48" t="s">
        <v>141</v>
      </c>
      <c r="C11" s="88">
        <v>0.21199999999999999</v>
      </c>
      <c r="D11" s="88">
        <v>0.157</v>
      </c>
      <c r="E11" s="88">
        <v>0.152</v>
      </c>
      <c r="F11" s="88">
        <v>0.17599999999999999</v>
      </c>
      <c r="G11" s="88">
        <v>0.16900000000000001</v>
      </c>
      <c r="H11" s="88">
        <v>0.16900000000000001</v>
      </c>
      <c r="I11" s="88">
        <v>0.16200000000000001</v>
      </c>
      <c r="J11" s="89">
        <v>0.41799999999999998</v>
      </c>
      <c r="K11" s="88">
        <v>0.39800000000000002</v>
      </c>
      <c r="L11" s="88">
        <v>0.39200000000000002</v>
      </c>
      <c r="M11" s="88">
        <v>0.39</v>
      </c>
      <c r="N11" s="88">
        <v>0.376</v>
      </c>
      <c r="O11" s="88">
        <v>0.38300000000000001</v>
      </c>
      <c r="P11" s="88">
        <v>0.38600000000000001</v>
      </c>
      <c r="U11" s="39"/>
    </row>
    <row r="12" spans="2:21" s="48" customFormat="1" x14ac:dyDescent="0.2">
      <c r="B12" s="48" t="s">
        <v>168</v>
      </c>
      <c r="C12" s="88">
        <v>0.112</v>
      </c>
      <c r="D12" s="88">
        <v>0.104</v>
      </c>
      <c r="E12" s="88">
        <v>0.105</v>
      </c>
      <c r="F12" s="88">
        <v>0.111</v>
      </c>
      <c r="G12" s="88">
        <v>0.111</v>
      </c>
      <c r="H12" s="88">
        <v>0.11</v>
      </c>
      <c r="I12" s="88">
        <v>0.123</v>
      </c>
      <c r="J12" s="89">
        <v>0.09</v>
      </c>
      <c r="K12" s="88">
        <v>8.7999999999999995E-2</v>
      </c>
      <c r="L12" s="88">
        <v>9.2999999999999999E-2</v>
      </c>
      <c r="M12" s="88">
        <v>9.2999999999999999E-2</v>
      </c>
      <c r="N12" s="88">
        <v>9.1999999999999998E-2</v>
      </c>
      <c r="O12" s="88">
        <v>0.09</v>
      </c>
      <c r="P12" s="88">
        <v>9.1999999999999998E-2</v>
      </c>
      <c r="U12" s="39"/>
    </row>
    <row r="13" spans="2:21" x14ac:dyDescent="0.2">
      <c r="B13" s="48" t="s">
        <v>169</v>
      </c>
      <c r="C13" s="88">
        <v>5.6000000000000001E-2</v>
      </c>
      <c r="D13" s="88">
        <v>4.3999999999999997E-2</v>
      </c>
      <c r="E13" s="88">
        <v>4.8000000000000001E-2</v>
      </c>
      <c r="F13" s="88">
        <v>5.3999999999999999E-2</v>
      </c>
      <c r="G13" s="88">
        <v>5.3999999999999999E-2</v>
      </c>
      <c r="H13" s="88">
        <v>5.6000000000000001E-2</v>
      </c>
      <c r="I13" s="88">
        <v>6.8000000000000005E-2</v>
      </c>
      <c r="J13" s="89">
        <v>6.3E-2</v>
      </c>
      <c r="K13" s="88">
        <v>6.3E-2</v>
      </c>
      <c r="L13" s="88">
        <v>6.6000000000000003E-2</v>
      </c>
      <c r="M13" s="88">
        <v>6.7000000000000004E-2</v>
      </c>
      <c r="N13" s="88">
        <v>6.7000000000000004E-2</v>
      </c>
      <c r="O13" s="88">
        <v>6.6000000000000003E-2</v>
      </c>
      <c r="P13" s="88">
        <v>6.9000000000000006E-2</v>
      </c>
    </row>
    <row r="14" spans="2:21" x14ac:dyDescent="0.2">
      <c r="B14" s="48" t="s">
        <v>170</v>
      </c>
      <c r="C14" s="88">
        <v>5.6000000000000001E-2</v>
      </c>
      <c r="D14" s="88">
        <v>5.8999999999999997E-2</v>
      </c>
      <c r="E14" s="88">
        <v>5.7000000000000002E-2</v>
      </c>
      <c r="F14" s="88">
        <v>5.7000000000000002E-2</v>
      </c>
      <c r="G14" s="88">
        <v>5.7000000000000002E-2</v>
      </c>
      <c r="H14" s="88">
        <v>5.3999999999999999E-2</v>
      </c>
      <c r="I14" s="88">
        <v>5.5E-2</v>
      </c>
      <c r="J14" s="89">
        <v>2.7E-2</v>
      </c>
      <c r="K14" s="88">
        <v>2.5000000000000001E-2</v>
      </c>
      <c r="L14" s="88">
        <v>2.7E-2</v>
      </c>
      <c r="M14" s="88">
        <v>2.5999999999999999E-2</v>
      </c>
      <c r="N14" s="88">
        <v>2.4E-2</v>
      </c>
      <c r="O14" s="88">
        <v>2.4E-2</v>
      </c>
      <c r="P14" s="88">
        <v>2.1999999999999999E-2</v>
      </c>
    </row>
    <row r="15" spans="2:21" x14ac:dyDescent="0.2">
      <c r="B15" s="49" t="s">
        <v>144</v>
      </c>
      <c r="C15" s="90">
        <v>6.4000000000000001E-2</v>
      </c>
      <c r="D15" s="90">
        <v>8.4000000000000005E-2</v>
      </c>
      <c r="E15" s="90">
        <v>8.1000000000000003E-2</v>
      </c>
      <c r="F15" s="90">
        <v>7.6999999999999999E-2</v>
      </c>
      <c r="G15" s="90">
        <v>7.4999999999999997E-2</v>
      </c>
      <c r="H15" s="90">
        <v>7.4999999999999997E-2</v>
      </c>
      <c r="I15" s="90">
        <v>7.0000000000000007E-2</v>
      </c>
      <c r="J15" s="91">
        <v>1.6E-2</v>
      </c>
      <c r="K15" s="90">
        <v>1.7000000000000001E-2</v>
      </c>
      <c r="L15" s="90">
        <v>1.7999999999999999E-2</v>
      </c>
      <c r="M15" s="90">
        <v>1.7999999999999999E-2</v>
      </c>
      <c r="N15" s="90">
        <v>1.7999999999999999E-2</v>
      </c>
      <c r="O15" s="90">
        <v>1.7999999999999999E-2</v>
      </c>
      <c r="P15" s="90">
        <v>1.7999999999999999E-2</v>
      </c>
    </row>
    <row r="17" spans="2:16" x14ac:dyDescent="0.2">
      <c r="B17" s="39" t="s">
        <v>171</v>
      </c>
    </row>
    <row r="18" spans="2:16" x14ac:dyDescent="0.2">
      <c r="B18" s="39" t="s">
        <v>172</v>
      </c>
    </row>
    <row r="19" spans="2:16" x14ac:dyDescent="0.2">
      <c r="B19" s="39" t="s">
        <v>334</v>
      </c>
    </row>
    <row r="20" spans="2:16" x14ac:dyDescent="0.2">
      <c r="B20" s="39" t="s">
        <v>173</v>
      </c>
    </row>
    <row r="25" spans="2:16" x14ac:dyDescent="0.2"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</row>
    <row r="26" spans="2:16" x14ac:dyDescent="0.2"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</row>
    <row r="27" spans="2:16" x14ac:dyDescent="0.2"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</row>
    <row r="28" spans="2:16" x14ac:dyDescent="0.2"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</row>
    <row r="29" spans="2:16" x14ac:dyDescent="0.2"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</row>
    <row r="30" spans="2:16" x14ac:dyDescent="0.2"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</row>
    <row r="31" spans="2:16" x14ac:dyDescent="0.2"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</row>
  </sheetData>
  <mergeCells count="2">
    <mergeCell ref="C8:I8"/>
    <mergeCell ref="J8:P8"/>
  </mergeCells>
  <hyperlinks>
    <hyperlink ref="B1" location="Contents!A1" display="Back to contents"/>
  </hyperlinks>
  <pageMargins left="0.70000000000000007" right="0.70000000000000007" top="0.75" bottom="0.75" header="0.30000000000000004" footer="0.30000000000000004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3DFFC4E-D631-47D9-96B5-934A2111F2BC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</vt:i4>
      </vt:variant>
    </vt:vector>
  </HeadingPairs>
  <TitlesOfParts>
    <vt:vector size="41" baseType="lpstr">
      <vt:lpstr>Contents</vt:lpstr>
      <vt:lpstr>F1.1</vt:lpstr>
      <vt:lpstr>T1.2</vt:lpstr>
      <vt:lpstr>F1.2</vt:lpstr>
      <vt:lpstr>F1.3</vt:lpstr>
      <vt:lpstr>F1.4</vt:lpstr>
      <vt:lpstr>F1.5,F1.6</vt:lpstr>
      <vt:lpstr>T1.3,T1.4</vt:lpstr>
      <vt:lpstr>F1.7</vt:lpstr>
      <vt:lpstr>T2.1</vt:lpstr>
      <vt:lpstr>F2.1</vt:lpstr>
      <vt:lpstr>F2.2</vt:lpstr>
      <vt:lpstr>F2.3,F2.4</vt:lpstr>
      <vt:lpstr>T2.2</vt:lpstr>
      <vt:lpstr>F2.5</vt:lpstr>
      <vt:lpstr>F2.6</vt:lpstr>
      <vt:lpstr>F2.7</vt:lpstr>
      <vt:lpstr>F2.8,F2.9</vt:lpstr>
      <vt:lpstr>F2.10,F2.11</vt:lpstr>
      <vt:lpstr>F2.12, F2.13</vt:lpstr>
      <vt:lpstr>F2.14,F2.15</vt:lpstr>
      <vt:lpstr>F2.16,F2.17</vt:lpstr>
      <vt:lpstr>F2.18,F2.19</vt:lpstr>
      <vt:lpstr>F2.20,F2.21</vt:lpstr>
      <vt:lpstr>T2.3</vt:lpstr>
      <vt:lpstr>T2.4,T2.5</vt:lpstr>
      <vt:lpstr>T2.6,T2.7</vt:lpstr>
      <vt:lpstr>T2.8,T2.9</vt:lpstr>
      <vt:lpstr>T2.10-T2.12</vt:lpstr>
      <vt:lpstr>F3.1-F3.4</vt:lpstr>
      <vt:lpstr>T3.1</vt:lpstr>
      <vt:lpstr>T3.2</vt:lpstr>
      <vt:lpstr>F3.5</vt:lpstr>
      <vt:lpstr>T3.3-T10</vt:lpstr>
      <vt:lpstr>F3.6,F3.7</vt:lpstr>
      <vt:lpstr>T3.11-T18</vt:lpstr>
      <vt:lpstr>FA2.1-FA2.5</vt:lpstr>
      <vt:lpstr>TA4.1-TA4.4</vt:lpstr>
      <vt:lpstr>TA4.5-TA4.8</vt:lpstr>
      <vt:lpstr>FA5.1,FA5.2</vt:lpstr>
      <vt:lpstr>Contents!_Toc510733514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2018-07-12T11:23:06Z</dcterms:modified>
</cp:coreProperties>
</file>