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30" yWindow="-15" windowWidth="23670" windowHeight="12075" tabRatio="923"/>
  </bookViews>
  <sheets>
    <sheet name="contents" sheetId="2" r:id="rId1"/>
    <sheet name="Fig 3.1" sheetId="83" r:id="rId2"/>
    <sheet name="Fig 3.2 " sheetId="24" r:id="rId3"/>
    <sheet name="Fig 3.3" sheetId="17" r:id="rId4"/>
    <sheet name="Fig 3.4" sheetId="85" r:id="rId5"/>
    <sheet name="Fig 3.5" sheetId="45" r:id="rId6"/>
    <sheet name="Fig 3.6" sheetId="18" r:id="rId7"/>
    <sheet name="AT3.1" sheetId="68" r:id="rId8"/>
    <sheet name="AT3.2" sheetId="69" r:id="rId9"/>
    <sheet name="AT3.3" sheetId="70" r:id="rId10"/>
    <sheet name="AT3.4" sheetId="71" r:id="rId11"/>
    <sheet name="AT3.5" sheetId="72" r:id="rId12"/>
    <sheet name="AT3.6" sheetId="73" r:id="rId13"/>
    <sheet name="AT3.7" sheetId="74" r:id="rId14"/>
    <sheet name="AT3.8" sheetId="75" r:id="rId15"/>
    <sheet name="AT3.9" sheetId="79" r:id="rId16"/>
    <sheet name="AT3.10" sheetId="80" r:id="rId17"/>
    <sheet name="AT3.11" sheetId="82" r:id="rId18"/>
    <sheet name="AT3.12" sheetId="84" r:id="rId19"/>
  </sheets>
  <definedNames>
    <definedName name="LABELS" localSheetId="18">#REF!</definedName>
    <definedName name="LABELS" localSheetId="1">#REF!</definedName>
    <definedName name="LABELS" localSheetId="4">#REF!</definedName>
    <definedName name="LABELS">#REF!</definedName>
    <definedName name="_xlnm.Print_Area" localSheetId="7">AT3.1!$B$2:$E$78</definedName>
    <definedName name="_xlnm.Print_Area" localSheetId="16">AT3.10!$B$2:$J$65</definedName>
    <definedName name="_xlnm.Print_Area" localSheetId="17">AT3.11!$B$2:$I$30</definedName>
    <definedName name="_xlnm.Print_Area" localSheetId="18">AT3.12!$B$2:$H$27</definedName>
    <definedName name="_xlnm.Print_Area" localSheetId="8">AT3.2!$B$2:$E$67</definedName>
    <definedName name="_xlnm.Print_Area" localSheetId="9">AT3.3!$B$2:$E$89</definedName>
    <definedName name="_xlnm.Print_Area" localSheetId="10">AT3.4!$B$2:$E$83</definedName>
    <definedName name="_xlnm.Print_Area" localSheetId="11">AT3.5!$B$2:$E$53</definedName>
    <definedName name="_xlnm.Print_Area" localSheetId="12">AT3.6!$B$2:$J$45</definedName>
    <definedName name="_xlnm.Print_Area" localSheetId="13">AT3.7!$B$2:$O$12</definedName>
    <definedName name="_xlnm.Print_Area" localSheetId="14">AT3.8!$B$2:$K$21</definedName>
    <definedName name="_xlnm.Print_Area" localSheetId="15">AT3.9!$B$2:$F$63</definedName>
    <definedName name="_xlnm.Print_Area" localSheetId="0">contents!$B$2:$C$23</definedName>
    <definedName name="_xlnm.Print_Area" localSheetId="1">'Fig 3.1'!$A$1:$L$30</definedName>
    <definedName name="_xlnm.Print_Area" localSheetId="2">'Fig 3.2 '!$A$1:$M$30</definedName>
    <definedName name="_xlnm.Print_Area" localSheetId="3">'Fig 3.3'!$A$1:$K$23</definedName>
    <definedName name="_xlnm.Print_Area" localSheetId="4">'Fig 3.4'!$B$2:$K$19</definedName>
    <definedName name="_xlnm.Print_Area" localSheetId="5">'Fig 3.5'!$B$2:$J$36</definedName>
    <definedName name="_xlnm.Print_Area" localSheetId="6">'Fig 3.6'!$B$2:$H$34</definedName>
  </definedNames>
  <calcPr calcId="145621"/>
</workbook>
</file>

<file path=xl/calcChain.xml><?xml version="1.0" encoding="utf-8"?>
<calcChain xmlns="http://schemas.openxmlformats.org/spreadsheetml/2006/main">
  <c r="D58" i="68" l="1"/>
  <c r="H18" i="80" l="1"/>
  <c r="H19" i="80"/>
</calcChain>
</file>

<file path=xl/comments1.xml><?xml version="1.0" encoding="utf-8"?>
<comments xmlns="http://schemas.openxmlformats.org/spreadsheetml/2006/main">
  <authors>
    <author>Daniel Bleksley</author>
  </authors>
  <commentList>
    <comment ref="B2" authorId="0">
      <text>
        <r>
          <rPr>
            <b/>
            <sz val="9"/>
            <color indexed="81"/>
            <rFont val="Tahoma"/>
            <charset val="1"/>
          </rPr>
          <t>Daniel Bleksley:</t>
        </r>
        <r>
          <rPr>
            <sz val="9"/>
            <color indexed="81"/>
            <rFont val="Tahoma"/>
            <charset val="1"/>
          </rPr>
          <t xml:space="preserve">
Should read "barriers" not ease - this is the correct chart though</t>
        </r>
      </text>
    </comment>
  </commentList>
</comments>
</file>

<file path=xl/sharedStrings.xml><?xml version="1.0" encoding="utf-8"?>
<sst xmlns="http://schemas.openxmlformats.org/spreadsheetml/2006/main" count="785" uniqueCount="296">
  <si>
    <t xml:space="preserve">all dwellings </t>
  </si>
  <si>
    <t>tenure</t>
  </si>
  <si>
    <t>private sector</t>
  </si>
  <si>
    <t>social sector</t>
  </si>
  <si>
    <t>dwelling type</t>
  </si>
  <si>
    <t>semi detached</t>
  </si>
  <si>
    <t>detached</t>
  </si>
  <si>
    <t>bungalow</t>
  </si>
  <si>
    <t>converted flat</t>
  </si>
  <si>
    <t>purpose built flat</t>
  </si>
  <si>
    <t>dwelling age</t>
  </si>
  <si>
    <t>pre 1919</t>
  </si>
  <si>
    <t>1919 to 1944</t>
  </si>
  <si>
    <t>1945 to 1964</t>
  </si>
  <si>
    <t>1965 to 1980</t>
  </si>
  <si>
    <t>post 1980</t>
  </si>
  <si>
    <t>area</t>
  </si>
  <si>
    <t>city and other urban centres</t>
  </si>
  <si>
    <t>suburban residential areas</t>
  </si>
  <si>
    <t>rural areas</t>
  </si>
  <si>
    <t>all dwellings</t>
  </si>
  <si>
    <t>Source: English Housing Survey, dwelling sample</t>
  </si>
  <si>
    <t>all 
dwellings</t>
  </si>
  <si>
    <t>loft insulation</t>
  </si>
  <si>
    <t>cavity wall insulation</t>
  </si>
  <si>
    <t>thousands of dwellings</t>
  </si>
  <si>
    <t>upgrade, non problematic</t>
  </si>
  <si>
    <t>room in roof</t>
  </si>
  <si>
    <t>flat or shallow pitch</t>
  </si>
  <si>
    <t>standard fillable</t>
  </si>
  <si>
    <t>non-problematic</t>
  </si>
  <si>
    <t>D</t>
  </si>
  <si>
    <t>E</t>
  </si>
  <si>
    <t>F</t>
  </si>
  <si>
    <t>G</t>
  </si>
  <si>
    <t>C</t>
  </si>
  <si>
    <t>owner occupied</t>
  </si>
  <si>
    <t>private rented</t>
  </si>
  <si>
    <t>local authority</t>
  </si>
  <si>
    <t>dwelling is a flat</t>
  </si>
  <si>
    <t>all
dwellings</t>
  </si>
  <si>
    <t>private rented sector</t>
  </si>
  <si>
    <t>housing association</t>
  </si>
  <si>
    <t>no</t>
  </si>
  <si>
    <t>non-cavity with external features</t>
  </si>
  <si>
    <t>end terrace</t>
  </si>
  <si>
    <t>mid terrace</t>
  </si>
  <si>
    <t>1919-44</t>
  </si>
  <si>
    <t>1945-64</t>
  </si>
  <si>
    <t>1965-80</t>
  </si>
  <si>
    <t>1981-90</t>
  </si>
  <si>
    <t>post 1990</t>
  </si>
  <si>
    <t>Base: all dwellings with theoretical potential to install cavity wall insulation</t>
  </si>
  <si>
    <t>Base: all dwellings with theoretical potential to improve loft insulation and those that may have insufficient loft insulation</t>
  </si>
  <si>
    <t>percentages</t>
  </si>
  <si>
    <t>uninsulated cavity walled homes</t>
  </si>
  <si>
    <t>uninsulated non-cavity walled and hard to treat cavity walled homes</t>
  </si>
  <si>
    <t>couple, no dependent child(ren)</t>
  </si>
  <si>
    <t>couple with dependent child(ren)</t>
  </si>
  <si>
    <t>lone parent with dependent child(ren)</t>
  </si>
  <si>
    <t>other multi-person households</t>
  </si>
  <si>
    <t>one person under 60</t>
  </si>
  <si>
    <t>one person aged 60 or over</t>
  </si>
  <si>
    <t>under 5 years</t>
  </si>
  <si>
    <t>yes</t>
  </si>
  <si>
    <t>white</t>
  </si>
  <si>
    <t>all
households</t>
  </si>
  <si>
    <t>household composition</t>
  </si>
  <si>
    <t>under 60 years</t>
  </si>
  <si>
    <t>age of youngest person</t>
  </si>
  <si>
    <t>living in poverty</t>
  </si>
  <si>
    <t>income groups</t>
  </si>
  <si>
    <t>1st quintile (lowest)</t>
  </si>
  <si>
    <t>2nd quintile</t>
  </si>
  <si>
    <t>3rd quintile</t>
  </si>
  <si>
    <t>4th quintile</t>
  </si>
  <si>
    <t>5th quintile (highest)</t>
  </si>
  <si>
    <t>ethnicity</t>
  </si>
  <si>
    <t>all households</t>
  </si>
  <si>
    <t>region</t>
  </si>
  <si>
    <t>London</t>
  </si>
  <si>
    <t>terraced house</t>
  </si>
  <si>
    <t>end 
terrace</t>
  </si>
  <si>
    <t>mid 
terrace</t>
  </si>
  <si>
    <t>semi 
detached</t>
  </si>
  <si>
    <t>purpose 
built flat</t>
  </si>
  <si>
    <t>converted 
flat</t>
  </si>
  <si>
    <t>Base: all dwellings with theoretical potential to install solid wall insulation</t>
  </si>
  <si>
    <t>predominant render finish</t>
  </si>
  <si>
    <t xml:space="preserve">all private rented dwellings </t>
  </si>
  <si>
    <t>SAP bands
A to E</t>
  </si>
  <si>
    <t>rest of England</t>
  </si>
  <si>
    <t>thousands of households</t>
  </si>
  <si>
    <t>all households in private rented sector</t>
  </si>
  <si>
    <t>type of wall</t>
  </si>
  <si>
    <t>main heating</t>
  </si>
  <si>
    <t>central heating</t>
  </si>
  <si>
    <t>storage heater</t>
  </si>
  <si>
    <t>fixed room heating</t>
  </si>
  <si>
    <t>cavity with insulation</t>
  </si>
  <si>
    <t>cavity uninsulated</t>
  </si>
  <si>
    <t>solid uninsulated</t>
  </si>
  <si>
    <t>type of boiler</t>
  </si>
  <si>
    <t>no boiler</t>
  </si>
  <si>
    <t>standard boiler (floor or wall)</t>
  </si>
  <si>
    <t>back boiler (to fire or stove)</t>
  </si>
  <si>
    <t>combination boiler</t>
  </si>
  <si>
    <t>loft insulation thickness</t>
  </si>
  <si>
    <t>not applicable - no roof directly above</t>
  </si>
  <si>
    <t>flat roof or unknown</t>
  </si>
  <si>
    <t>none</t>
  </si>
  <si>
    <t>less than 100mm</t>
  </si>
  <si>
    <t>100 up to 150mm</t>
  </si>
  <si>
    <t>150mm or more</t>
  </si>
  <si>
    <t>decent</t>
  </si>
  <si>
    <t>non-decent</t>
  </si>
  <si>
    <t>decent homes</t>
  </si>
  <si>
    <t>serious disrepair</t>
  </si>
  <si>
    <t>other</t>
  </si>
  <si>
    <t>room 
in roof</t>
  </si>
  <si>
    <t>flat or 
shallow pitch</t>
  </si>
  <si>
    <t>all dwellings which are in SAP bands F and G prior to improvement measures</t>
  </si>
  <si>
    <t>SAP band post-improvements</t>
  </si>
  <si>
    <t>SAP band before improvements</t>
  </si>
  <si>
    <t>all 
dwellings 
(000s)</t>
  </si>
  <si>
    <t>solid with insulation</t>
  </si>
  <si>
    <t>SAP bands A to E</t>
  </si>
  <si>
    <t>SAP bands F and G</t>
  </si>
  <si>
    <t>post-improvement energy efficiency 
rating (EHS SAP 2012)
(mean)</t>
  </si>
  <si>
    <t>u</t>
  </si>
  <si>
    <t xml:space="preserve">Note: u indicates sample size too small for reliable estimate </t>
  </si>
  <si>
    <t>Source: English Housing Survey, household sub-sample</t>
  </si>
  <si>
    <t>age of HRP</t>
  </si>
  <si>
    <t>hard to 
treat cavity</t>
  </si>
  <si>
    <t>not in poverty</t>
  </si>
  <si>
    <t>in poverty</t>
  </si>
  <si>
    <t>Note: underlying data are presented in Annex Table 3.8</t>
  </si>
  <si>
    <t>Fig 3.1</t>
  </si>
  <si>
    <t>Fig 3.2</t>
  </si>
  <si>
    <t>Fig 3.3</t>
  </si>
  <si>
    <t>Fig 3.4</t>
  </si>
  <si>
    <t>Fig 3.5</t>
  </si>
  <si>
    <t>Fig 3.6</t>
  </si>
  <si>
    <t>AT3.1</t>
  </si>
  <si>
    <t>AT3.2</t>
  </si>
  <si>
    <t>AT3.3</t>
  </si>
  <si>
    <t>AT3.4</t>
  </si>
  <si>
    <t>AT3.5</t>
  </si>
  <si>
    <t>AT3.8</t>
  </si>
  <si>
    <t>predominant render 
 wall finish</t>
  </si>
  <si>
    <t>predominant clad or stone
(non masonry) finish</t>
  </si>
  <si>
    <t>all applicable dwellings</t>
  </si>
  <si>
    <t>Note: u indicates sample size is too small for a reliable estimate</t>
  </si>
  <si>
    <t>n/a</t>
  </si>
  <si>
    <t>SAP bands
F or G</t>
  </si>
  <si>
    <t xml:space="preserve">F or G </t>
  </si>
  <si>
    <t xml:space="preserve">Notes: </t>
  </si>
  <si>
    <t>1) n/a indicates that the outcome was not possible for the analysis</t>
  </si>
  <si>
    <t>2) u indicates sample size is too small for a reliable estimate</t>
  </si>
  <si>
    <t>electrical system</t>
  </si>
  <si>
    <t>all fixed room heating</t>
  </si>
  <si>
    <t>condensing or condensing-combination boiler</t>
  </si>
  <si>
    <t>non 
problematic</t>
  </si>
  <si>
    <t>more 
problematic</t>
  </si>
  <si>
    <t>Note: underlying data are presented in Annex Table 3.6</t>
  </si>
  <si>
    <t>AT3.6</t>
  </si>
  <si>
    <t>AT3.7</t>
  </si>
  <si>
    <r>
      <t xml:space="preserve">Source: English Housing Survey, </t>
    </r>
    <r>
      <rPr>
        <b/>
        <sz val="9"/>
        <color indexed="8"/>
        <rFont val="Arial"/>
        <family val="2"/>
      </rPr>
      <t>household sub-sample</t>
    </r>
  </si>
  <si>
    <t>60 years or over</t>
  </si>
  <si>
    <t>ethnicity of HRP</t>
  </si>
  <si>
    <t>all minority</t>
  </si>
  <si>
    <t>SAP bands 
A to E</t>
  </si>
  <si>
    <t>5 years or over</t>
  </si>
  <si>
    <t>A</t>
  </si>
  <si>
    <t>B</t>
  </si>
  <si>
    <t>Figure 3.4: Ease of installing solid wall insulation, 2016</t>
  </si>
  <si>
    <t>Figure 3.3: Ease of installing cavity wall insulation by dwelling type, 2016</t>
  </si>
  <si>
    <t>Figure 3.5: Ease of installing solid wall insulation by tenure, 2016</t>
  </si>
  <si>
    <t>Annex Table 3.6: Potential energy performance upgrades for dwellings in SAP bands F or G, 2016</t>
  </si>
  <si>
    <t>flat roof insulation</t>
  </si>
  <si>
    <t>roof room insulation</t>
  </si>
  <si>
    <t>solid wall insulation</t>
  </si>
  <si>
    <t>floor insulation (solid and suspended floors)</t>
  </si>
  <si>
    <t>hot water cylinder insulation</t>
  </si>
  <si>
    <t>draught proofing</t>
  </si>
  <si>
    <t>low energy lights</t>
  </si>
  <si>
    <t>hot water cylinder thermostat</t>
  </si>
  <si>
    <t>heating controls for warm air system</t>
  </si>
  <si>
    <t>biomass boiler</t>
  </si>
  <si>
    <t>biomass room heater with boiler</t>
  </si>
  <si>
    <t>boiler upgrade (no fuel switch)</t>
  </si>
  <si>
    <t>condensing oil boiler</t>
  </si>
  <si>
    <t>gas boiler (no fuel switch)</t>
  </si>
  <si>
    <t>gas boiler (fuel switch)</t>
  </si>
  <si>
    <t>new or replacement storage heaters</t>
  </si>
  <si>
    <t>replacement warm air system</t>
  </si>
  <si>
    <t>solar water heating</t>
  </si>
  <si>
    <t>double glazed windows</t>
  </si>
  <si>
    <t>glazing replacement</t>
  </si>
  <si>
    <t>insulated door replacement</t>
  </si>
  <si>
    <t>photovoltaics</t>
  </si>
  <si>
    <t>wind turbine</t>
  </si>
  <si>
    <r>
      <t>size of applicable group</t>
    </r>
    <r>
      <rPr>
        <b/>
        <vertAlign val="superscript"/>
        <sz val="10"/>
        <rFont val="Arial"/>
        <family val="2"/>
      </rPr>
      <t>1</t>
    </r>
  </si>
  <si>
    <t>number of dwellings that would benefit from the measure</t>
  </si>
  <si>
    <t>percentage of applicable group</t>
  </si>
  <si>
    <t>insulation measures</t>
  </si>
  <si>
    <t>heating measures</t>
  </si>
  <si>
    <t>renewable measures</t>
  </si>
  <si>
    <t>hard to treat</t>
  </si>
  <si>
    <t>insulation</t>
  </si>
  <si>
    <t>heating</t>
  </si>
  <si>
    <t>A to E</t>
  </si>
  <si>
    <r>
      <t xml:space="preserve">Base: </t>
    </r>
    <r>
      <rPr>
        <b/>
        <sz val="9"/>
        <color indexed="8"/>
        <rFont val="Arial"/>
        <family val="2"/>
      </rPr>
      <t>number of dwellings where this improvement might be possible irrespective of the ease of installation, e.g. for cavity wall insulation, the base is the number of dwellings with cavity walls</t>
    </r>
  </si>
  <si>
    <r>
      <t>long term illness or disability</t>
    </r>
    <r>
      <rPr>
        <b/>
        <vertAlign val="superscript"/>
        <sz val="10"/>
        <color indexed="8"/>
        <rFont val="Arial"/>
        <family val="2"/>
      </rPr>
      <t>1</t>
    </r>
  </si>
  <si>
    <t>wet central heating system controls</t>
  </si>
  <si>
    <t>Annex Table 3.9: Ease of installing insulation in cavity walled homes, 2016</t>
  </si>
  <si>
    <t>Annex Table 3.10: Ease of installing solid wall insulation, 2016</t>
  </si>
  <si>
    <t>any boiler</t>
  </si>
  <si>
    <t>type of boiler (% of homes with boilers)</t>
  </si>
  <si>
    <t>roof directly above dwelling</t>
  </si>
  <si>
    <t>loft insulation thickness (% homes with lofts)</t>
  </si>
  <si>
    <t>easier to treat</t>
  </si>
  <si>
    <t>Note: underlying data are presented in Annex Table 3.10</t>
  </si>
  <si>
    <t>Note: underlying data are presented in Annex Table 3.9</t>
  </si>
  <si>
    <t>AT3.9</t>
  </si>
  <si>
    <t>AT3.10</t>
  </si>
  <si>
    <t>AT3.11</t>
  </si>
  <si>
    <t>English Housing Survey 2016-17</t>
  </si>
  <si>
    <t>Hard to treat and energy inefficient properties</t>
  </si>
  <si>
    <t>A/B</t>
  </si>
  <si>
    <t>E/F/G</t>
  </si>
  <si>
    <t>Figure 3.2: SAP rating pre- and post-improvement, if potential energy improvement measures were applied, 2016</t>
  </si>
  <si>
    <t>Underlying data for Figure 3.2: SAP rating pre- and post-improvement, if potential energy improvement measures were applied, 2016</t>
  </si>
  <si>
    <t>pre-improvement</t>
  </si>
  <si>
    <t>post-improvement</t>
  </si>
  <si>
    <t>Underlying data for Figure 3.3: Ease of installing cavity wall insulation by dwelling type, 2016</t>
  </si>
  <si>
    <t>Underlying data for Figure 3.4: Ease of installing solid wall insulation, 2016</t>
  </si>
  <si>
    <t>Underlying Data for Figure 3.5: Ease of installing solid wall insulation by tenure, 2016</t>
  </si>
  <si>
    <t>Annex Table 3.8:  SAP rating pre- and post-improvement, if potential energy improvement measures were applied, 2016</t>
  </si>
  <si>
    <t>Figure 3.2:  SAP rating pre- and post-improvement, if potential energy improvement measures were applied, 2016</t>
  </si>
  <si>
    <t xml:space="preserve">Note: improvement costs of low and high cost measures at 2016  prices </t>
  </si>
  <si>
    <t>Note: post-1995 cavity walls assumed as built with insulation</t>
  </si>
  <si>
    <t>sap bands</t>
  </si>
  <si>
    <t>F or G</t>
  </si>
  <si>
    <t>A - E</t>
  </si>
  <si>
    <t>all hard to treat walls</t>
  </si>
  <si>
    <t>sample sizes</t>
  </si>
  <si>
    <t>upgrade, more problematic
 (boarded over the joists)</t>
  </si>
  <si>
    <r>
      <t>Note: serious disrepair refers to dwellings with standardised basic repair costs over £35 per m</t>
    </r>
    <r>
      <rPr>
        <b/>
        <sz val="9"/>
        <rFont val="Calibri"/>
        <family val="2"/>
      </rPr>
      <t>²</t>
    </r>
  </si>
  <si>
    <t>Figure 3.1: Selected potential energy performance upgrades for dwellings in SAP bands A to E compared with F or G, 2016</t>
  </si>
  <si>
    <t>Underlying data for Figure 3.1: Selected potential energy performance upgrades for dwellings in SAP bands A to E compared with F or G, 2016</t>
  </si>
  <si>
    <t>sample 
sizes</t>
  </si>
  <si>
    <t>figures for percentages</t>
  </si>
  <si>
    <t>Annex Table 3.11: Ease of installing loft insulation, 2016</t>
  </si>
  <si>
    <t>all hard 
to treat 
dwellings</t>
  </si>
  <si>
    <t>non-cavity with 
external features</t>
  </si>
  <si>
    <t>predominant 
render finish</t>
  </si>
  <si>
    <t>dwelling is 
a flat</t>
  </si>
  <si>
    <t>Note: underlying data are presented in Annex Table 3.11</t>
  </si>
  <si>
    <t>sample sizes of dwellings with a boiler</t>
  </si>
  <si>
    <t>Annex Table 3.2: Private rented dwellings in SAP bands A to E compared with F or G, 2016</t>
  </si>
  <si>
    <t>Annex Table 3.3: Energy and repair measures of private rented homes in SAP bands A to E compared with F or G, 2016</t>
  </si>
  <si>
    <t>Annex Table 3.4: Profile of households living in homes with SAP bands A to E compared with F or G, 2016-17</t>
  </si>
  <si>
    <t>Annex Table 3.5: Profile of private renters in SAP bands F or G compared with other private renters, 2016</t>
  </si>
  <si>
    <t>Notes:</t>
  </si>
  <si>
    <t>1) u indicates sample size is too small for a reliable estimate</t>
  </si>
  <si>
    <t>2) figures in italics are based on a small sample size and should be treated as indicative only</t>
  </si>
  <si>
    <t>gas condensing boiler (fuel switch)</t>
  </si>
  <si>
    <t>upgrade to condensing boiler (no fuel switch)</t>
  </si>
  <si>
    <t>Annex Table 3.7: Pre and post improvement energy efficiency (SAP) ratings, CO₂ emissions and fuel costs, 2016</t>
  </si>
  <si>
    <t>Annex Table 3.1: Dwellings in SAP bands A to E compared with F or G, 2016</t>
  </si>
  <si>
    <t>sample sizes of dwellings with a loft</t>
  </si>
  <si>
    <r>
      <t xml:space="preserve">Note: </t>
    </r>
    <r>
      <rPr>
        <b/>
        <sz val="9"/>
        <color theme="1"/>
        <rFont val="Calibri"/>
        <family val="2"/>
      </rPr>
      <t>¹</t>
    </r>
    <r>
      <rPr>
        <b/>
        <sz val="9"/>
        <color theme="1"/>
        <rFont val="Arial"/>
        <family val="2"/>
      </rPr>
      <t xml:space="preserve"> total differs to that of other groups due to exclusion of small no response category</t>
    </r>
  </si>
  <si>
    <t xml:space="preserve">energy upgrade cost - all upgrades (£) [EHS SAP 2012] </t>
  </si>
  <si>
    <t>1) for problematic solid wall, percentages show the proportion of homes with the greatest degree of difficulty, for example, flats with rendered walls are categorised as flats</t>
  </si>
  <si>
    <t>2) underlying data are presented in Annex Table 3.10</t>
  </si>
  <si>
    <t>Underlying Data for Figure 3.6: Barriers to installing loft insulation by tenure, 2016</t>
  </si>
  <si>
    <t>homes with 150mm or less insulation, flat roofs or converted lofts</t>
  </si>
  <si>
    <r>
      <t xml:space="preserve">3) </t>
    </r>
    <r>
      <rPr>
        <b/>
        <vertAlign val="superscript"/>
        <sz val="9"/>
        <color indexed="8"/>
        <rFont val="Arial"/>
        <family val="2"/>
      </rPr>
      <t>1</t>
    </r>
    <r>
      <rPr>
        <b/>
        <sz val="9"/>
        <color indexed="8"/>
        <rFont val="Arial"/>
        <family val="2"/>
      </rPr>
      <t>size of applicable group is the number of dwellings where this improvement might be possible irrespective of the ease of installation, e.g. for cavity wall insulation this is the number of dwellings with cavity walls</t>
    </r>
  </si>
  <si>
    <t>sample
 sizes</t>
  </si>
  <si>
    <t xml:space="preserve">predominant non-masonry wall finish </t>
  </si>
  <si>
    <t>Figure 3.6: Ease to installing loft insulation by tenure, 2016</t>
  </si>
  <si>
    <t>Annex Table 3.6: Potential energy performance upgrades for dwellings in SAP bands F or G compared with in A to E, 2016</t>
  </si>
  <si>
    <t>Base: all energy inefficient dwellings where improvements might be possible irrespective of the ease of installation, e.g. for cavity wall insulation the base is the number of dwellings with cavity walls</t>
  </si>
  <si>
    <t>Annex Table 3.8: SAP rating pre- and post-improvement, if potential energy improvement measures were applied, 2016</t>
  </si>
  <si>
    <t>Annex Table 3.12: Hard to treat indicators for cavity walled homes by dwelling age, 2016</t>
  </si>
  <si>
    <t>converted flats</t>
  </si>
  <si>
    <t>predominant non masonry finish</t>
  </si>
  <si>
    <t>AT3.12</t>
  </si>
  <si>
    <t>houses with three or more storeys</t>
  </si>
  <si>
    <t>pre-improvement energy efficiency (SAP 2012) rating 
(mean)</t>
  </si>
  <si>
    <t>pre-improvement modelled total CO2 current emissions 
(tonnes/yr)
(EHS SAP 2012)
 (mean)</t>
  </si>
  <si>
    <t>post-improvement modelled total CO2 
current emissions 
(tonnes/yr)  
(EHS SAP 2012) 
(mean)</t>
  </si>
  <si>
    <t>pre-improvement modelled total energy current cost (£/yr) 
(EHS SAP 2012)</t>
  </si>
  <si>
    <t>post-improvement modelled total energy 
current cost (£/yr) 
(EHS SAP 2012)</t>
  </si>
  <si>
    <t>Figure 3.6: Ease of installing loft insulation by tenure,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</si>
</sst>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0.0"/>
    <numFmt numFmtId="168" formatCode="_-* #,##0_-;\-* #,##0_-;_-* &quot;-&quot;??_-;_-@_-"/>
  </numFmts>
  <fonts count="70" x14ac:knownFonts="1">
    <font>
      <sz val="9"/>
      <color theme="1"/>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9"/>
      <color indexed="8"/>
      <name val="Arial"/>
      <family val="2"/>
    </font>
    <font>
      <i/>
      <sz val="10"/>
      <color indexed="8"/>
      <name val="Arial"/>
      <family val="2"/>
    </font>
    <font>
      <b/>
      <sz val="10"/>
      <color indexed="8"/>
      <name val="Arial"/>
      <family val="2"/>
    </font>
    <font>
      <sz val="10"/>
      <color indexed="8"/>
      <name val="Arial"/>
      <family val="2"/>
    </font>
    <font>
      <sz val="10"/>
      <name val="Arial"/>
      <family val="2"/>
    </font>
    <font>
      <b/>
      <sz val="9"/>
      <color indexed="8"/>
      <name val="Arial Bold"/>
    </font>
    <font>
      <b/>
      <sz val="9"/>
      <name val="Arial"/>
      <family val="2"/>
    </font>
    <font>
      <i/>
      <sz val="10"/>
      <name val="Arial"/>
      <family val="2"/>
    </font>
    <font>
      <b/>
      <sz val="10"/>
      <name val="Arial"/>
      <family val="2"/>
    </font>
    <font>
      <b/>
      <sz val="9"/>
      <color indexed="8"/>
      <name val="Arial"/>
      <family val="2"/>
    </font>
    <font>
      <i/>
      <sz val="9"/>
      <color indexed="8"/>
      <name val="Arial"/>
      <family val="2"/>
    </font>
    <font>
      <sz val="9"/>
      <color indexed="8"/>
      <name val="Arial"/>
      <family val="2"/>
    </font>
    <font>
      <b/>
      <sz val="9"/>
      <color indexed="8"/>
      <name val="Arial"/>
      <family val="2"/>
    </font>
    <font>
      <b/>
      <sz val="12"/>
      <color indexed="21"/>
      <name val="Arial"/>
      <family val="2"/>
    </font>
    <font>
      <sz val="11"/>
      <color indexed="8"/>
      <name val="Arial"/>
      <family val="2"/>
    </font>
    <font>
      <b/>
      <sz val="12"/>
      <color indexed="8"/>
      <name val="Arial"/>
      <family val="2"/>
    </font>
    <font>
      <b/>
      <i/>
      <sz val="10"/>
      <color indexed="8"/>
      <name val="Arial"/>
      <family val="2"/>
    </font>
    <font>
      <sz val="8"/>
      <name val="Arial"/>
      <family val="2"/>
    </font>
    <font>
      <i/>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Arial"/>
      <family val="2"/>
    </font>
    <font>
      <b/>
      <vertAlign val="superscript"/>
      <sz val="10"/>
      <name val="Arial"/>
      <family val="2"/>
    </font>
    <font>
      <b/>
      <sz val="9"/>
      <name val="Calibri"/>
      <family val="2"/>
    </font>
    <font>
      <sz val="9"/>
      <color theme="1"/>
      <name val="Arial"/>
      <family val="2"/>
    </font>
    <font>
      <u/>
      <sz val="9"/>
      <color theme="10"/>
      <name val="Arial"/>
      <family val="2"/>
    </font>
    <font>
      <sz val="11"/>
      <color theme="1"/>
      <name val="Arial"/>
      <family val="2"/>
      <scheme val="minor"/>
    </font>
    <font>
      <b/>
      <sz val="9"/>
      <color theme="1"/>
      <name val="Arial"/>
      <family val="2"/>
    </font>
    <font>
      <sz val="9"/>
      <color rgb="FFFF0000"/>
      <name val="Arial"/>
      <family val="2"/>
    </font>
    <font>
      <sz val="10"/>
      <color theme="1"/>
      <name val="Arial"/>
      <family val="2"/>
    </font>
    <font>
      <b/>
      <sz val="12"/>
      <color rgb="FF009999"/>
      <name val="Arial"/>
      <family val="2"/>
    </font>
    <font>
      <i/>
      <sz val="10"/>
      <color theme="1"/>
      <name val="Arial"/>
      <family val="2"/>
    </font>
    <font>
      <b/>
      <sz val="10"/>
      <color theme="1"/>
      <name val="Arial"/>
      <family val="2"/>
    </font>
    <font>
      <b/>
      <i/>
      <sz val="10"/>
      <color theme="1"/>
      <name val="Arial"/>
      <family val="2"/>
    </font>
    <font>
      <i/>
      <sz val="9"/>
      <color theme="1"/>
      <name val="Arial"/>
      <family val="2"/>
      <scheme val="minor"/>
    </font>
    <font>
      <b/>
      <sz val="9"/>
      <color rgb="FFFF0000"/>
      <name val="Arial"/>
      <family val="2"/>
    </font>
    <font>
      <b/>
      <i/>
      <sz val="12"/>
      <color rgb="FFFF0000"/>
      <name val="Arial"/>
      <family val="2"/>
    </font>
    <font>
      <b/>
      <sz val="10"/>
      <color rgb="FFFF0000"/>
      <name val="Arial"/>
      <family val="2"/>
    </font>
    <font>
      <sz val="10"/>
      <color rgb="FFFF0000"/>
      <name val="Arial"/>
      <family val="2"/>
    </font>
    <font>
      <b/>
      <vertAlign val="superscript"/>
      <sz val="9"/>
      <color indexed="8"/>
      <name val="Arial"/>
      <family val="2"/>
    </font>
    <font>
      <b/>
      <vertAlign val="superscript"/>
      <sz val="10"/>
      <color indexed="8"/>
      <name val="Arial"/>
      <family val="2"/>
    </font>
    <font>
      <b/>
      <sz val="11"/>
      <color theme="1"/>
      <name val="Arial"/>
      <family val="2"/>
    </font>
    <font>
      <sz val="11"/>
      <color theme="1"/>
      <name val="Arial"/>
      <family val="2"/>
    </font>
    <font>
      <i/>
      <sz val="9"/>
      <color theme="1"/>
      <name val="Arial"/>
      <family val="2"/>
    </font>
    <font>
      <b/>
      <sz val="11"/>
      <name val="Arial"/>
      <family val="2"/>
    </font>
    <font>
      <sz val="10"/>
      <color theme="1"/>
      <name val="Times New Roman"/>
      <family val="1"/>
    </font>
    <font>
      <b/>
      <i/>
      <sz val="9"/>
      <color indexed="8"/>
      <name val="Arial"/>
      <family val="2"/>
    </font>
    <font>
      <b/>
      <sz val="9"/>
      <color theme="1"/>
      <name val="Calibri"/>
      <family val="2"/>
    </font>
    <font>
      <sz val="9"/>
      <color indexed="81"/>
      <name val="Tahoma"/>
      <charset val="1"/>
    </font>
    <font>
      <b/>
      <sz val="9"/>
      <color indexed="81"/>
      <name val="Tahoma"/>
      <charset val="1"/>
    </font>
  </fonts>
  <fills count="29">
    <fill>
      <patternFill patternType="none"/>
    </fill>
    <fill>
      <patternFill patternType="gray125"/>
    </fill>
    <fill>
      <patternFill patternType="solid">
        <fgColor indexed="27"/>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6"/>
      </patternFill>
    </fill>
    <fill>
      <patternFill patternType="solid">
        <fgColor indexed="29"/>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10"/>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15"/>
        <bgColor indexed="64"/>
      </patternFill>
    </fill>
    <fill>
      <patternFill patternType="solid">
        <fgColor indexed="46"/>
        <bgColor indexed="64"/>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65">
    <xf numFmtId="0" fontId="0" fillId="0" borderId="0"/>
    <xf numFmtId="0" fontId="24" fillId="3"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2"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7" borderId="0" applyNumberFormat="0" applyBorder="0" applyAlignment="0" applyProtection="0"/>
    <xf numFmtId="0" fontId="24" fillId="11"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8" borderId="0" applyNumberFormat="0" applyBorder="0" applyAlignment="0" applyProtection="0"/>
    <xf numFmtId="0" fontId="25" fillId="21"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22" borderId="0" applyNumberFormat="0" applyBorder="0" applyAlignment="0" applyProtection="0"/>
    <xf numFmtId="0" fontId="26" fillId="5" borderId="0" applyNumberFormat="0" applyBorder="0" applyAlignment="0" applyProtection="0"/>
    <xf numFmtId="0" fontId="27" fillId="4" borderId="1" applyNumberFormat="0" applyAlignment="0" applyProtection="0"/>
    <xf numFmtId="0" fontId="28" fillId="23" borderId="2" applyNumberFormat="0" applyAlignment="0" applyProtection="0"/>
    <xf numFmtId="43" fontId="9" fillId="0" borderId="0" applyFont="0" applyFill="0" applyBorder="0" applyAlignment="0" applyProtection="0"/>
    <xf numFmtId="43" fontId="44" fillId="0" borderId="0" applyFont="0" applyFill="0" applyBorder="0" applyAlignment="0" applyProtection="0"/>
    <xf numFmtId="43" fontId="5" fillId="0" borderId="0" applyFont="0" applyFill="0" applyBorder="0" applyAlignment="0" applyProtection="0"/>
    <xf numFmtId="0" fontId="29" fillId="0" borderId="0" applyNumberFormat="0" applyFill="0" applyBorder="0" applyAlignment="0" applyProtection="0"/>
    <xf numFmtId="0" fontId="30" fillId="6"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34" fillId="10" borderId="1" applyNumberFormat="0" applyAlignment="0" applyProtection="0"/>
    <xf numFmtId="0" fontId="35" fillId="0" borderId="6" applyNumberFormat="0" applyFill="0" applyAlignment="0" applyProtection="0"/>
    <xf numFmtId="0" fontId="36" fillId="1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7" applyNumberFormat="0" applyFont="0" applyAlignment="0" applyProtection="0"/>
    <xf numFmtId="0" fontId="37" fillId="4" borderId="8" applyNumberFormat="0" applyAlignment="0" applyProtection="0"/>
    <xf numFmtId="9" fontId="16" fillId="0" borderId="0" applyFont="0" applyFill="0" applyBorder="0" applyAlignment="0" applyProtection="0"/>
    <xf numFmtId="9" fontId="9" fillId="0" borderId="0" applyFont="0" applyFill="0" applyBorder="0" applyAlignment="0" applyProtection="0"/>
    <xf numFmtId="9" fontId="44" fillId="0" borderId="0" applyFont="0" applyFill="0" applyBorder="0" applyAlignment="0" applyProtection="0"/>
    <xf numFmtId="9" fontId="5" fillId="0" borderId="0" applyFont="0" applyFill="0" applyBorder="0" applyAlignment="0" applyProtection="0"/>
    <xf numFmtId="9" fontId="46"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9" fillId="0" borderId="0"/>
    <xf numFmtId="0" fontId="9"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79">
    <xf numFmtId="0" fontId="0" fillId="0" borderId="0" xfId="0"/>
    <xf numFmtId="0" fontId="0" fillId="24" borderId="0" xfId="0" applyFill="1"/>
    <xf numFmtId="0" fontId="0" fillId="25" borderId="0" xfId="0" applyFill="1"/>
    <xf numFmtId="0" fontId="7" fillId="24" borderId="10" xfId="0" applyFont="1" applyFill="1" applyBorder="1"/>
    <xf numFmtId="0" fontId="8" fillId="24" borderId="11" xfId="0" applyFont="1" applyFill="1" applyBorder="1"/>
    <xf numFmtId="9" fontId="8" fillId="24" borderId="0" xfId="58" applyFont="1" applyFill="1" applyBorder="1" applyAlignment="1">
      <alignment horizontal="left" wrapText="1"/>
    </xf>
    <xf numFmtId="165" fontId="8" fillId="24" borderId="0" xfId="58" applyNumberFormat="1" applyFont="1" applyFill="1" applyBorder="1" applyAlignment="1">
      <alignment wrapText="1"/>
    </xf>
    <xf numFmtId="0" fontId="0" fillId="25" borderId="0" xfId="0" applyFill="1" applyBorder="1"/>
    <xf numFmtId="0" fontId="8" fillId="24" borderId="0" xfId="0" applyFont="1" applyFill="1" applyBorder="1"/>
    <xf numFmtId="164" fontId="9" fillId="25" borderId="0" xfId="46" applyNumberFormat="1" applyFill="1"/>
    <xf numFmtId="0" fontId="17" fillId="24" borderId="0" xfId="0" applyFont="1" applyFill="1" applyAlignment="1">
      <alignment vertical="center"/>
    </xf>
    <xf numFmtId="0" fontId="18" fillId="24" borderId="0" xfId="0" applyFont="1" applyFill="1" applyAlignment="1">
      <alignment vertical="center"/>
    </xf>
    <xf numFmtId="0" fontId="0" fillId="24" borderId="0" xfId="0" applyFill="1" applyBorder="1"/>
    <xf numFmtId="167" fontId="8" fillId="25" borderId="0" xfId="48" applyNumberFormat="1" applyFont="1" applyFill="1" applyBorder="1" applyAlignment="1">
      <alignment horizontal="right" vertical="top"/>
    </xf>
    <xf numFmtId="0" fontId="15" fillId="24" borderId="0" xfId="0" applyFont="1" applyFill="1"/>
    <xf numFmtId="0" fontId="0" fillId="25" borderId="0" xfId="0" applyFill="1" applyAlignment="1">
      <alignment textRotation="90"/>
    </xf>
    <xf numFmtId="3" fontId="21" fillId="25" borderId="12" xfId="0" applyNumberFormat="1" applyFont="1" applyFill="1" applyBorder="1" applyAlignment="1">
      <alignment horizontal="right"/>
    </xf>
    <xf numFmtId="0" fontId="19" fillId="25" borderId="0" xfId="0" applyFont="1" applyFill="1"/>
    <xf numFmtId="0" fontId="8" fillId="25" borderId="0" xfId="0" applyFont="1" applyFill="1"/>
    <xf numFmtId="0" fontId="14" fillId="25" borderId="0" xfId="0" applyFont="1" applyFill="1" applyAlignment="1">
      <alignment vertical="center"/>
    </xf>
    <xf numFmtId="164" fontId="8" fillId="25" borderId="0" xfId="0" applyNumberFormat="1" applyFont="1" applyFill="1" applyBorder="1"/>
    <xf numFmtId="3" fontId="8" fillId="25" borderId="0" xfId="0" applyNumberFormat="1" applyFont="1" applyFill="1" applyBorder="1"/>
    <xf numFmtId="164" fontId="49" fillId="25" borderId="0" xfId="0" applyNumberFormat="1" applyFont="1" applyFill="1"/>
    <xf numFmtId="0" fontId="47" fillId="25" borderId="0" xfId="0" applyFont="1" applyFill="1"/>
    <xf numFmtId="0" fontId="50" fillId="25" borderId="0" xfId="0" applyFont="1" applyFill="1" applyAlignment="1">
      <alignment vertical="center"/>
    </xf>
    <xf numFmtId="0" fontId="0" fillId="28" borderId="0" xfId="0" applyFill="1"/>
    <xf numFmtId="0" fontId="0" fillId="28" borderId="0" xfId="0" applyFill="1" applyBorder="1"/>
    <xf numFmtId="0" fontId="14" fillId="24" borderId="0" xfId="0" applyFont="1" applyFill="1" applyAlignment="1">
      <alignment vertical="center"/>
    </xf>
    <xf numFmtId="167" fontId="5" fillId="28" borderId="0" xfId="47" applyNumberFormat="1" applyFont="1" applyFill="1" applyBorder="1" applyAlignment="1">
      <alignment horizontal="right" vertical="center"/>
    </xf>
    <xf numFmtId="167" fontId="5" fillId="28" borderId="0" xfId="48" applyNumberFormat="1" applyFont="1" applyFill="1" applyBorder="1" applyAlignment="1">
      <alignment horizontal="right" vertical="top"/>
    </xf>
    <xf numFmtId="164" fontId="0" fillId="28" borderId="0" xfId="0" applyNumberFormat="1" applyFill="1" applyBorder="1"/>
    <xf numFmtId="0" fontId="49" fillId="25" borderId="0" xfId="0" applyFont="1" applyFill="1"/>
    <xf numFmtId="3" fontId="49" fillId="25" borderId="0" xfId="0" applyNumberFormat="1" applyFont="1" applyFill="1"/>
    <xf numFmtId="3" fontId="6" fillId="25" borderId="0" xfId="0" applyNumberFormat="1" applyFont="1" applyFill="1" applyBorder="1"/>
    <xf numFmtId="0" fontId="48" fillId="25" borderId="0" xfId="0" applyFont="1" applyFill="1"/>
    <xf numFmtId="3" fontId="7" fillId="25" borderId="12" xfId="0" applyNumberFormat="1" applyFont="1" applyFill="1" applyBorder="1" applyAlignment="1">
      <alignment horizontal="right"/>
    </xf>
    <xf numFmtId="0" fontId="23" fillId="24" borderId="0" xfId="0" applyFont="1" applyFill="1"/>
    <xf numFmtId="0" fontId="0" fillId="25" borderId="0" xfId="0" applyFill="1" applyAlignment="1">
      <alignment horizontal="right"/>
    </xf>
    <xf numFmtId="3" fontId="51" fillId="25" borderId="12" xfId="0" applyNumberFormat="1" applyFont="1" applyFill="1" applyBorder="1"/>
    <xf numFmtId="164" fontId="0" fillId="25" borderId="12" xfId="0" applyNumberFormat="1" applyFill="1" applyBorder="1"/>
    <xf numFmtId="0" fontId="47" fillId="25" borderId="0" xfId="0" applyFont="1" applyFill="1" applyAlignment="1">
      <alignment vertical="center"/>
    </xf>
    <xf numFmtId="0" fontId="0" fillId="24" borderId="10" xfId="0" applyFill="1" applyBorder="1"/>
    <xf numFmtId="164" fontId="0" fillId="24" borderId="12" xfId="0" applyNumberFormat="1" applyFill="1" applyBorder="1"/>
    <xf numFmtId="0" fontId="50" fillId="25" borderId="0" xfId="0" applyFont="1" applyFill="1" applyAlignment="1">
      <alignment horizontal="left" vertical="center"/>
    </xf>
    <xf numFmtId="0" fontId="18" fillId="25" borderId="0" xfId="0" applyFont="1" applyFill="1" applyAlignment="1">
      <alignment horizontal="left" vertical="center"/>
    </xf>
    <xf numFmtId="0" fontId="15" fillId="25" borderId="0" xfId="0" applyFont="1" applyFill="1"/>
    <xf numFmtId="0" fontId="8" fillId="25" borderId="10" xfId="0" applyFont="1" applyFill="1" applyBorder="1"/>
    <xf numFmtId="0" fontId="7" fillId="25" borderId="10" xfId="0" applyFont="1" applyFill="1" applyBorder="1" applyAlignment="1">
      <alignment horizontal="right" wrapText="1"/>
    </xf>
    <xf numFmtId="0" fontId="15" fillId="25" borderId="0" xfId="0" applyFont="1" applyFill="1" applyAlignment="1">
      <alignment horizontal="right"/>
    </xf>
    <xf numFmtId="0" fontId="7" fillId="25" borderId="0" xfId="0" applyFont="1" applyFill="1" applyBorder="1"/>
    <xf numFmtId="0" fontId="13" fillId="25" borderId="10" xfId="0" applyFont="1" applyFill="1" applyBorder="1" applyAlignment="1">
      <alignment horizontal="right" wrapText="1"/>
    </xf>
    <xf numFmtId="0" fontId="41" fillId="25" borderId="10" xfId="0" applyFont="1" applyFill="1" applyBorder="1" applyAlignment="1">
      <alignment horizontal="right" wrapText="1"/>
    </xf>
    <xf numFmtId="0" fontId="13" fillId="25" borderId="0" xfId="0" applyFont="1" applyFill="1" applyBorder="1" applyAlignment="1">
      <alignment horizontal="right"/>
    </xf>
    <xf numFmtId="0" fontId="8" fillId="25" borderId="0" xfId="0" applyFont="1" applyFill="1" applyBorder="1"/>
    <xf numFmtId="0" fontId="13" fillId="25" borderId="0" xfId="0" applyFont="1" applyFill="1" applyBorder="1"/>
    <xf numFmtId="3" fontId="9" fillId="25" borderId="0" xfId="0" applyNumberFormat="1" applyFont="1" applyFill="1" applyBorder="1"/>
    <xf numFmtId="0" fontId="8" fillId="25" borderId="0" xfId="0" applyFont="1" applyFill="1" applyBorder="1" applyAlignment="1">
      <alignment wrapText="1"/>
    </xf>
    <xf numFmtId="3" fontId="8" fillId="25" borderId="0" xfId="0" applyNumberFormat="1" applyFont="1" applyFill="1" applyBorder="1" applyAlignment="1">
      <alignment horizontal="right"/>
    </xf>
    <xf numFmtId="0" fontId="7" fillId="25" borderId="0" xfId="0" applyFont="1" applyFill="1" applyBorder="1" applyAlignment="1">
      <alignment wrapText="1"/>
    </xf>
    <xf numFmtId="3" fontId="7" fillId="25" borderId="0" xfId="0" applyNumberFormat="1" applyFont="1" applyFill="1" applyBorder="1"/>
    <xf numFmtId="0" fontId="8" fillId="25" borderId="11" xfId="0" applyFont="1" applyFill="1" applyBorder="1"/>
    <xf numFmtId="0" fontId="7" fillId="25" borderId="0" xfId="0" applyFont="1" applyFill="1" applyBorder="1" applyAlignment="1"/>
    <xf numFmtId="0" fontId="15" fillId="25" borderId="0" xfId="0" applyFont="1" applyFill="1" applyBorder="1" applyAlignment="1">
      <alignment horizontal="right"/>
    </xf>
    <xf numFmtId="167" fontId="8" fillId="25" borderId="0" xfId="0" applyNumberFormat="1" applyFont="1" applyFill="1" applyBorder="1"/>
    <xf numFmtId="0" fontId="7" fillId="25" borderId="12" xfId="0" applyFont="1" applyFill="1" applyBorder="1" applyAlignment="1">
      <alignment wrapText="1"/>
    </xf>
    <xf numFmtId="164" fontId="7" fillId="25" borderId="12" xfId="0" applyNumberFormat="1" applyFont="1" applyFill="1" applyBorder="1"/>
    <xf numFmtId="165" fontId="7" fillId="25" borderId="12" xfId="0" applyNumberFormat="1" applyFont="1" applyFill="1" applyBorder="1"/>
    <xf numFmtId="165" fontId="7" fillId="25" borderId="0" xfId="0" applyNumberFormat="1" applyFont="1" applyFill="1" applyBorder="1"/>
    <xf numFmtId="0" fontId="14" fillId="25" borderId="0" xfId="0" applyFont="1" applyFill="1" applyAlignment="1">
      <alignment horizontal="left" vertical="center"/>
    </xf>
    <xf numFmtId="167" fontId="5" fillId="25" borderId="0" xfId="47" applyNumberFormat="1" applyFont="1" applyFill="1" applyBorder="1" applyAlignment="1">
      <alignment horizontal="right" vertical="center"/>
    </xf>
    <xf numFmtId="0" fontId="45" fillId="25" borderId="0" xfId="37" applyFill="1" applyAlignment="1">
      <alignment vertical="center"/>
    </xf>
    <xf numFmtId="0" fontId="45" fillId="28" borderId="0" xfId="37" applyFill="1" applyAlignment="1">
      <alignment vertical="center"/>
    </xf>
    <xf numFmtId="0" fontId="45" fillId="28" borderId="0" xfId="37" applyFill="1" applyAlignment="1">
      <alignment horizontal="left" vertical="center"/>
    </xf>
    <xf numFmtId="0" fontId="8" fillId="28" borderId="0" xfId="0" applyFont="1" applyFill="1" applyAlignment="1">
      <alignment vertical="center"/>
    </xf>
    <xf numFmtId="3" fontId="51" fillId="25" borderId="12" xfId="0" applyNumberFormat="1" applyFont="1" applyFill="1" applyBorder="1" applyAlignment="1">
      <alignment horizontal="right"/>
    </xf>
    <xf numFmtId="167" fontId="0" fillId="28" borderId="0" xfId="0" applyNumberFormat="1" applyFill="1" applyBorder="1"/>
    <xf numFmtId="164" fontId="0" fillId="25" borderId="0" xfId="0" applyNumberFormat="1" applyFill="1" applyBorder="1"/>
    <xf numFmtId="0" fontId="50" fillId="25" borderId="0" xfId="0" applyFont="1" applyFill="1" applyAlignment="1">
      <alignment horizontal="justify" vertical="center"/>
    </xf>
    <xf numFmtId="0" fontId="9" fillId="25" borderId="0" xfId="53" applyFill="1"/>
    <xf numFmtId="0" fontId="5" fillId="25" borderId="0" xfId="44" applyFont="1" applyFill="1" applyBorder="1" applyAlignment="1">
      <alignment wrapText="1"/>
    </xf>
    <xf numFmtId="0" fontId="5" fillId="25" borderId="0" xfId="44" applyFont="1" applyFill="1" applyBorder="1" applyAlignment="1">
      <alignment vertical="top" wrapText="1"/>
    </xf>
    <xf numFmtId="0" fontId="5" fillId="25" borderId="0" xfId="44" applyFont="1" applyFill="1" applyBorder="1" applyAlignment="1">
      <alignment horizontal="left" vertical="top" wrapText="1"/>
    </xf>
    <xf numFmtId="166" fontId="5" fillId="25" borderId="0" xfId="44" applyNumberFormat="1" applyFont="1" applyFill="1" applyBorder="1" applyAlignment="1">
      <alignment horizontal="right" vertical="center"/>
    </xf>
    <xf numFmtId="0" fontId="9" fillId="25" borderId="0" xfId="44" applyFill="1" applyBorder="1"/>
    <xf numFmtId="3" fontId="52" fillId="25" borderId="12" xfId="0" applyNumberFormat="1" applyFont="1" applyFill="1" applyBorder="1"/>
    <xf numFmtId="165" fontId="49" fillId="25" borderId="0" xfId="0" applyNumberFormat="1" applyFont="1" applyFill="1"/>
    <xf numFmtId="3" fontId="52" fillId="25" borderId="0" xfId="0" applyNumberFormat="1" applyFont="1" applyFill="1"/>
    <xf numFmtId="164" fontId="9" fillId="28" borderId="0" xfId="43" applyNumberFormat="1" applyFill="1"/>
    <xf numFmtId="0" fontId="49" fillId="25" borderId="0" xfId="0" applyFont="1" applyFill="1" applyAlignment="1">
      <alignment horizontal="left"/>
    </xf>
    <xf numFmtId="0" fontId="23" fillId="28" borderId="12" xfId="0" applyFont="1" applyFill="1" applyBorder="1"/>
    <xf numFmtId="0" fontId="52" fillId="25" borderId="0" xfId="0" applyFont="1" applyFill="1" applyAlignment="1">
      <alignment horizontal="left"/>
    </xf>
    <xf numFmtId="9" fontId="7" fillId="24" borderId="0" xfId="61" applyFont="1" applyFill="1" applyBorder="1" applyAlignment="1">
      <alignment horizontal="left" wrapText="1"/>
    </xf>
    <xf numFmtId="0" fontId="8" fillId="24" borderId="0" xfId="55" applyFont="1" applyFill="1" applyBorder="1" applyAlignment="1">
      <alignment horizontal="left" wrapText="1"/>
    </xf>
    <xf numFmtId="0" fontId="50" fillId="28" borderId="0" xfId="0" applyFont="1" applyFill="1" applyAlignment="1">
      <alignment wrapText="1"/>
    </xf>
    <xf numFmtId="0" fontId="48" fillId="28" borderId="0" xfId="0" applyFont="1" applyFill="1"/>
    <xf numFmtId="9" fontId="7" fillId="24" borderId="0" xfId="61" applyFont="1" applyFill="1" applyBorder="1" applyAlignment="1">
      <alignment horizontal="right" wrapText="1"/>
    </xf>
    <xf numFmtId="9" fontId="8" fillId="24" borderId="11" xfId="61" applyFont="1" applyFill="1" applyBorder="1" applyAlignment="1">
      <alignment wrapText="1"/>
    </xf>
    <xf numFmtId="0" fontId="15" fillId="24" borderId="0" xfId="0" applyFont="1" applyFill="1" applyBorder="1" applyAlignment="1">
      <alignment horizontal="right"/>
    </xf>
    <xf numFmtId="0" fontId="0" fillId="24" borderId="0" xfId="0" applyFont="1" applyFill="1"/>
    <xf numFmtId="9" fontId="8" fillId="24" borderId="0" xfId="61" applyFont="1" applyFill="1" applyBorder="1" applyAlignment="1">
      <alignment horizontal="left" wrapText="1"/>
    </xf>
    <xf numFmtId="3" fontId="49" fillId="24" borderId="0" xfId="0" applyNumberFormat="1" applyFont="1" applyFill="1"/>
    <xf numFmtId="3" fontId="9" fillId="24" borderId="0" xfId="46" applyNumberFormat="1" applyFont="1" applyFill="1"/>
    <xf numFmtId="0" fontId="9" fillId="24" borderId="0" xfId="0" applyFont="1" applyFill="1" applyAlignment="1">
      <alignment vertical="center"/>
    </xf>
    <xf numFmtId="9" fontId="7" fillId="24" borderId="12" xfId="61" applyFont="1" applyFill="1" applyBorder="1" applyAlignment="1">
      <alignment horizontal="left" wrapText="1"/>
    </xf>
    <xf numFmtId="3" fontId="53" fillId="24" borderId="12" xfId="0" applyNumberFormat="1" applyFont="1" applyFill="1" applyBorder="1"/>
    <xf numFmtId="0" fontId="0" fillId="25" borderId="11" xfId="0" applyFill="1" applyBorder="1"/>
    <xf numFmtId="0" fontId="7" fillId="24" borderId="12" xfId="0" applyFont="1" applyFill="1" applyBorder="1"/>
    <xf numFmtId="9" fontId="7" fillId="24" borderId="12" xfId="61" applyFont="1" applyFill="1" applyBorder="1" applyAlignment="1">
      <alignment horizontal="right" wrapText="1"/>
    </xf>
    <xf numFmtId="3" fontId="8" fillId="24" borderId="0" xfId="0" applyNumberFormat="1" applyFont="1" applyFill="1" applyBorder="1" applyAlignment="1">
      <alignment horizontal="right"/>
    </xf>
    <xf numFmtId="3" fontId="49" fillId="24" borderId="0" xfId="0" applyNumberFormat="1" applyFont="1" applyFill="1" applyBorder="1"/>
    <xf numFmtId="3" fontId="0" fillId="25" borderId="0" xfId="0" applyNumberFormat="1" applyFill="1"/>
    <xf numFmtId="3" fontId="9" fillId="24" borderId="0" xfId="46" applyNumberFormat="1" applyFont="1" applyFill="1" applyAlignment="1">
      <alignment horizontal="right"/>
    </xf>
    <xf numFmtId="3" fontId="8" fillId="25" borderId="0" xfId="0" applyNumberFormat="1" applyFont="1" applyFill="1"/>
    <xf numFmtId="3" fontId="13" fillId="24" borderId="12" xfId="46" applyNumberFormat="1" applyFont="1" applyFill="1" applyBorder="1" applyAlignment="1">
      <alignment horizontal="right"/>
    </xf>
    <xf numFmtId="3" fontId="52" fillId="24" borderId="12" xfId="0" applyNumberFormat="1" applyFont="1" applyFill="1" applyBorder="1"/>
    <xf numFmtId="9" fontId="8" fillId="24" borderId="0" xfId="61" applyFont="1" applyFill="1" applyBorder="1" applyAlignment="1">
      <alignment wrapText="1"/>
    </xf>
    <xf numFmtId="164" fontId="8" fillId="24" borderId="0" xfId="0" applyNumberFormat="1" applyFont="1" applyFill="1"/>
    <xf numFmtId="164" fontId="49" fillId="24" borderId="0" xfId="0" applyNumberFormat="1" applyFont="1" applyFill="1" applyBorder="1"/>
    <xf numFmtId="164" fontId="8" fillId="24" borderId="0" xfId="0" applyNumberFormat="1" applyFont="1" applyFill="1" applyAlignment="1">
      <alignment horizontal="right"/>
    </xf>
    <xf numFmtId="0" fontId="8" fillId="24" borderId="0" xfId="0" applyFont="1" applyFill="1"/>
    <xf numFmtId="164" fontId="8" fillId="25" borderId="0" xfId="0" applyNumberFormat="1" applyFont="1" applyFill="1"/>
    <xf numFmtId="164" fontId="7" fillId="24" borderId="12" xfId="0" applyNumberFormat="1" applyFont="1" applyFill="1" applyBorder="1"/>
    <xf numFmtId="164" fontId="52" fillId="24" borderId="12" xfId="0" applyNumberFormat="1" applyFont="1" applyFill="1" applyBorder="1"/>
    <xf numFmtId="164" fontId="52" fillId="25" borderId="12" xfId="0" applyNumberFormat="1" applyFont="1" applyFill="1" applyBorder="1"/>
    <xf numFmtId="0" fontId="14" fillId="25" borderId="0" xfId="0" applyFont="1" applyFill="1"/>
    <xf numFmtId="0" fontId="0" fillId="0" borderId="0" xfId="0" applyFill="1"/>
    <xf numFmtId="0" fontId="52" fillId="28" borderId="10" xfId="0" applyFont="1" applyFill="1" applyBorder="1"/>
    <xf numFmtId="0" fontId="7" fillId="28" borderId="10" xfId="52" applyFont="1" applyFill="1" applyBorder="1" applyAlignment="1">
      <alignment horizontal="right" wrapText="1"/>
    </xf>
    <xf numFmtId="0" fontId="5" fillId="28" borderId="0" xfId="52" applyFont="1" applyFill="1" applyBorder="1" applyAlignment="1">
      <alignment horizontal="center" wrapText="1"/>
    </xf>
    <xf numFmtId="0" fontId="13" fillId="28" borderId="0" xfId="0" applyFont="1" applyFill="1" applyBorder="1" applyAlignment="1">
      <alignment horizontal="right" wrapText="1"/>
    </xf>
    <xf numFmtId="0" fontId="54" fillId="28" borderId="0" xfId="0" applyFont="1" applyFill="1" applyBorder="1" applyAlignment="1">
      <alignment horizontal="right"/>
    </xf>
    <xf numFmtId="0" fontId="8" fillId="28" borderId="0" xfId="51" applyFont="1" applyFill="1" applyBorder="1" applyAlignment="1">
      <alignment horizontal="left" vertical="top" wrapText="1"/>
    </xf>
    <xf numFmtId="165" fontId="9" fillId="28" borderId="0" xfId="0" applyNumberFormat="1" applyFont="1" applyFill="1" applyBorder="1" applyAlignment="1">
      <alignment horizontal="right" wrapText="1"/>
    </xf>
    <xf numFmtId="3" fontId="9" fillId="28" borderId="0" xfId="0" applyNumberFormat="1" applyFont="1" applyFill="1" applyBorder="1" applyAlignment="1">
      <alignment horizontal="right" wrapText="1"/>
    </xf>
    <xf numFmtId="0" fontId="47" fillId="28" borderId="0" xfId="0" applyFont="1" applyFill="1"/>
    <xf numFmtId="165" fontId="0" fillId="28" borderId="0" xfId="0" applyNumberFormat="1" applyFill="1"/>
    <xf numFmtId="0" fontId="7" fillId="28" borderId="12" xfId="51" applyFont="1" applyFill="1" applyBorder="1" applyAlignment="1">
      <alignment horizontal="left" vertical="top" wrapText="1"/>
    </xf>
    <xf numFmtId="165" fontId="13" fillId="28" borderId="12" xfId="0" applyNumberFormat="1" applyFont="1" applyFill="1" applyBorder="1" applyAlignment="1">
      <alignment horizontal="right" wrapText="1"/>
    </xf>
    <xf numFmtId="165" fontId="52" fillId="28" borderId="12" xfId="0" applyNumberFormat="1" applyFont="1" applyFill="1" applyBorder="1" applyAlignment="1">
      <alignment horizontal="right"/>
    </xf>
    <xf numFmtId="3" fontId="13" fillId="28" borderId="12" xfId="0" applyNumberFormat="1" applyFont="1" applyFill="1" applyBorder="1" applyAlignment="1">
      <alignment horizontal="right" wrapText="1"/>
    </xf>
    <xf numFmtId="0" fontId="50" fillId="28" borderId="0" xfId="0" applyFont="1" applyFill="1" applyAlignment="1">
      <alignment horizontal="left" vertical="center"/>
    </xf>
    <xf numFmtId="3" fontId="0" fillId="28" borderId="0" xfId="0" applyNumberFormat="1" applyFill="1"/>
    <xf numFmtId="3" fontId="52" fillId="28" borderId="12" xfId="0" applyNumberFormat="1" applyFont="1" applyFill="1" applyBorder="1" applyAlignment="1">
      <alignment horizontal="right"/>
    </xf>
    <xf numFmtId="0" fontId="55" fillId="25" borderId="0" xfId="0" applyFont="1" applyFill="1"/>
    <xf numFmtId="0" fontId="10" fillId="25" borderId="0" xfId="54" applyFont="1" applyFill="1" applyBorder="1" applyAlignment="1">
      <alignment vertical="center" wrapText="1"/>
    </xf>
    <xf numFmtId="165" fontId="9" fillId="24" borderId="0" xfId="46" applyNumberFormat="1" applyFont="1" applyFill="1"/>
    <xf numFmtId="0" fontId="48" fillId="0" borderId="0" xfId="0" applyFont="1" applyFill="1"/>
    <xf numFmtId="3" fontId="8" fillId="24" borderId="0" xfId="61" applyNumberFormat="1" applyFont="1" applyFill="1" applyBorder="1" applyAlignment="1">
      <alignment horizontal="right" wrapText="1"/>
    </xf>
    <xf numFmtId="3" fontId="7" fillId="24" borderId="12" xfId="0" applyNumberFormat="1" applyFont="1" applyFill="1" applyBorder="1" applyAlignment="1">
      <alignment horizontal="right"/>
    </xf>
    <xf numFmtId="3" fontId="7" fillId="25" borderId="12" xfId="0" applyNumberFormat="1" applyFont="1" applyFill="1" applyBorder="1"/>
    <xf numFmtId="164" fontId="7" fillId="25" borderId="0" xfId="0" applyNumberFormat="1" applyFont="1" applyFill="1" applyBorder="1"/>
    <xf numFmtId="2" fontId="11" fillId="24" borderId="0" xfId="0" applyNumberFormat="1" applyFont="1" applyFill="1" applyBorder="1" applyAlignment="1">
      <alignment horizontal="left"/>
    </xf>
    <xf numFmtId="165" fontId="49" fillId="28" borderId="0" xfId="0" applyNumberFormat="1" applyFont="1" applyFill="1" applyAlignment="1">
      <alignment horizontal="right"/>
    </xf>
    <xf numFmtId="3" fontId="49" fillId="28" borderId="0" xfId="0" applyNumberFormat="1" applyFont="1" applyFill="1" applyAlignment="1">
      <alignment horizontal="right"/>
    </xf>
    <xf numFmtId="0" fontId="56" fillId="25" borderId="0" xfId="0" applyFont="1" applyFill="1" applyAlignment="1">
      <alignment vertical="center"/>
    </xf>
    <xf numFmtId="3" fontId="51" fillId="0" borderId="12" xfId="0" applyNumberFormat="1" applyFont="1" applyFill="1" applyBorder="1" applyAlignment="1">
      <alignment horizontal="right"/>
    </xf>
    <xf numFmtId="3" fontId="49" fillId="0" borderId="0" xfId="0" applyNumberFormat="1" applyFont="1" applyFill="1"/>
    <xf numFmtId="3" fontId="51" fillId="25" borderId="0" xfId="0" applyNumberFormat="1" applyFont="1" applyFill="1" applyBorder="1"/>
    <xf numFmtId="2" fontId="11" fillId="28" borderId="0" xfId="0" applyNumberFormat="1" applyFont="1" applyFill="1" applyBorder="1" applyAlignment="1">
      <alignment horizontal="left"/>
    </xf>
    <xf numFmtId="0" fontId="11" fillId="25" borderId="0" xfId="0" applyFont="1" applyFill="1"/>
    <xf numFmtId="0" fontId="47" fillId="0" borderId="0" xfId="0" applyFont="1" applyFill="1"/>
    <xf numFmtId="3" fontId="49" fillId="25" borderId="12" xfId="0" applyNumberFormat="1" applyFont="1" applyFill="1" applyBorder="1" applyAlignment="1">
      <alignment horizontal="right"/>
    </xf>
    <xf numFmtId="0" fontId="13" fillId="25" borderId="0" xfId="0" applyFont="1" applyFill="1" applyBorder="1" applyAlignment="1">
      <alignment horizontal="right" wrapText="1"/>
    </xf>
    <xf numFmtId="3" fontId="12" fillId="25" borderId="0" xfId="0" applyNumberFormat="1" applyFont="1" applyFill="1" applyBorder="1" applyAlignment="1">
      <alignment horizontal="right" wrapText="1"/>
    </xf>
    <xf numFmtId="3" fontId="41" fillId="25" borderId="12" xfId="0" applyNumberFormat="1" applyFont="1" applyFill="1" applyBorder="1" applyAlignment="1">
      <alignment horizontal="right" wrapText="1"/>
    </xf>
    <xf numFmtId="0" fontId="0" fillId="25" borderId="12" xfId="0" applyFill="1" applyBorder="1"/>
    <xf numFmtId="3" fontId="53" fillId="25" borderId="12" xfId="0" applyNumberFormat="1" applyFont="1" applyFill="1" applyBorder="1"/>
    <xf numFmtId="0" fontId="9" fillId="25" borderId="0" xfId="0" applyFont="1" applyFill="1" applyBorder="1" applyAlignment="1">
      <alignment wrapText="1"/>
    </xf>
    <xf numFmtId="0" fontId="23" fillId="25" borderId="0" xfId="0" applyFont="1" applyFill="1"/>
    <xf numFmtId="0" fontId="14" fillId="25" borderId="0" xfId="0" applyFont="1" applyFill="1" applyBorder="1" applyAlignment="1"/>
    <xf numFmtId="164" fontId="58" fillId="25" borderId="0" xfId="0" applyNumberFormat="1" applyFont="1" applyFill="1" applyBorder="1"/>
    <xf numFmtId="3" fontId="9" fillId="25" borderId="0" xfId="0" applyNumberFormat="1" applyFont="1" applyFill="1" applyBorder="1" applyAlignment="1">
      <alignment horizontal="right"/>
    </xf>
    <xf numFmtId="0" fontId="7" fillId="24" borderId="10" xfId="0" applyFont="1" applyFill="1" applyBorder="1" applyAlignment="1">
      <alignment horizontal="right" wrapText="1"/>
    </xf>
    <xf numFmtId="3" fontId="9" fillId="28" borderId="0" xfId="67" applyNumberFormat="1" applyFont="1" applyFill="1" applyAlignment="1"/>
    <xf numFmtId="3" fontId="52" fillId="28" borderId="0" xfId="0" applyNumberFormat="1" applyFont="1" applyFill="1" applyAlignment="1">
      <alignment horizontal="left"/>
    </xf>
    <xf numFmtId="164" fontId="52" fillId="28" borderId="0" xfId="0" applyNumberFormat="1" applyFont="1" applyFill="1" applyBorder="1" applyAlignment="1">
      <alignment horizontal="left"/>
    </xf>
    <xf numFmtId="164" fontId="9" fillId="28" borderId="0" xfId="67" applyNumberFormat="1" applyFill="1"/>
    <xf numFmtId="0" fontId="8" fillId="24" borderId="0" xfId="0" applyFont="1" applyFill="1" applyBorder="1" applyAlignment="1">
      <alignment horizontal="right"/>
    </xf>
    <xf numFmtId="3" fontId="6" fillId="0" borderId="12" xfId="67" applyNumberFormat="1" applyFont="1" applyBorder="1" applyAlignment="1">
      <alignment horizontal="right" vertical="center"/>
    </xf>
    <xf numFmtId="3" fontId="49" fillId="28" borderId="0" xfId="0" applyNumberFormat="1" applyFont="1" applyFill="1" applyBorder="1"/>
    <xf numFmtId="164" fontId="49" fillId="28" borderId="0" xfId="0" applyNumberFormat="1" applyFont="1" applyFill="1"/>
    <xf numFmtId="3" fontId="9" fillId="28" borderId="0" xfId="49" applyNumberFormat="1" applyFont="1" applyFill="1" applyBorder="1"/>
    <xf numFmtId="3" fontId="9" fillId="28" borderId="0" xfId="67" applyNumberFormat="1" applyFont="1" applyFill="1" applyBorder="1"/>
    <xf numFmtId="3" fontId="7" fillId="28" borderId="0" xfId="61" applyNumberFormat="1" applyFont="1" applyFill="1" applyBorder="1" applyAlignment="1">
      <alignment horizontal="right" wrapText="1"/>
    </xf>
    <xf numFmtId="3" fontId="13" fillId="28" borderId="12" xfId="49" applyNumberFormat="1" applyFont="1" applyFill="1" applyBorder="1"/>
    <xf numFmtId="3" fontId="49" fillId="28" borderId="0" xfId="0" applyNumberFormat="1" applyFont="1" applyFill="1"/>
    <xf numFmtId="165" fontId="49" fillId="28" borderId="0" xfId="0" applyNumberFormat="1" applyFont="1" applyFill="1"/>
    <xf numFmtId="165" fontId="7" fillId="28" borderId="0" xfId="61" applyNumberFormat="1" applyFont="1" applyFill="1" applyBorder="1" applyAlignment="1">
      <alignment horizontal="right" wrapText="1"/>
    </xf>
    <xf numFmtId="165" fontId="49" fillId="0" borderId="0" xfId="0" applyNumberFormat="1" applyFont="1"/>
    <xf numFmtId="0" fontId="8" fillId="28" borderId="0" xfId="0" applyFont="1" applyFill="1" applyBorder="1"/>
    <xf numFmtId="3" fontId="9" fillId="28" borderId="0" xfId="66" applyNumberFormat="1" applyFont="1" applyFill="1"/>
    <xf numFmtId="3" fontId="13" fillId="28" borderId="12" xfId="66" applyNumberFormat="1" applyFont="1" applyFill="1" applyBorder="1"/>
    <xf numFmtId="164" fontId="9" fillId="28" borderId="0" xfId="66" applyNumberFormat="1" applyFont="1" applyFill="1"/>
    <xf numFmtId="3" fontId="49" fillId="0" borderId="0" xfId="0" applyNumberFormat="1" applyFont="1" applyFill="1" applyBorder="1"/>
    <xf numFmtId="0" fontId="6" fillId="24" borderId="11" xfId="0" applyFont="1" applyFill="1" applyBorder="1"/>
    <xf numFmtId="0" fontId="49" fillId="25" borderId="11" xfId="0" applyFont="1" applyFill="1" applyBorder="1"/>
    <xf numFmtId="0" fontId="7" fillId="25" borderId="12" xfId="0" applyFont="1" applyFill="1" applyBorder="1" applyAlignment="1">
      <alignment horizontal="right" wrapText="1"/>
    </xf>
    <xf numFmtId="0" fontId="52" fillId="25" borderId="12" xfId="0" applyFont="1" applyFill="1" applyBorder="1" applyAlignment="1">
      <alignment horizontal="right"/>
    </xf>
    <xf numFmtId="0" fontId="52" fillId="25" borderId="12" xfId="0" applyFont="1" applyFill="1" applyBorder="1" applyAlignment="1">
      <alignment horizontal="right" wrapText="1"/>
    </xf>
    <xf numFmtId="0" fontId="49" fillId="24" borderId="0" xfId="0" applyFont="1" applyFill="1"/>
    <xf numFmtId="0" fontId="49" fillId="24" borderId="0" xfId="0" applyFont="1" applyFill="1" applyBorder="1"/>
    <xf numFmtId="0" fontId="49" fillId="25" borderId="0" xfId="0" applyFont="1" applyFill="1" applyBorder="1"/>
    <xf numFmtId="0" fontId="51" fillId="25" borderId="0" xfId="0" applyFont="1" applyFill="1" applyBorder="1"/>
    <xf numFmtId="0" fontId="53" fillId="25" borderId="12" xfId="0" applyFont="1" applyFill="1" applyBorder="1" applyAlignment="1">
      <alignment horizontal="right" wrapText="1"/>
    </xf>
    <xf numFmtId="0" fontId="14" fillId="25" borderId="0" xfId="0" applyFont="1" applyFill="1" applyAlignment="1">
      <alignment horizontal="left"/>
    </xf>
    <xf numFmtId="0" fontId="14" fillId="25" borderId="0" xfId="0" applyFont="1" applyFill="1" applyBorder="1" applyAlignment="1">
      <alignment horizontal="left" indent="1"/>
    </xf>
    <xf numFmtId="2" fontId="11" fillId="28" borderId="0" xfId="0" applyNumberFormat="1" applyFont="1" applyFill="1" applyBorder="1" applyAlignment="1">
      <alignment horizontal="left" indent="1"/>
    </xf>
    <xf numFmtId="0" fontId="50" fillId="0" borderId="0" xfId="0" applyFont="1" applyBorder="1" applyAlignment="1">
      <alignment wrapText="1"/>
    </xf>
    <xf numFmtId="0" fontId="14" fillId="25" borderId="0" xfId="0" applyFont="1" applyFill="1" applyBorder="1" applyAlignment="1">
      <alignment wrapText="1"/>
    </xf>
    <xf numFmtId="0" fontId="50" fillId="0" borderId="0" xfId="0" applyFont="1" applyAlignment="1">
      <alignment wrapText="1"/>
    </xf>
    <xf numFmtId="0" fontId="50" fillId="25" borderId="0" xfId="0" applyFont="1" applyFill="1" applyAlignment="1">
      <alignment horizontal="left" vertical="center" wrapText="1"/>
    </xf>
    <xf numFmtId="9" fontId="7" fillId="24" borderId="10" xfId="61" applyFont="1" applyFill="1" applyBorder="1" applyAlignment="1">
      <alignment horizontal="right" wrapText="1"/>
    </xf>
    <xf numFmtId="3" fontId="8" fillId="28" borderId="0" xfId="61" applyNumberFormat="1" applyFont="1" applyFill="1" applyBorder="1" applyAlignment="1">
      <alignment horizontal="left" wrapText="1"/>
    </xf>
    <xf numFmtId="3" fontId="7" fillId="28" borderId="0" xfId="61" applyNumberFormat="1" applyFont="1" applyFill="1" applyBorder="1" applyAlignment="1">
      <alignment horizontal="left" wrapText="1"/>
    </xf>
    <xf numFmtId="9" fontId="9" fillId="24" borderId="0" xfId="61" applyFont="1" applyFill="1" applyBorder="1" applyAlignment="1">
      <alignment horizontal="left" wrapText="1"/>
    </xf>
    <xf numFmtId="3" fontId="7" fillId="24" borderId="12" xfId="61" applyNumberFormat="1" applyFont="1" applyFill="1" applyBorder="1" applyAlignment="1">
      <alignment horizontal="right" wrapText="1"/>
    </xf>
    <xf numFmtId="3" fontId="7" fillId="24" borderId="12" xfId="61" applyNumberFormat="1" applyFont="1" applyFill="1" applyBorder="1" applyAlignment="1">
      <alignment wrapText="1"/>
    </xf>
    <xf numFmtId="164" fontId="8" fillId="28" borderId="0" xfId="61" applyNumberFormat="1" applyFont="1" applyFill="1" applyBorder="1" applyAlignment="1">
      <alignment horizontal="left" wrapText="1"/>
    </xf>
    <xf numFmtId="164" fontId="7" fillId="28" borderId="0" xfId="61" applyNumberFormat="1" applyFont="1" applyFill="1" applyBorder="1" applyAlignment="1">
      <alignment horizontal="left" wrapText="1"/>
    </xf>
    <xf numFmtId="164" fontId="7" fillId="24" borderId="0" xfId="61" applyNumberFormat="1" applyFont="1" applyFill="1" applyBorder="1" applyAlignment="1">
      <alignment wrapText="1"/>
    </xf>
    <xf numFmtId="165" fontId="7" fillId="24" borderId="0" xfId="61" applyNumberFormat="1" applyFont="1" applyFill="1" applyBorder="1" applyAlignment="1">
      <alignment wrapText="1"/>
    </xf>
    <xf numFmtId="9" fontId="7" fillId="24" borderId="11" xfId="61" applyFont="1" applyFill="1" applyBorder="1" applyAlignment="1">
      <alignment horizontal="left" wrapText="1"/>
    </xf>
    <xf numFmtId="165" fontId="7" fillId="24" borderId="11" xfId="61" applyNumberFormat="1" applyFont="1" applyFill="1" applyBorder="1" applyAlignment="1">
      <alignment wrapText="1"/>
    </xf>
    <xf numFmtId="9" fontId="6" fillId="24" borderId="12" xfId="61" applyFont="1" applyFill="1" applyBorder="1" applyAlignment="1">
      <alignment horizontal="left" wrapText="1"/>
    </xf>
    <xf numFmtId="3" fontId="6" fillId="24" borderId="12" xfId="61" applyNumberFormat="1" applyFont="1" applyFill="1" applyBorder="1" applyAlignment="1">
      <alignment wrapText="1"/>
    </xf>
    <xf numFmtId="9" fontId="8" fillId="24" borderId="0" xfId="61" applyFont="1" applyFill="1" applyBorder="1" applyAlignment="1">
      <alignment horizontal="left" wrapText="1" indent="2"/>
    </xf>
    <xf numFmtId="3" fontId="8" fillId="28" borderId="0" xfId="61" applyNumberFormat="1" applyFont="1" applyFill="1" applyBorder="1" applyAlignment="1">
      <alignment horizontal="right" wrapText="1"/>
    </xf>
    <xf numFmtId="9" fontId="8" fillId="28" borderId="0" xfId="61" applyFont="1" applyFill="1" applyBorder="1" applyAlignment="1">
      <alignment horizontal="left" wrapText="1"/>
    </xf>
    <xf numFmtId="3" fontId="7" fillId="24" borderId="0" xfId="61" applyNumberFormat="1" applyFont="1" applyFill="1" applyBorder="1" applyAlignment="1">
      <alignment horizontal="right" wrapText="1"/>
    </xf>
    <xf numFmtId="165" fontId="8" fillId="28" borderId="0" xfId="61" applyNumberFormat="1" applyFont="1" applyFill="1" applyBorder="1" applyAlignment="1">
      <alignment horizontal="right" wrapText="1"/>
    </xf>
    <xf numFmtId="9" fontId="7" fillId="24" borderId="11" xfId="61" applyFont="1" applyFill="1" applyBorder="1" applyAlignment="1">
      <alignment horizontal="right" wrapText="1"/>
    </xf>
    <xf numFmtId="3" fontId="8" fillId="24" borderId="0" xfId="61" applyNumberFormat="1" applyFont="1" applyFill="1" applyBorder="1" applyAlignment="1">
      <alignment wrapText="1"/>
    </xf>
    <xf numFmtId="168" fontId="8" fillId="24" borderId="0" xfId="30" applyNumberFormat="1" applyFont="1" applyFill="1" applyBorder="1" applyAlignment="1">
      <alignment horizontal="left" wrapText="1"/>
    </xf>
    <xf numFmtId="168" fontId="49" fillId="25" borderId="0" xfId="30" applyNumberFormat="1" applyFont="1" applyFill="1"/>
    <xf numFmtId="168" fontId="7" fillId="24" borderId="0" xfId="30" applyNumberFormat="1" applyFont="1" applyFill="1" applyBorder="1" applyAlignment="1">
      <alignment horizontal="left" wrapText="1"/>
    </xf>
    <xf numFmtId="165" fontId="8" fillId="24" borderId="0" xfId="61" applyNumberFormat="1" applyFont="1" applyFill="1" applyBorder="1" applyAlignment="1">
      <alignment wrapText="1"/>
    </xf>
    <xf numFmtId="164" fontId="6" fillId="25" borderId="0" xfId="0" applyNumberFormat="1" applyFont="1" applyFill="1" applyBorder="1"/>
    <xf numFmtId="3" fontId="8" fillId="24" borderId="0" xfId="0" applyNumberFormat="1" applyFont="1" applyFill="1" applyBorder="1"/>
    <xf numFmtId="168" fontId="7" fillId="24" borderId="12" xfId="30" applyNumberFormat="1" applyFont="1" applyFill="1" applyBorder="1" applyAlignment="1">
      <alignment horizontal="left" wrapText="1"/>
    </xf>
    <xf numFmtId="9" fontId="7" fillId="28" borderId="0" xfId="61" applyFont="1" applyFill="1" applyBorder="1" applyAlignment="1">
      <alignment horizontal="left" wrapText="1"/>
    </xf>
    <xf numFmtId="164" fontId="7" fillId="24" borderId="0" xfId="61" applyNumberFormat="1" applyFont="1" applyFill="1" applyBorder="1" applyAlignment="1">
      <alignment horizontal="right" wrapText="1"/>
    </xf>
    <xf numFmtId="164" fontId="7" fillId="24" borderId="11" xfId="61" applyNumberFormat="1" applyFont="1" applyFill="1" applyBorder="1" applyAlignment="1">
      <alignment horizontal="left" wrapText="1"/>
    </xf>
    <xf numFmtId="3" fontId="6" fillId="24" borderId="12" xfId="61" applyNumberFormat="1" applyFont="1" applyFill="1" applyBorder="1" applyAlignment="1">
      <alignment horizontal="right" wrapText="1"/>
    </xf>
    <xf numFmtId="165" fontId="57" fillId="24" borderId="0" xfId="61" applyNumberFormat="1" applyFont="1" applyFill="1" applyBorder="1" applyAlignment="1">
      <alignment horizontal="left"/>
    </xf>
    <xf numFmtId="168" fontId="6" fillId="24" borderId="12" xfId="30" applyNumberFormat="1" applyFont="1" applyFill="1" applyBorder="1" applyAlignment="1">
      <alignment horizontal="right" wrapText="1"/>
    </xf>
    <xf numFmtId="0" fontId="49" fillId="28" borderId="0" xfId="0" applyFont="1" applyFill="1"/>
    <xf numFmtId="3" fontId="8" fillId="24" borderId="0" xfId="61" applyNumberFormat="1" applyFont="1" applyFill="1" applyBorder="1" applyAlignment="1">
      <alignment horizontal="left" wrapText="1"/>
    </xf>
    <xf numFmtId="3" fontId="9" fillId="0" borderId="0" xfId="67" applyNumberFormat="1" applyFont="1" applyFill="1" applyBorder="1"/>
    <xf numFmtId="164" fontId="49" fillId="0" borderId="0" xfId="0" applyNumberFormat="1" applyFont="1" applyFill="1"/>
    <xf numFmtId="165" fontId="49" fillId="0" borderId="0" xfId="0" applyNumberFormat="1" applyFont="1" applyFill="1"/>
    <xf numFmtId="3" fontId="49" fillId="25" borderId="0" xfId="0" applyNumberFormat="1" applyFont="1" applyFill="1" applyAlignment="1">
      <alignment horizontal="right"/>
    </xf>
    <xf numFmtId="1" fontId="49" fillId="25" borderId="0" xfId="0" applyNumberFormat="1" applyFont="1" applyFill="1" applyAlignment="1">
      <alignment horizontal="right"/>
    </xf>
    <xf numFmtId="3" fontId="52" fillId="25" borderId="12" xfId="0" applyNumberFormat="1" applyFont="1" applyFill="1" applyBorder="1" applyAlignment="1">
      <alignment horizontal="right"/>
    </xf>
    <xf numFmtId="0" fontId="49" fillId="25" borderId="0" xfId="0" applyFont="1" applyFill="1" applyAlignment="1">
      <alignment horizontal="right"/>
    </xf>
    <xf numFmtId="164" fontId="49" fillId="25" borderId="0" xfId="0" applyNumberFormat="1" applyFont="1" applyFill="1" applyAlignment="1">
      <alignment horizontal="right"/>
    </xf>
    <xf numFmtId="164" fontId="52" fillId="25" borderId="12" xfId="0" applyNumberFormat="1" applyFont="1" applyFill="1" applyBorder="1" applyAlignment="1">
      <alignment horizontal="right"/>
    </xf>
    <xf numFmtId="165" fontId="9" fillId="25" borderId="0" xfId="0" applyNumberFormat="1" applyFont="1" applyFill="1" applyBorder="1" applyAlignment="1">
      <alignment horizontal="right"/>
    </xf>
    <xf numFmtId="0" fontId="23" fillId="24" borderId="11" xfId="0" applyFont="1" applyFill="1" applyBorder="1"/>
    <xf numFmtId="168" fontId="49" fillId="28" borderId="0" xfId="30" applyNumberFormat="1" applyFont="1" applyFill="1"/>
    <xf numFmtId="3" fontId="8" fillId="28" borderId="0" xfId="61" applyNumberFormat="1" applyFont="1" applyFill="1" applyBorder="1" applyAlignment="1">
      <alignment wrapText="1"/>
    </xf>
    <xf numFmtId="168" fontId="8" fillId="28" borderId="0" xfId="30" applyNumberFormat="1" applyFont="1" applyFill="1" applyBorder="1" applyAlignment="1">
      <alignment horizontal="left" wrapText="1"/>
    </xf>
    <xf numFmtId="164" fontId="8" fillId="28" borderId="0" xfId="0" applyNumberFormat="1" applyFont="1" applyFill="1" applyBorder="1"/>
    <xf numFmtId="0" fontId="47" fillId="28" borderId="0" xfId="0" applyFont="1" applyFill="1" applyAlignment="1">
      <alignment vertical="center"/>
    </xf>
    <xf numFmtId="0" fontId="20" fillId="28" borderId="0" xfId="0" applyFont="1" applyFill="1"/>
    <xf numFmtId="167" fontId="5" fillId="28" borderId="12" xfId="47" applyNumberFormat="1" applyFont="1" applyFill="1" applyBorder="1" applyAlignment="1">
      <alignment horizontal="right" vertical="center"/>
    </xf>
    <xf numFmtId="0" fontId="47" fillId="25" borderId="11" xfId="0" applyFont="1" applyFill="1" applyBorder="1" applyAlignment="1">
      <alignment horizontal="right"/>
    </xf>
    <xf numFmtId="0" fontId="61" fillId="28" borderId="0" xfId="0" applyFont="1" applyFill="1" applyBorder="1" applyAlignment="1">
      <alignment horizontal="left" wrapText="1"/>
    </xf>
    <xf numFmtId="0" fontId="23" fillId="24" borderId="0" xfId="78" applyFont="1" applyFill="1" applyBorder="1" applyAlignment="1">
      <alignment horizontal="right"/>
    </xf>
    <xf numFmtId="0" fontId="61" fillId="28" borderId="0" xfId="0" applyFont="1" applyFill="1" applyBorder="1" applyAlignment="1">
      <alignment vertical="top" wrapText="1"/>
    </xf>
    <xf numFmtId="0" fontId="61" fillId="28" borderId="0" xfId="0" applyFont="1" applyFill="1" applyBorder="1" applyAlignment="1">
      <alignment horizontal="center" vertical="top" wrapText="1"/>
    </xf>
    <xf numFmtId="0" fontId="0" fillId="28" borderId="12" xfId="0" applyFill="1" applyBorder="1"/>
    <xf numFmtId="0" fontId="5" fillId="28" borderId="0" xfId="45" applyFont="1" applyFill="1" applyBorder="1" applyAlignment="1">
      <alignment wrapText="1"/>
    </xf>
    <xf numFmtId="0" fontId="5" fillId="28" borderId="11" xfId="45" applyFont="1" applyFill="1" applyBorder="1" applyAlignment="1">
      <alignment horizontal="right" wrapText="1"/>
    </xf>
    <xf numFmtId="0" fontId="14" fillId="28" borderId="11" xfId="45" applyFont="1" applyFill="1" applyBorder="1" applyAlignment="1">
      <alignment horizontal="right" wrapText="1"/>
    </xf>
    <xf numFmtId="0" fontId="5" fillId="28" borderId="0" xfId="45" applyFont="1" applyFill="1" applyBorder="1" applyAlignment="1">
      <alignment horizontal="right" wrapText="1"/>
    </xf>
    <xf numFmtId="164" fontId="0" fillId="28" borderId="0" xfId="0" applyNumberFormat="1" applyFill="1" applyBorder="1" applyAlignment="1">
      <alignment horizontal="right"/>
    </xf>
    <xf numFmtId="0" fontId="5" fillId="28" borderId="12" xfId="45" applyFont="1" applyFill="1" applyBorder="1" applyAlignment="1">
      <alignment horizontal="right" wrapText="1"/>
    </xf>
    <xf numFmtId="164" fontId="0" fillId="28" borderId="12" xfId="0" applyNumberFormat="1" applyFill="1" applyBorder="1" applyAlignment="1">
      <alignment horizontal="right"/>
    </xf>
    <xf numFmtId="0" fontId="14" fillId="28" borderId="0" xfId="45" applyFont="1" applyFill="1" applyBorder="1" applyAlignment="1">
      <alignment horizontal="right" wrapText="1"/>
    </xf>
    <xf numFmtId="0" fontId="63" fillId="28" borderId="0" xfId="0" applyFont="1" applyFill="1" applyBorder="1" applyAlignment="1">
      <alignment horizontal="right"/>
    </xf>
    <xf numFmtId="0" fontId="0" fillId="25" borderId="0" xfId="0" applyFill="1" applyBorder="1" applyAlignment="1">
      <alignment wrapText="1"/>
    </xf>
    <xf numFmtId="164" fontId="0" fillId="25" borderId="0" xfId="0" applyNumberFormat="1" applyFill="1" applyBorder="1" applyAlignment="1"/>
    <xf numFmtId="0" fontId="0" fillId="25" borderId="12" xfId="0" applyFill="1" applyBorder="1" applyAlignment="1">
      <alignment wrapText="1"/>
    </xf>
    <xf numFmtId="164" fontId="0" fillId="25" borderId="12" xfId="0" applyNumberFormat="1" applyFill="1" applyBorder="1" applyAlignment="1"/>
    <xf numFmtId="0" fontId="61" fillId="28" borderId="11" xfId="0" applyFont="1" applyFill="1" applyBorder="1" applyAlignment="1">
      <alignment horizontal="left" wrapText="1"/>
    </xf>
    <xf numFmtId="0" fontId="63" fillId="24" borderId="11" xfId="0" applyFont="1" applyFill="1" applyBorder="1" applyAlignment="1">
      <alignment horizontal="right"/>
    </xf>
    <xf numFmtId="0" fontId="14" fillId="25" borderId="12" xfId="53" applyFont="1" applyFill="1" applyBorder="1" applyAlignment="1">
      <alignment horizontal="center" wrapText="1"/>
    </xf>
    <xf numFmtId="0" fontId="14" fillId="25" borderId="0" xfId="53" applyFont="1" applyFill="1" applyBorder="1" applyAlignment="1">
      <alignment horizontal="center" wrapText="1"/>
    </xf>
    <xf numFmtId="0" fontId="0" fillId="25" borderId="0" xfId="0" applyFill="1" applyBorder="1" applyAlignment="1">
      <alignment horizontal="left" vertical="top" wrapText="1"/>
    </xf>
    <xf numFmtId="164" fontId="0" fillId="25" borderId="0" xfId="0" applyNumberFormat="1" applyFill="1" applyBorder="1" applyAlignment="1">
      <alignment vertical="top"/>
    </xf>
    <xf numFmtId="0" fontId="47" fillId="25" borderId="0" xfId="0" applyFont="1" applyFill="1" applyBorder="1" applyAlignment="1">
      <alignment horizontal="right"/>
    </xf>
    <xf numFmtId="0" fontId="47" fillId="24" borderId="0" xfId="0" applyFont="1" applyFill="1" applyBorder="1"/>
    <xf numFmtId="0" fontId="61" fillId="28" borderId="11" xfId="0" applyFont="1" applyFill="1" applyBorder="1" applyAlignment="1">
      <alignment horizontal="center" vertical="top" wrapText="1"/>
    </xf>
    <xf numFmtId="0" fontId="63" fillId="28" borderId="11" xfId="0" applyFont="1" applyFill="1" applyBorder="1" applyAlignment="1">
      <alignment horizontal="right"/>
    </xf>
    <xf numFmtId="0" fontId="0" fillId="24" borderId="0" xfId="0" applyFill="1" applyBorder="1" applyAlignment="1">
      <alignment wrapText="1"/>
    </xf>
    <xf numFmtId="164" fontId="0" fillId="24" borderId="0" xfId="0" applyNumberFormat="1" applyFill="1" applyBorder="1"/>
    <xf numFmtId="0" fontId="0" fillId="24" borderId="11" xfId="0" applyFill="1" applyBorder="1"/>
    <xf numFmtId="0" fontId="0" fillId="24" borderId="12" xfId="0" applyFill="1" applyBorder="1" applyAlignment="1">
      <alignment wrapText="1"/>
    </xf>
    <xf numFmtId="0" fontId="14" fillId="25" borderId="11" xfId="53" applyFont="1" applyFill="1" applyBorder="1" applyAlignment="1">
      <alignment horizontal="center" wrapText="1"/>
    </xf>
    <xf numFmtId="0" fontId="15" fillId="25" borderId="11" xfId="53" applyFont="1" applyFill="1" applyBorder="1" applyAlignment="1">
      <alignment horizontal="center" wrapText="1"/>
    </xf>
    <xf numFmtId="0" fontId="45" fillId="26" borderId="0" xfId="37" applyFill="1"/>
    <xf numFmtId="0" fontId="45" fillId="27" borderId="0" xfId="37" applyFill="1"/>
    <xf numFmtId="0" fontId="0" fillId="25" borderId="10" xfId="0" applyFill="1" applyBorder="1"/>
    <xf numFmtId="165" fontId="13" fillId="28" borderId="0" xfId="0" applyNumberFormat="1" applyFont="1" applyFill="1" applyBorder="1" applyAlignment="1">
      <alignment horizontal="right" wrapText="1"/>
    </xf>
    <xf numFmtId="165" fontId="52" fillId="28" borderId="0" xfId="0" applyNumberFormat="1" applyFont="1" applyFill="1" applyBorder="1" applyAlignment="1">
      <alignment horizontal="right"/>
    </xf>
    <xf numFmtId="3" fontId="13" fillId="28" borderId="0" xfId="0" applyNumberFormat="1" applyFont="1" applyFill="1" applyBorder="1" applyAlignment="1">
      <alignment horizontal="right" wrapText="1"/>
    </xf>
    <xf numFmtId="3" fontId="52" fillId="28" borderId="0" xfId="0" applyNumberFormat="1" applyFont="1" applyFill="1" applyBorder="1" applyAlignment="1">
      <alignment horizontal="right"/>
    </xf>
    <xf numFmtId="3" fontId="41" fillId="25" borderId="0" xfId="0" applyNumberFormat="1" applyFont="1" applyFill="1" applyBorder="1" applyAlignment="1">
      <alignment horizontal="right" wrapText="1"/>
    </xf>
    <xf numFmtId="0" fontId="65" fillId="0" borderId="0" xfId="0" applyFont="1" applyAlignment="1">
      <alignment vertical="center"/>
    </xf>
    <xf numFmtId="165" fontId="0" fillId="25" borderId="0" xfId="0" applyNumberFormat="1" applyFill="1"/>
    <xf numFmtId="3" fontId="8" fillId="0" borderId="0" xfId="0" applyNumberFormat="1" applyFont="1" applyFill="1" applyBorder="1"/>
    <xf numFmtId="164" fontId="8" fillId="0" borderId="0" xfId="0" applyNumberFormat="1" applyFont="1" applyFill="1" applyBorder="1"/>
    <xf numFmtId="0" fontId="47" fillId="0" borderId="0" xfId="0" applyFont="1" applyFill="1" applyAlignment="1">
      <alignment vertical="center"/>
    </xf>
    <xf numFmtId="3" fontId="41" fillId="24" borderId="0" xfId="46" applyNumberFormat="1" applyFont="1" applyFill="1"/>
    <xf numFmtId="0" fontId="41" fillId="0" borderId="10" xfId="0" applyNumberFormat="1" applyFont="1" applyFill="1" applyBorder="1" applyAlignment="1">
      <alignment horizontal="right" wrapText="1"/>
    </xf>
    <xf numFmtId="3" fontId="53" fillId="25" borderId="0" xfId="0" applyNumberFormat="1" applyFont="1" applyFill="1"/>
    <xf numFmtId="9" fontId="0" fillId="25" borderId="0" xfId="58" applyFont="1" applyFill="1"/>
    <xf numFmtId="1" fontId="0" fillId="28" borderId="0" xfId="0" applyNumberFormat="1" applyFill="1" applyBorder="1"/>
    <xf numFmtId="1" fontId="0" fillId="28" borderId="12" xfId="0" applyNumberFormat="1" applyFill="1" applyBorder="1"/>
    <xf numFmtId="3" fontId="21" fillId="25" borderId="0" xfId="0" applyNumberFormat="1" applyFont="1" applyFill="1" applyBorder="1"/>
    <xf numFmtId="0" fontId="66" fillId="25" borderId="0" xfId="0" applyFont="1" applyFill="1" applyAlignment="1">
      <alignment horizontal="right"/>
    </xf>
    <xf numFmtId="0" fontId="66" fillId="25" borderId="0" xfId="0" applyFont="1" applyFill="1" applyBorder="1" applyAlignment="1">
      <alignment horizontal="right"/>
    </xf>
    <xf numFmtId="167" fontId="7" fillId="25" borderId="0" xfId="0" applyNumberFormat="1" applyFont="1" applyFill="1" applyBorder="1"/>
    <xf numFmtId="164" fontId="52" fillId="25" borderId="0" xfId="0" applyNumberFormat="1" applyFont="1" applyFill="1"/>
    <xf numFmtId="0" fontId="50" fillId="24" borderId="0" xfId="0" applyFont="1" applyFill="1" applyAlignment="1">
      <alignment horizontal="left" wrapText="1"/>
    </xf>
    <xf numFmtId="9" fontId="6" fillId="24" borderId="0" xfId="61" applyFont="1" applyFill="1" applyBorder="1" applyAlignment="1">
      <alignment horizontal="left" wrapText="1"/>
    </xf>
    <xf numFmtId="3" fontId="6" fillId="0" borderId="0" xfId="67" applyNumberFormat="1" applyFont="1" applyBorder="1" applyAlignment="1">
      <alignment horizontal="right" vertical="center"/>
    </xf>
    <xf numFmtId="3" fontId="12" fillId="24" borderId="0" xfId="46" applyNumberFormat="1" applyFont="1" applyFill="1"/>
    <xf numFmtId="165" fontId="12" fillId="24" borderId="0" xfId="46" applyNumberFormat="1" applyFont="1" applyFill="1"/>
    <xf numFmtId="0" fontId="14" fillId="24" borderId="0" xfId="61" applyNumberFormat="1" applyFont="1" applyFill="1" applyBorder="1" applyAlignment="1">
      <alignment horizontal="left" wrapText="1"/>
    </xf>
    <xf numFmtId="3" fontId="0" fillId="24" borderId="0" xfId="0" applyNumberFormat="1" applyFill="1"/>
    <xf numFmtId="9" fontId="8" fillId="25" borderId="0" xfId="58" applyFont="1" applyFill="1" applyBorder="1"/>
    <xf numFmtId="9" fontId="8" fillId="24" borderId="0" xfId="61" applyFont="1" applyFill="1" applyBorder="1" applyAlignment="1">
      <alignment horizontal="left"/>
    </xf>
    <xf numFmtId="0" fontId="14" fillId="24" borderId="0" xfId="61" applyNumberFormat="1" applyFont="1" applyFill="1" applyBorder="1" applyAlignment="1">
      <alignment horizontal="left" indent="1"/>
    </xf>
    <xf numFmtId="3" fontId="11" fillId="24" borderId="0" xfId="0" applyNumberFormat="1" applyFont="1" applyFill="1" applyBorder="1" applyAlignment="1">
      <alignment horizontal="left" indent="1"/>
    </xf>
    <xf numFmtId="3" fontId="13" fillId="28" borderId="0" xfId="52" applyNumberFormat="1" applyFont="1" applyFill="1"/>
    <xf numFmtId="2" fontId="7" fillId="24" borderId="0" xfId="58" applyNumberFormat="1" applyFont="1" applyFill="1" applyBorder="1" applyAlignment="1">
      <alignment horizontal="left" wrapText="1"/>
    </xf>
    <xf numFmtId="0" fontId="0" fillId="25" borderId="0" xfId="0" applyFill="1" applyAlignment="1">
      <alignment horizontal="center" textRotation="90"/>
    </xf>
    <xf numFmtId="0" fontId="61" fillId="28" borderId="0" xfId="0" applyFont="1" applyFill="1" applyBorder="1" applyAlignment="1">
      <alignment horizontal="left" wrapText="1"/>
    </xf>
    <xf numFmtId="0" fontId="47" fillId="25" borderId="0" xfId="0" applyFont="1" applyFill="1" applyAlignment="1">
      <alignment vertical="center" wrapText="1"/>
    </xf>
    <xf numFmtId="0" fontId="0" fillId="25" borderId="0" xfId="0" applyFill="1" applyAlignment="1">
      <alignment horizontal="center" textRotation="90"/>
    </xf>
    <xf numFmtId="0" fontId="14" fillId="25" borderId="0" xfId="0" applyFont="1" applyFill="1" applyAlignment="1">
      <alignment horizontal="left" vertical="center" wrapText="1"/>
    </xf>
    <xf numFmtId="0" fontId="50" fillId="24" borderId="0" xfId="0" applyFont="1" applyFill="1" applyAlignment="1">
      <alignment horizontal="left" vertical="center" wrapText="1"/>
    </xf>
    <xf numFmtId="0" fontId="61" fillId="28" borderId="0" xfId="0" applyFont="1" applyFill="1" applyBorder="1" applyAlignment="1">
      <alignment horizontal="left" wrapText="1"/>
    </xf>
    <xf numFmtId="0" fontId="47" fillId="25" borderId="0" xfId="0" applyFont="1" applyFill="1" applyBorder="1" applyAlignment="1">
      <alignment horizontal="center" textRotation="90"/>
    </xf>
    <xf numFmtId="0" fontId="47" fillId="0" borderId="0" xfId="0" applyFont="1" applyBorder="1" applyAlignment="1">
      <alignment horizontal="center" textRotation="90"/>
    </xf>
    <xf numFmtId="0" fontId="47" fillId="0" borderId="12" xfId="0" applyFont="1" applyBorder="1" applyAlignment="1">
      <alignment horizontal="center" textRotation="90"/>
    </xf>
    <xf numFmtId="0" fontId="61" fillId="28" borderId="0" xfId="0" applyFont="1" applyFill="1" applyBorder="1" applyAlignment="1">
      <alignment horizontal="left" vertical="top" wrapText="1"/>
    </xf>
    <xf numFmtId="0" fontId="47" fillId="28" borderId="0" xfId="0" applyFont="1" applyFill="1" applyBorder="1" applyAlignment="1">
      <alignment horizontal="left" vertical="center" wrapText="1"/>
    </xf>
    <xf numFmtId="0" fontId="47" fillId="28" borderId="12" xfId="0" applyFont="1" applyFill="1" applyBorder="1" applyAlignment="1">
      <alignment horizontal="left" vertical="center" wrapText="1"/>
    </xf>
    <xf numFmtId="0" fontId="50" fillId="0" borderId="0" xfId="0" applyFont="1" applyAlignment="1">
      <alignment horizontal="left" vertical="center" wrapText="1"/>
    </xf>
    <xf numFmtId="0" fontId="14" fillId="24" borderId="0" xfId="0" applyFont="1" applyFill="1" applyAlignment="1">
      <alignment horizontal="left" vertical="center" wrapText="1"/>
    </xf>
    <xf numFmtId="0" fontId="61" fillId="28" borderId="12" xfId="0" applyFont="1" applyFill="1" applyBorder="1" applyAlignment="1">
      <alignment horizontal="left" vertical="top" wrapText="1"/>
    </xf>
    <xf numFmtId="0" fontId="5" fillId="28" borderId="0" xfId="45" applyFont="1" applyFill="1" applyBorder="1" applyAlignment="1">
      <alignment horizontal="left" vertical="top" wrapText="1"/>
    </xf>
    <xf numFmtId="0" fontId="50" fillId="28" borderId="0" xfId="0" applyFont="1" applyFill="1" applyAlignment="1">
      <alignment horizontal="left" vertical="center" wrapText="1"/>
    </xf>
    <xf numFmtId="0" fontId="61" fillId="28" borderId="12" xfId="0" applyFont="1" applyFill="1" applyBorder="1" applyAlignment="1">
      <alignment horizontal="left" wrapText="1"/>
    </xf>
    <xf numFmtId="0" fontId="47" fillId="25" borderId="0" xfId="0" applyFont="1" applyFill="1" applyAlignment="1">
      <alignment horizontal="left" vertical="center" wrapText="1"/>
    </xf>
    <xf numFmtId="0" fontId="47" fillId="25" borderId="10" xfId="0" applyFont="1" applyFill="1" applyBorder="1" applyAlignment="1">
      <alignment horizontal="center"/>
    </xf>
    <xf numFmtId="0" fontId="64" fillId="24" borderId="0" xfId="78" applyFont="1" applyFill="1" applyAlignment="1">
      <alignment horizontal="left" wrapText="1"/>
    </xf>
    <xf numFmtId="0" fontId="64" fillId="24" borderId="12" xfId="78" applyFont="1" applyFill="1" applyBorder="1" applyAlignment="1">
      <alignment horizontal="left" wrapText="1"/>
    </xf>
    <xf numFmtId="0" fontId="64" fillId="24" borderId="0" xfId="78" applyFont="1" applyFill="1" applyBorder="1" applyAlignment="1">
      <alignment horizontal="left" wrapText="1"/>
    </xf>
    <xf numFmtId="0" fontId="50" fillId="25" borderId="0" xfId="0" applyFont="1" applyFill="1" applyAlignment="1">
      <alignment horizontal="left" vertical="center" wrapText="1"/>
    </xf>
    <xf numFmtId="0" fontId="50" fillId="25" borderId="0" xfId="0" applyFont="1" applyFill="1" applyAlignment="1">
      <alignment horizontal="left" wrapText="1"/>
    </xf>
    <xf numFmtId="0" fontId="50" fillId="0" borderId="0" xfId="0" applyFont="1" applyAlignment="1">
      <alignment horizontal="left" wrapText="1"/>
    </xf>
    <xf numFmtId="0" fontId="50" fillId="0" borderId="0" xfId="0" applyFont="1" applyAlignment="1">
      <alignment wrapText="1"/>
    </xf>
    <xf numFmtId="0" fontId="0" fillId="0" borderId="0" xfId="0" applyAlignment="1">
      <alignment wrapText="1"/>
    </xf>
    <xf numFmtId="0" fontId="50" fillId="24" borderId="0" xfId="0" applyFont="1" applyFill="1" applyAlignment="1">
      <alignment horizontal="left" wrapText="1"/>
    </xf>
    <xf numFmtId="0" fontId="14" fillId="24" borderId="0" xfId="61" applyNumberFormat="1" applyFont="1" applyFill="1" applyBorder="1" applyAlignment="1">
      <alignment horizontal="left" wrapText="1" indent="1"/>
    </xf>
    <xf numFmtId="0" fontId="7" fillId="24" borderId="10" xfId="0" applyFont="1" applyFill="1" applyBorder="1" applyAlignment="1">
      <alignment horizontal="right" vertical="top"/>
    </xf>
    <xf numFmtId="0" fontId="0" fillId="0" borderId="10" xfId="0" applyBorder="1" applyAlignment="1">
      <alignment horizontal="right" vertical="top"/>
    </xf>
    <xf numFmtId="0" fontId="13" fillId="24" borderId="10" xfId="50" applyFont="1" applyFill="1" applyBorder="1" applyAlignment="1">
      <alignment horizontal="right" vertical="top" wrapText="1"/>
    </xf>
    <xf numFmtId="0" fontId="0" fillId="0" borderId="10" xfId="0" applyBorder="1" applyAlignment="1">
      <alignment horizontal="right" vertical="top" wrapText="1"/>
    </xf>
    <xf numFmtId="0" fontId="13" fillId="25" borderId="10" xfId="50" applyFont="1" applyFill="1" applyBorder="1" applyAlignment="1">
      <alignment horizontal="right" vertical="top" wrapText="1"/>
    </xf>
    <xf numFmtId="0" fontId="13" fillId="24" borderId="10" xfId="50" applyFont="1" applyFill="1" applyBorder="1" applyAlignment="1">
      <alignment horizontal="center" vertical="top" wrapText="1"/>
    </xf>
    <xf numFmtId="0" fontId="52" fillId="24" borderId="10" xfId="0" applyFont="1" applyFill="1" applyBorder="1" applyAlignment="1">
      <alignment horizontal="center"/>
    </xf>
    <xf numFmtId="0" fontId="0" fillId="0" borderId="0" xfId="0" applyAlignment="1">
      <alignment horizontal="left" vertical="center" wrapText="1"/>
    </xf>
    <xf numFmtId="0" fontId="14" fillId="25" borderId="11" xfId="0" applyFont="1" applyFill="1" applyBorder="1" applyAlignment="1">
      <alignment horizontal="left" wrapText="1"/>
    </xf>
    <xf numFmtId="0" fontId="14" fillId="25" borderId="0" xfId="0" applyFont="1" applyFill="1" applyBorder="1" applyAlignment="1">
      <alignment horizontal="left" wrapText="1"/>
    </xf>
    <xf numFmtId="0" fontId="45" fillId="28" borderId="0" xfId="37" applyFill="1"/>
  </cellXfs>
  <cellStyles count="26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omma 3" xfId="29"/>
    <cellStyle name="Comma 4" xfId="30"/>
    <cellStyle name="Explanatory Text 2" xfId="31"/>
    <cellStyle name="Good 2" xfId="32"/>
    <cellStyle name="Heading 1 2" xfId="33"/>
    <cellStyle name="Heading 2 2" xfId="34"/>
    <cellStyle name="Heading 3 2" xfId="35"/>
    <cellStyle name="Heading 4 2" xfId="36"/>
    <cellStyle name="Hyperlink" xfId="37" builtinId="8"/>
    <cellStyle name="Input 2" xfId="38"/>
    <cellStyle name="Linked Cell 2" xfId="39"/>
    <cellStyle name="Neutral 2" xfId="40"/>
    <cellStyle name="Normal" xfId="0" builtinId="0"/>
    <cellStyle name="Normal 2" xfId="41"/>
    <cellStyle name="Normal 3" xfId="42"/>
    <cellStyle name="Normal 3 2" xfId="77"/>
    <cellStyle name="Normal 6" xfId="78"/>
    <cellStyle name="Normal_all F&amp; G and A-E prs" xfId="66"/>
    <cellStyle name="Normal_all F&amp;G hholds v2 all bands" xfId="43"/>
    <cellStyle name="Normal_AT2.9" xfId="44"/>
    <cellStyle name="Normal_cwi" xfId="45"/>
    <cellStyle name="Normal_dwells" xfId="46"/>
    <cellStyle name="Normal_individual measures" xfId="47"/>
    <cellStyle name="Normal_potentail for improvement_1" xfId="48"/>
    <cellStyle name="Normal_PRS - higher than ave rent" xfId="49"/>
    <cellStyle name="Normal_PRS v2 all bands" xfId="67"/>
    <cellStyle name="Normal_Sheet1" xfId="50"/>
    <cellStyle name="Normal_Sheet2" xfId="51"/>
    <cellStyle name="Normal_Sheet3" xfId="52"/>
    <cellStyle name="Normal_swi" xfId="53"/>
    <cellStyle name="Normal_Table 7.1_1" xfId="54"/>
    <cellStyle name="Normal_what they have got" xfId="55"/>
    <cellStyle name="Note 2" xfId="56"/>
    <cellStyle name="Output 2" xfId="57"/>
    <cellStyle name="Percent" xfId="58" builtinId="5"/>
    <cellStyle name="Percent 2" xfId="59"/>
    <cellStyle name="Percent 3" xfId="60"/>
    <cellStyle name="Percent 4" xfId="61"/>
    <cellStyle name="Percent 5" xfId="62"/>
    <cellStyle name="Percent 5 2" xfId="68"/>
    <cellStyle name="style1519229862433" xfId="238"/>
    <cellStyle name="style1519229862511" xfId="239"/>
    <cellStyle name="style1519229862589" xfId="237"/>
    <cellStyle name="style1519229862855" xfId="220"/>
    <cellStyle name="style1519229862948" xfId="227"/>
    <cellStyle name="style1519229863042" xfId="231"/>
    <cellStyle name="style1519229863120" xfId="233"/>
    <cellStyle name="style1519229864208" xfId="216"/>
    <cellStyle name="style1519229864380" xfId="242"/>
    <cellStyle name="style1519229864474" xfId="219"/>
    <cellStyle name="style1519229864645" xfId="245"/>
    <cellStyle name="style1519229864786" xfId="236"/>
    <cellStyle name="style1519229865815" xfId="240"/>
    <cellStyle name="style1519229865893" xfId="207"/>
    <cellStyle name="style1519229866502" xfId="212"/>
    <cellStyle name="style1519229866580" xfId="241"/>
    <cellStyle name="style1519229866658" xfId="213"/>
    <cellStyle name="style1519229866954" xfId="253"/>
    <cellStyle name="style1519229867048" xfId="254"/>
    <cellStyle name="style1519229867110" xfId="262"/>
    <cellStyle name="style1519229867188" xfId="263"/>
    <cellStyle name="style1519229867250" xfId="201"/>
    <cellStyle name="style1519229867313" xfId="202"/>
    <cellStyle name="style1519229867375" xfId="204"/>
    <cellStyle name="style1519229867438" xfId="208"/>
    <cellStyle name="style1519229867516" xfId="210"/>
    <cellStyle name="style1519229867594" xfId="205"/>
    <cellStyle name="style1519229867672" xfId="206"/>
    <cellStyle name="style1519229867750" xfId="211"/>
    <cellStyle name="style1519229867828" xfId="217"/>
    <cellStyle name="style1519229867890" xfId="218"/>
    <cellStyle name="style1519229867952" xfId="228"/>
    <cellStyle name="style1519229868015" xfId="244"/>
    <cellStyle name="style1519229868062" xfId="229"/>
    <cellStyle name="style1519229868155" xfId="230"/>
    <cellStyle name="style1519229868218" xfId="234"/>
    <cellStyle name="style1519229868264" xfId="235"/>
    <cellStyle name="style1519229868748" xfId="252"/>
    <cellStyle name="style1519229868857" xfId="258"/>
    <cellStyle name="style1519229868982" xfId="259"/>
    <cellStyle name="style1519229869044" xfId="260"/>
    <cellStyle name="style1519229869216" xfId="261"/>
    <cellStyle name="style1519229870994" xfId="226"/>
    <cellStyle name="style1519229871072" xfId="214"/>
    <cellStyle name="style1519229871150" xfId="222"/>
    <cellStyle name="style1519229871228" xfId="223"/>
    <cellStyle name="style1519229871291" xfId="256"/>
    <cellStyle name="style1519229871369" xfId="224"/>
    <cellStyle name="style1519229871431" xfId="257"/>
    <cellStyle name="style1519229871525" xfId="203"/>
    <cellStyle name="style1519229871587" xfId="209"/>
    <cellStyle name="style1519229871743" xfId="221"/>
    <cellStyle name="style1519229871806" xfId="215"/>
    <cellStyle name="style1519229871977" xfId="232"/>
    <cellStyle name="style1519229872055" xfId="225"/>
    <cellStyle name="style1519229872133" xfId="243"/>
    <cellStyle name="style1519229872882" xfId="264"/>
    <cellStyle name="style1519229873303" xfId="255"/>
    <cellStyle name="style1519230173229" xfId="80"/>
    <cellStyle name="style1519230173307" xfId="81"/>
    <cellStyle name="style1519230173385" xfId="79"/>
    <cellStyle name="style1519230173619" xfId="98"/>
    <cellStyle name="style1519230173713" xfId="99"/>
    <cellStyle name="style1519230173822" xfId="103"/>
    <cellStyle name="style1519230173900" xfId="104"/>
    <cellStyle name="style1519230174368" xfId="82"/>
    <cellStyle name="style1519230174930" xfId="93"/>
    <cellStyle name="style1519230175008" xfId="94"/>
    <cellStyle name="style1519230175897" xfId="97"/>
    <cellStyle name="style1519230175959" xfId="107"/>
    <cellStyle name="style1519230176661" xfId="86"/>
    <cellStyle name="style1519230176739" xfId="87"/>
    <cellStyle name="style1519230177285" xfId="120"/>
    <cellStyle name="style1519230177363" xfId="91"/>
    <cellStyle name="style1519230177441" xfId="92"/>
    <cellStyle name="style1519230177987" xfId="83"/>
    <cellStyle name="style1519230178050" xfId="84"/>
    <cellStyle name="style1519230178112" xfId="88"/>
    <cellStyle name="style1519230178206" xfId="89"/>
    <cellStyle name="style1519230178284" xfId="85"/>
    <cellStyle name="style1519230178346" xfId="118"/>
    <cellStyle name="style1519230178424" xfId="90"/>
    <cellStyle name="style1519230178689" xfId="95"/>
    <cellStyle name="style1519230178736" xfId="96"/>
    <cellStyle name="style1519230178798" xfId="123"/>
    <cellStyle name="style1519230178876" xfId="100"/>
    <cellStyle name="style1519230178939" xfId="101"/>
    <cellStyle name="style1519230178986" xfId="130"/>
    <cellStyle name="style1519230179064" xfId="102"/>
    <cellStyle name="style1519230179126" xfId="105"/>
    <cellStyle name="style1519230179188" xfId="106"/>
    <cellStyle name="style1519230179251" xfId="132"/>
    <cellStyle name="style1519230180015" xfId="133"/>
    <cellStyle name="style1519230180078" xfId="110"/>
    <cellStyle name="style1519230180124" xfId="138"/>
    <cellStyle name="style1519230180187" xfId="113"/>
    <cellStyle name="style1519230180249" xfId="139"/>
    <cellStyle name="style1519230180312" xfId="116"/>
    <cellStyle name="style1519230180811" xfId="108"/>
    <cellStyle name="style1519230180873" xfId="109"/>
    <cellStyle name="style1519230180936" xfId="111"/>
    <cellStyle name="style1519230180982" xfId="112"/>
    <cellStyle name="style1519230181045" xfId="114"/>
    <cellStyle name="style1519230181107" xfId="115"/>
    <cellStyle name="style1519230181497" xfId="129"/>
    <cellStyle name="style1519230181575" xfId="121"/>
    <cellStyle name="style1519230181653" xfId="125"/>
    <cellStyle name="style1519230181747" xfId="126"/>
    <cellStyle name="style1519230181809" xfId="135"/>
    <cellStyle name="style1519230181872" xfId="127"/>
    <cellStyle name="style1519230181934" xfId="136"/>
    <cellStyle name="style1519230182012" xfId="117"/>
    <cellStyle name="style1519230182074" xfId="119"/>
    <cellStyle name="style1519230182230" xfId="186"/>
    <cellStyle name="style1519230182308" xfId="124"/>
    <cellStyle name="style1519230182386" xfId="122"/>
    <cellStyle name="style1519230182464" xfId="131"/>
    <cellStyle name="style1519230182542" xfId="128"/>
    <cellStyle name="style1519230182870" xfId="188"/>
    <cellStyle name="style1519230183494" xfId="134"/>
    <cellStyle name="style1519230183556" xfId="187"/>
    <cellStyle name="style1519230183650" xfId="137"/>
    <cellStyle name="style1519231189985" xfId="71"/>
    <cellStyle name="style1519231190063" xfId="75"/>
    <cellStyle name="style1519231193058" xfId="70"/>
    <cellStyle name="style1519231193121" xfId="72"/>
    <cellStyle name="style1519231193183" xfId="76"/>
    <cellStyle name="style1519231193589" xfId="69"/>
    <cellStyle name="style1519231193667" xfId="73"/>
    <cellStyle name="style1519231194010" xfId="74"/>
    <cellStyle name="style1520248207090" xfId="141"/>
    <cellStyle name="style1520248207279" xfId="142"/>
    <cellStyle name="style1520248207459" xfId="140"/>
    <cellStyle name="style1520248207970" xfId="159"/>
    <cellStyle name="style1520248208099" xfId="160"/>
    <cellStyle name="style1520248208247" xfId="164"/>
    <cellStyle name="style1520248208415" xfId="165"/>
    <cellStyle name="style1520248209357" xfId="143"/>
    <cellStyle name="style1520248210434" xfId="154"/>
    <cellStyle name="style1520248210644" xfId="155"/>
    <cellStyle name="style1520248213833" xfId="147"/>
    <cellStyle name="style1520248213977" xfId="148"/>
    <cellStyle name="style1520248214955" xfId="170"/>
    <cellStyle name="style1520248215096" xfId="152"/>
    <cellStyle name="style1520248215259" xfId="153"/>
    <cellStyle name="style1520248215824" xfId="183"/>
    <cellStyle name="style1520248215988" xfId="157"/>
    <cellStyle name="style1520248216133" xfId="176"/>
    <cellStyle name="style1520248216292" xfId="184"/>
    <cellStyle name="style1520248216453" xfId="162"/>
    <cellStyle name="style1520248216621" xfId="179"/>
    <cellStyle name="style1520248216772" xfId="185"/>
    <cellStyle name="style1520248216915" xfId="167"/>
    <cellStyle name="style1520248217037" xfId="182"/>
    <cellStyle name="style1520248217160" xfId="144"/>
    <cellStyle name="style1520248217296" xfId="145"/>
    <cellStyle name="style1520248217456" xfId="149"/>
    <cellStyle name="style1520248217609" xfId="150"/>
    <cellStyle name="style1520248217780" xfId="146"/>
    <cellStyle name="style1520248217983" xfId="151"/>
    <cellStyle name="style1520248218210" xfId="156"/>
    <cellStyle name="style1520248218385" xfId="158"/>
    <cellStyle name="style1520248218528" xfId="161"/>
    <cellStyle name="style1520248218660" xfId="163"/>
    <cellStyle name="style1520248218820" xfId="166"/>
    <cellStyle name="style1520248218975" xfId="168"/>
    <cellStyle name="style1520248219101" xfId="169"/>
    <cellStyle name="style1520248219258" xfId="171"/>
    <cellStyle name="style1520248219381" xfId="172"/>
    <cellStyle name="style1520248219486" xfId="173"/>
    <cellStyle name="style1520248220874" xfId="174"/>
    <cellStyle name="style1520248221021" xfId="175"/>
    <cellStyle name="style1520248221176" xfId="177"/>
    <cellStyle name="style1520248221298" xfId="178"/>
    <cellStyle name="style1520248221402" xfId="180"/>
    <cellStyle name="style1520248221504" xfId="181"/>
    <cellStyle name="style1520248221641" xfId="249"/>
    <cellStyle name="style1520248221910" xfId="250"/>
    <cellStyle name="style1520248224927" xfId="199"/>
    <cellStyle name="style1520248225082" xfId="191"/>
    <cellStyle name="style1520248225259" xfId="195"/>
    <cellStyle name="style1520248225425" xfId="196"/>
    <cellStyle name="style1520248225531" xfId="247"/>
    <cellStyle name="style1520248225659" xfId="197"/>
    <cellStyle name="style1520248225779" xfId="248"/>
    <cellStyle name="style1520248225917" xfId="189"/>
    <cellStyle name="style1520248226025" xfId="190"/>
    <cellStyle name="style1520248226290" xfId="193"/>
    <cellStyle name="style1520248226422" xfId="194"/>
    <cellStyle name="style1520248226559" xfId="192"/>
    <cellStyle name="style1520248226688" xfId="200"/>
    <cellStyle name="style1520248226827" xfId="198"/>
    <cellStyle name="style1520248227723" xfId="246"/>
    <cellStyle name="style1520248227841" xfId="251"/>
    <cellStyle name="Title 2" xfId="63"/>
    <cellStyle name="Total 2" xfId="64"/>
    <cellStyle name="Warning Text 2" xfId="65"/>
  </cellStyles>
  <dxfs count="0"/>
  <tableStyles count="0" defaultTableStyle="TableStyleMedium2" defaultPivotStyle="PivotStyleLight16"/>
  <colors>
    <mruColors>
      <color rgb="FFFF3B3B"/>
      <color rgb="FFFFFF00"/>
      <color rgb="FF99CC00"/>
      <color rgb="FF008000"/>
      <color rgb="FF800000"/>
      <color rgb="FF009E47"/>
      <color rgb="FF008E40"/>
      <color rgb="FFD4702C"/>
      <color rgb="FFF6BB00"/>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 3.1'!$S$7</c:f>
              <c:strCache>
                <c:ptCount val="1"/>
                <c:pt idx="0">
                  <c:v>A to E</c:v>
                </c:pt>
              </c:strCache>
            </c:strRef>
          </c:tx>
          <c:invertIfNegative val="0"/>
          <c:cat>
            <c:multiLvlStrRef>
              <c:f>'Fig 3.1'!$Q$9:$R$15</c:f>
              <c:multiLvlStrCache>
                <c:ptCount val="7"/>
                <c:lvl>
                  <c:pt idx="0">
                    <c:v>roof room insulation</c:v>
                  </c:pt>
                  <c:pt idx="1">
                    <c:v>double glazed windows</c:v>
                  </c:pt>
                  <c:pt idx="2">
                    <c:v>cavity wall insulation</c:v>
                  </c:pt>
                  <c:pt idx="4">
                    <c:v>boiler upgrade (no fuel switch)</c:v>
                  </c:pt>
                  <c:pt idx="5">
                    <c:v>wet central heating system controls</c:v>
                  </c:pt>
                  <c:pt idx="6">
                    <c:v>gas boiler (fuel switch)</c:v>
                  </c:pt>
                </c:lvl>
                <c:lvl>
                  <c:pt idx="0">
                    <c:v>insulation</c:v>
                  </c:pt>
                  <c:pt idx="4">
                    <c:v>heating</c:v>
                  </c:pt>
                </c:lvl>
              </c:multiLvlStrCache>
            </c:multiLvlStrRef>
          </c:cat>
          <c:val>
            <c:numRef>
              <c:f>'Fig 3.1'!$S$9:$S$15</c:f>
              <c:numCache>
                <c:formatCode>###0.0</c:formatCode>
                <c:ptCount val="7"/>
                <c:pt idx="0">
                  <c:v>16.542630146849579</c:v>
                </c:pt>
                <c:pt idx="1">
                  <c:v>45.398895394811056</c:v>
                </c:pt>
                <c:pt idx="2">
                  <c:v>23.071262906792697</c:v>
                </c:pt>
                <c:pt idx="4">
                  <c:v>27.090607238019413</c:v>
                </c:pt>
                <c:pt idx="5">
                  <c:v>19.22893444202602</c:v>
                </c:pt>
                <c:pt idx="6">
                  <c:v>0.53876411158405602</c:v>
                </c:pt>
              </c:numCache>
            </c:numRef>
          </c:val>
          <c:extLst xmlns:c16r2="http://schemas.microsoft.com/office/drawing/2015/06/chart">
            <c:ext xmlns:c16="http://schemas.microsoft.com/office/drawing/2014/chart" uri="{C3380CC4-5D6E-409C-BE32-E72D297353CC}">
              <c16:uniqueId val="{00000000-A0F0-4BAB-9ED3-784928E33EAE}"/>
            </c:ext>
          </c:extLst>
        </c:ser>
        <c:ser>
          <c:idx val="0"/>
          <c:order val="1"/>
          <c:tx>
            <c:v>F or G</c:v>
          </c:tx>
          <c:invertIfNegative val="0"/>
          <c:cat>
            <c:multiLvlStrRef>
              <c:f>'Fig 3.1'!$Q$9:$R$15</c:f>
              <c:multiLvlStrCache>
                <c:ptCount val="7"/>
                <c:lvl>
                  <c:pt idx="0">
                    <c:v>roof room insulation</c:v>
                  </c:pt>
                  <c:pt idx="1">
                    <c:v>double glazed windows</c:v>
                  </c:pt>
                  <c:pt idx="2">
                    <c:v>cavity wall insulation</c:v>
                  </c:pt>
                  <c:pt idx="4">
                    <c:v>boiler upgrade (no fuel switch)</c:v>
                  </c:pt>
                  <c:pt idx="5">
                    <c:v>wet central heating system controls</c:v>
                  </c:pt>
                  <c:pt idx="6">
                    <c:v>gas boiler (fuel switch)</c:v>
                  </c:pt>
                </c:lvl>
                <c:lvl>
                  <c:pt idx="0">
                    <c:v>insulation</c:v>
                  </c:pt>
                  <c:pt idx="4">
                    <c:v>heating</c:v>
                  </c:pt>
                </c:lvl>
              </c:multiLvlStrCache>
            </c:multiLvlStrRef>
          </c:cat>
          <c:val>
            <c:numRef>
              <c:f>'Fig 3.1'!$T$9:$T$15</c:f>
              <c:numCache>
                <c:formatCode>###0.0</c:formatCode>
                <c:ptCount val="7"/>
                <c:pt idx="0">
                  <c:v>67.500597237965025</c:v>
                </c:pt>
                <c:pt idx="1">
                  <c:v>76.206617344913028</c:v>
                </c:pt>
                <c:pt idx="2">
                  <c:v>51.25400350764675</c:v>
                </c:pt>
                <c:pt idx="4">
                  <c:v>71.06129529396874</c:v>
                </c:pt>
                <c:pt idx="5">
                  <c:v>56.896497324877515</c:v>
                </c:pt>
                <c:pt idx="6">
                  <c:v>30.699496932158539</c:v>
                </c:pt>
              </c:numCache>
            </c:numRef>
          </c:val>
          <c:extLst xmlns:c16r2="http://schemas.microsoft.com/office/drawing/2015/06/chart">
            <c:ext xmlns:c16="http://schemas.microsoft.com/office/drawing/2014/chart" uri="{C3380CC4-5D6E-409C-BE32-E72D297353CC}">
              <c16:uniqueId val="{00000000-91BC-4E79-9986-69E7AB63A46D}"/>
            </c:ext>
          </c:extLst>
        </c:ser>
        <c:dLbls>
          <c:showLegendKey val="0"/>
          <c:showVal val="0"/>
          <c:showCatName val="0"/>
          <c:showSerName val="0"/>
          <c:showPercent val="0"/>
          <c:showBubbleSize val="0"/>
        </c:dLbls>
        <c:gapWidth val="70"/>
        <c:axId val="197035136"/>
        <c:axId val="197036672"/>
      </c:barChart>
      <c:catAx>
        <c:axId val="19703513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197036672"/>
        <c:crosses val="autoZero"/>
        <c:auto val="1"/>
        <c:lblAlgn val="ctr"/>
        <c:lblOffset val="100"/>
        <c:noMultiLvlLbl val="0"/>
      </c:catAx>
      <c:valAx>
        <c:axId val="197036672"/>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percentage</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197035136"/>
        <c:crosses val="max"/>
        <c:crossBetween val="between"/>
      </c:valAx>
    </c:plotArea>
    <c:legend>
      <c:legendPos val="b"/>
      <c:overlay val="0"/>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social sector</a:t>
            </a:r>
          </a:p>
        </c:rich>
      </c:tx>
      <c:layout>
        <c:manualLayout>
          <c:xMode val="edge"/>
          <c:yMode val="edge"/>
          <c:x val="0.77099005190542624"/>
          <c:y val="5.2645306129186678E-2"/>
        </c:manualLayout>
      </c:layout>
      <c:overlay val="1"/>
    </c:title>
    <c:autoTitleDeleted val="0"/>
    <c:plotArea>
      <c:layout/>
      <c:barChart>
        <c:barDir val="col"/>
        <c:grouping val="clustered"/>
        <c:varyColors val="0"/>
        <c:ser>
          <c:idx val="0"/>
          <c:order val="0"/>
          <c:tx>
            <c:strRef>
              <c:f>'Fig 3.6'!$X$4</c:f>
              <c:strCache>
                <c:ptCount val="1"/>
                <c:pt idx="0">
                  <c:v>local authority</c:v>
                </c:pt>
              </c:strCache>
            </c:strRef>
          </c:tx>
          <c:spPr>
            <a:solidFill>
              <a:schemeClr val="accent3"/>
            </a:solidFill>
          </c:spPr>
          <c:invertIfNegative val="0"/>
          <c:cat>
            <c:strRef>
              <c:f>'Fig 3.6'!$U$6:$U$9</c:f>
              <c:strCache>
                <c:ptCount val="4"/>
                <c:pt idx="0">
                  <c:v>non 
problematic</c:v>
                </c:pt>
                <c:pt idx="1">
                  <c:v>more 
problematic</c:v>
                </c:pt>
                <c:pt idx="2">
                  <c:v>room 
in roof</c:v>
                </c:pt>
                <c:pt idx="3">
                  <c:v>flat or 
shallow pitch</c:v>
                </c:pt>
              </c:strCache>
            </c:strRef>
          </c:cat>
          <c:val>
            <c:numRef>
              <c:f>'Fig 3.6'!$X$6:$X$9</c:f>
              <c:numCache>
                <c:formatCode>0.0</c:formatCode>
                <c:ptCount val="4"/>
                <c:pt idx="0">
                  <c:v>69.066765215844924</c:v>
                </c:pt>
                <c:pt idx="1">
                  <c:v>1.5418685813364157</c:v>
                </c:pt>
                <c:pt idx="2">
                  <c:v>5.052127328502201</c:v>
                </c:pt>
                <c:pt idx="3">
                  <c:v>24.339238874316454</c:v>
                </c:pt>
              </c:numCache>
            </c:numRef>
          </c:val>
          <c:extLst xmlns:c16r2="http://schemas.microsoft.com/office/drawing/2015/06/chart">
            <c:ext xmlns:c16="http://schemas.microsoft.com/office/drawing/2014/chart" uri="{C3380CC4-5D6E-409C-BE32-E72D297353CC}">
              <c16:uniqueId val="{00000000-3A60-4E7A-A927-948CF67C67ED}"/>
            </c:ext>
          </c:extLst>
        </c:ser>
        <c:ser>
          <c:idx val="1"/>
          <c:order val="1"/>
          <c:tx>
            <c:strRef>
              <c:f>'Fig 3.6'!$Y$4</c:f>
              <c:strCache>
                <c:ptCount val="1"/>
                <c:pt idx="0">
                  <c:v>housing association</c:v>
                </c:pt>
              </c:strCache>
            </c:strRef>
          </c:tx>
          <c:spPr>
            <a:solidFill>
              <a:schemeClr val="accent4"/>
            </a:solidFill>
          </c:spPr>
          <c:invertIfNegative val="0"/>
          <c:cat>
            <c:strRef>
              <c:f>'Fig 3.6'!$U$6:$U$9</c:f>
              <c:strCache>
                <c:ptCount val="4"/>
                <c:pt idx="0">
                  <c:v>non 
problematic</c:v>
                </c:pt>
                <c:pt idx="1">
                  <c:v>more 
problematic</c:v>
                </c:pt>
                <c:pt idx="2">
                  <c:v>room 
in roof</c:v>
                </c:pt>
                <c:pt idx="3">
                  <c:v>flat or 
shallow pitch</c:v>
                </c:pt>
              </c:strCache>
            </c:strRef>
          </c:cat>
          <c:val>
            <c:numRef>
              <c:f>'Fig 3.6'!$Y$6:$Y$9</c:f>
              <c:numCache>
                <c:formatCode>0.0</c:formatCode>
                <c:ptCount val="4"/>
                <c:pt idx="0">
                  <c:v>74.310957033301818</c:v>
                </c:pt>
                <c:pt idx="1">
                  <c:v>2.7555415484819834</c:v>
                </c:pt>
                <c:pt idx="2">
                  <c:v>9.5993276604685374</c:v>
                </c:pt>
                <c:pt idx="3">
                  <c:v>13.334173757747662</c:v>
                </c:pt>
              </c:numCache>
            </c:numRef>
          </c:val>
          <c:extLst xmlns:c16r2="http://schemas.microsoft.com/office/drawing/2015/06/chart">
            <c:ext xmlns:c16="http://schemas.microsoft.com/office/drawing/2014/chart" uri="{C3380CC4-5D6E-409C-BE32-E72D297353CC}">
              <c16:uniqueId val="{00000001-3A60-4E7A-A927-948CF67C67ED}"/>
            </c:ext>
          </c:extLst>
        </c:ser>
        <c:dLbls>
          <c:showLegendKey val="0"/>
          <c:showVal val="0"/>
          <c:showCatName val="0"/>
          <c:showSerName val="0"/>
          <c:showPercent val="0"/>
          <c:showBubbleSize val="0"/>
        </c:dLbls>
        <c:gapWidth val="50"/>
        <c:axId val="202354688"/>
        <c:axId val="202356224"/>
      </c:barChart>
      <c:catAx>
        <c:axId val="202354688"/>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202356224"/>
        <c:crosses val="autoZero"/>
        <c:auto val="1"/>
        <c:lblAlgn val="ctr"/>
        <c:lblOffset val="100"/>
        <c:noMultiLvlLbl val="0"/>
      </c:catAx>
      <c:valAx>
        <c:axId val="202356224"/>
        <c:scaling>
          <c:orientation val="minMax"/>
          <c:max val="8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202354688"/>
        <c:crosses val="autoZero"/>
        <c:crossBetween val="between"/>
      </c:valAx>
    </c:plotArea>
    <c:legend>
      <c:legendPos val="t"/>
      <c:layout>
        <c:manualLayout>
          <c:xMode val="edge"/>
          <c:yMode val="edge"/>
          <c:x val="0.48619807452785307"/>
          <c:y val="0.11540996054738441"/>
          <c:w val="0.49714236840557863"/>
          <c:h val="6.6983938328463652E-2"/>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D4702C"/>
            </a:solidFill>
          </c:spPr>
          <c:dPt>
            <c:idx val="0"/>
            <c:bubble3D val="0"/>
            <c:spPr>
              <a:solidFill>
                <a:srgbClr val="FF3B3B"/>
              </a:solidFill>
            </c:spPr>
            <c:extLst xmlns:c16r2="http://schemas.microsoft.com/office/drawing/2015/06/chart">
              <c:ext xmlns:c16="http://schemas.microsoft.com/office/drawing/2014/chart" uri="{C3380CC4-5D6E-409C-BE32-E72D297353CC}">
                <c16:uniqueId val="{00000000-5F34-4B42-8ADC-BC3593D4A24C}"/>
              </c:ext>
            </c:extLst>
          </c:dPt>
          <c:dPt>
            <c:idx val="1"/>
            <c:bubble3D val="0"/>
            <c:spPr>
              <a:solidFill>
                <a:srgbClr val="800000"/>
              </a:solidFill>
            </c:spPr>
            <c:extLst xmlns:c16r2="http://schemas.microsoft.com/office/drawing/2015/06/chart">
              <c:ext xmlns:c16="http://schemas.microsoft.com/office/drawing/2014/chart" uri="{C3380CC4-5D6E-409C-BE32-E72D297353CC}">
                <c16:uniqueId val="{00000001-5F34-4B42-8ADC-BC3593D4A24C}"/>
              </c:ext>
            </c:extLst>
          </c:dPt>
          <c:dLbls>
            <c:dLbl>
              <c:idx val="0"/>
              <c:layout>
                <c:manualLayout>
                  <c:x val="0.19118016218121989"/>
                  <c:y val="3.6932680712208177E-2"/>
                </c:manualLayout>
              </c:layout>
              <c:tx>
                <c:rich>
                  <a:bodyPr/>
                  <a:lstStyle/>
                  <a:p>
                    <a:r>
                      <a:rPr lang="en-US"/>
                      <a:t>75%</a:t>
                    </a:r>
                  </a:p>
                </c:rich>
              </c:tx>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F34-4B42-8ADC-BC3593D4A24C}"/>
                </c:ext>
              </c:extLst>
            </c:dLbl>
            <c:dLbl>
              <c:idx val="1"/>
              <c:layout>
                <c:manualLayout>
                  <c:x val="-0.14755043679241586"/>
                  <c:y val="-9.3284285410269632E-2"/>
                </c:manualLayout>
              </c:layout>
              <c:tx>
                <c:rich>
                  <a:bodyPr/>
                  <a:lstStyle/>
                  <a:p>
                    <a:r>
                      <a:rPr lang="en-US"/>
                      <a:t>25%</a:t>
                    </a:r>
                  </a:p>
                </c:rich>
              </c:tx>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F34-4B42-8ADC-BC3593D4A24C}"/>
                </c:ext>
              </c:extLst>
            </c:dLbl>
            <c:numFmt formatCode="0.0%" sourceLinked="0"/>
            <c:spPr>
              <a:noFill/>
              <a:ln>
                <a:noFill/>
              </a:ln>
              <a:effectLst/>
            </c:spPr>
            <c:txPr>
              <a:bodyPr/>
              <a:lstStyle/>
              <a:p>
                <a:pPr>
                  <a:defRPr sz="9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'Fig 3.2 '!$W$9:$W$10</c:f>
              <c:strCache>
                <c:ptCount val="2"/>
                <c:pt idx="0">
                  <c:v>F</c:v>
                </c:pt>
                <c:pt idx="1">
                  <c:v>G</c:v>
                </c:pt>
              </c:strCache>
            </c:strRef>
          </c:cat>
          <c:val>
            <c:numRef>
              <c:f>'Fig 3.2 '!$X$9:$X$10</c:f>
              <c:numCache>
                <c:formatCode>0</c:formatCode>
                <c:ptCount val="2"/>
                <c:pt idx="0">
                  <c:v>850.61</c:v>
                </c:pt>
                <c:pt idx="1">
                  <c:v>290.78800000000001</c:v>
                </c:pt>
              </c:numCache>
            </c:numRef>
          </c:val>
          <c:extLst xmlns:c16r2="http://schemas.microsoft.com/office/drawing/2015/06/chart">
            <c:ext xmlns:c16="http://schemas.microsoft.com/office/drawing/2014/chart" uri="{C3380CC4-5D6E-409C-BE32-E72D297353CC}">
              <c16:uniqueId val="{00000002-5F34-4B42-8ADC-BC3593D4A24C}"/>
            </c:ext>
          </c:extLst>
        </c:ser>
        <c:dLbls>
          <c:showLegendKey val="0"/>
          <c:showVal val="0"/>
          <c:showCatName val="0"/>
          <c:showSerName val="0"/>
          <c:showPercent val="0"/>
          <c:showBubbleSize val="0"/>
          <c:showLeaderLines val="0"/>
        </c:dLbls>
        <c:firstSliceAng val="0"/>
        <c:holeSize val="45"/>
      </c:doughnutChart>
      <c:spPr>
        <a:noFill/>
        <a:ln w="25400">
          <a:noFill/>
        </a:ln>
      </c:spPr>
    </c:plotArea>
    <c:legend>
      <c:legendPos val="r"/>
      <c:layout>
        <c:manualLayout>
          <c:xMode val="edge"/>
          <c:yMode val="edge"/>
          <c:x val="0.35621890547263679"/>
          <c:y val="0.91505953647685923"/>
          <c:w val="0.16417910447761197"/>
          <c:h val="6.949806949806947E-2"/>
        </c:manualLayout>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rgbClr val="008000"/>
              </a:solidFill>
            </c:spPr>
            <c:extLst xmlns:c16r2="http://schemas.microsoft.com/office/drawing/2015/06/chart">
              <c:ext xmlns:c16="http://schemas.microsoft.com/office/drawing/2014/chart" uri="{C3380CC4-5D6E-409C-BE32-E72D297353CC}">
                <c16:uniqueId val="{00000001-5890-444C-9307-0F103E57EB07}"/>
              </c:ext>
            </c:extLst>
          </c:dPt>
          <c:dPt>
            <c:idx val="1"/>
            <c:bubble3D val="0"/>
            <c:spPr>
              <a:solidFill>
                <a:srgbClr val="99CC00"/>
              </a:solidFill>
            </c:spPr>
            <c:extLst xmlns:c16r2="http://schemas.microsoft.com/office/drawing/2015/06/chart">
              <c:ext xmlns:c16="http://schemas.microsoft.com/office/drawing/2014/chart" uri="{C3380CC4-5D6E-409C-BE32-E72D297353CC}">
                <c16:uniqueId val="{00000003-5890-444C-9307-0F103E57EB07}"/>
              </c:ext>
            </c:extLst>
          </c:dPt>
          <c:dPt>
            <c:idx val="2"/>
            <c:bubble3D val="0"/>
            <c:spPr>
              <a:solidFill>
                <a:srgbClr val="FFFF00"/>
              </a:solidFill>
            </c:spPr>
            <c:extLst xmlns:c16r2="http://schemas.microsoft.com/office/drawing/2015/06/chart">
              <c:ext xmlns:c16="http://schemas.microsoft.com/office/drawing/2014/chart" uri="{C3380CC4-5D6E-409C-BE32-E72D297353CC}">
                <c16:uniqueId val="{00000004-5890-444C-9307-0F103E57EB07}"/>
              </c:ext>
            </c:extLst>
          </c:dPt>
          <c:dPt>
            <c:idx val="3"/>
            <c:bubble3D val="0"/>
            <c:spPr>
              <a:solidFill>
                <a:srgbClr val="FF3B3B"/>
              </a:solidFill>
            </c:spPr>
            <c:extLst xmlns:c16r2="http://schemas.microsoft.com/office/drawing/2015/06/chart">
              <c:ext xmlns:c16="http://schemas.microsoft.com/office/drawing/2014/chart" uri="{C3380CC4-5D6E-409C-BE32-E72D297353CC}">
                <c16:uniqueId val="{00000006-5890-444C-9307-0F103E57EB07}"/>
              </c:ext>
            </c:extLst>
          </c:dPt>
          <c:dPt>
            <c:idx val="4"/>
            <c:bubble3D val="0"/>
            <c:spPr>
              <a:solidFill>
                <a:srgbClr val="F6BB00"/>
              </a:solidFill>
            </c:spPr>
            <c:extLst xmlns:c16r2="http://schemas.microsoft.com/office/drawing/2015/06/chart">
              <c:ext xmlns:c16="http://schemas.microsoft.com/office/drawing/2014/chart" uri="{C3380CC4-5D6E-409C-BE32-E72D297353CC}">
                <c16:uniqueId val="{00000008-5890-444C-9307-0F103E57EB07}"/>
              </c:ext>
            </c:extLst>
          </c:dPt>
          <c:dLbls>
            <c:dLbl>
              <c:idx val="0"/>
              <c:layout>
                <c:manualLayout>
                  <c:x val="0.11538955860605905"/>
                  <c:y val="-0.16464643125784548"/>
                </c:manualLayout>
              </c:layout>
              <c:tx>
                <c:rich>
                  <a:bodyPr/>
                  <a:lstStyle/>
                  <a:p>
                    <a:r>
                      <a:rPr lang="en-US"/>
                      <a:t>38%</a:t>
                    </a:r>
                  </a:p>
                </c:rich>
              </c:tx>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890-444C-9307-0F103E57EB07}"/>
                </c:ext>
              </c:extLst>
            </c:dLbl>
            <c:dLbl>
              <c:idx val="1"/>
              <c:layout>
                <c:manualLayout>
                  <c:x val="-0.15600306598843289"/>
                  <c:y val="7.087539413738031E-2"/>
                </c:manualLayout>
              </c:layout>
              <c:tx>
                <c:rich>
                  <a:bodyPr/>
                  <a:lstStyle/>
                  <a:p>
                    <a:r>
                      <a:rPr lang="en-US"/>
                      <a:t>45%</a:t>
                    </a:r>
                  </a:p>
                </c:rich>
              </c:tx>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890-444C-9307-0F103E57EB07}"/>
                </c:ext>
              </c:extLst>
            </c:dLbl>
            <c:dLbl>
              <c:idx val="2"/>
              <c:layout>
                <c:manualLayout>
                  <c:x val="-0.13561238473509396"/>
                  <c:y val="-9.6899546666430206E-2"/>
                </c:manualLayout>
              </c:layout>
              <c:tx>
                <c:rich>
                  <a:bodyPr/>
                  <a:lstStyle/>
                  <a:p>
                    <a:r>
                      <a:rPr lang="en-US"/>
                      <a:t>15%</a:t>
                    </a:r>
                  </a:p>
                </c:rich>
              </c:tx>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890-444C-9307-0F103E57EB07}"/>
                </c:ext>
              </c:extLst>
            </c:dLbl>
            <c:dLbl>
              <c:idx val="3"/>
              <c:layout>
                <c:manualLayout>
                  <c:x val="-1.25107812850828E-2"/>
                  <c:y val="-0.15380770368769889"/>
                </c:manualLayout>
              </c:layout>
              <c:tx>
                <c:rich>
                  <a:bodyPr/>
                  <a:lstStyle/>
                  <a:p>
                    <a:r>
                      <a:rPr lang="en-US"/>
                      <a:t>2%</a:t>
                    </a:r>
                  </a:p>
                </c:rich>
              </c:tx>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5890-444C-9307-0F103E57EB07}"/>
                </c:ext>
              </c:extLst>
            </c:dLbl>
            <c:dLbl>
              <c:idx val="4"/>
              <c:layout>
                <c:manualLayout>
                  <c:x val="-2.8886239862239021E-2"/>
                  <c:y val="-0.15524101639358076"/>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5890-444C-9307-0F103E57EB07}"/>
                </c:ext>
              </c:extLst>
            </c:dLbl>
            <c:numFmt formatCode="0.0%" sourceLinked="0"/>
            <c:spPr>
              <a:noFill/>
              <a:ln>
                <a:noFill/>
              </a:ln>
              <a:effectLst/>
            </c:spPr>
            <c:txPr>
              <a:bodyPr/>
              <a:lstStyle/>
              <a:p>
                <a:pPr>
                  <a:defRPr sz="9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'Fig 3.2 '!$W$13:$W$16</c:f>
              <c:strCache>
                <c:ptCount val="4"/>
                <c:pt idx="0">
                  <c:v>A/B</c:v>
                </c:pt>
                <c:pt idx="1">
                  <c:v>C</c:v>
                </c:pt>
                <c:pt idx="2">
                  <c:v>D</c:v>
                </c:pt>
                <c:pt idx="3">
                  <c:v>E/F/G</c:v>
                </c:pt>
              </c:strCache>
            </c:strRef>
          </c:cat>
          <c:val>
            <c:numRef>
              <c:f>'Fig 3.2 '!$X$13:$X$16</c:f>
              <c:numCache>
                <c:formatCode>0</c:formatCode>
                <c:ptCount val="4"/>
                <c:pt idx="0" formatCode="General">
                  <c:v>432</c:v>
                </c:pt>
                <c:pt idx="1">
                  <c:v>512.08299999999997</c:v>
                </c:pt>
                <c:pt idx="2">
                  <c:v>173.148</c:v>
                </c:pt>
                <c:pt idx="3">
                  <c:v>24.166999999999998</c:v>
                </c:pt>
              </c:numCache>
            </c:numRef>
          </c:val>
          <c:extLst xmlns:c16r2="http://schemas.microsoft.com/office/drawing/2015/06/chart">
            <c:ext xmlns:c16="http://schemas.microsoft.com/office/drawing/2014/chart" uri="{C3380CC4-5D6E-409C-BE32-E72D297353CC}">
              <c16:uniqueId val="{00000009-5890-444C-9307-0F103E57EB07}"/>
            </c:ext>
          </c:extLst>
        </c:ser>
        <c:dLbls>
          <c:showLegendKey val="0"/>
          <c:showVal val="0"/>
          <c:showCatName val="0"/>
          <c:showSerName val="0"/>
          <c:showPercent val="0"/>
          <c:showBubbleSize val="0"/>
          <c:showLeaderLines val="0"/>
        </c:dLbls>
        <c:firstSliceAng val="0"/>
        <c:holeSize val="45"/>
      </c:doughnutChart>
      <c:spPr>
        <a:noFill/>
        <a:ln w="25400">
          <a:noFill/>
        </a:ln>
      </c:spPr>
    </c:plotArea>
    <c:legend>
      <c:legendPos val="r"/>
      <c:layout>
        <c:manualLayout>
          <c:xMode val="edge"/>
          <c:yMode val="edge"/>
          <c:x val="0.25958794973637145"/>
          <c:y val="0.8957545423101182"/>
          <c:w val="0.40118117978615508"/>
          <c:h val="7.7220289324299585E-2"/>
        </c:manualLayout>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669921875"/>
          <c:y val="0.34733987198968552"/>
          <c:w val="0.310546875"/>
          <c:h val="0.60504366778714069"/>
        </c:manualLayout>
      </c:layout>
      <c:overlay val="0"/>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 3.3'!$V$6</c:f>
              <c:strCache>
                <c:ptCount val="1"/>
                <c:pt idx="0">
                  <c:v>easier to treat</c:v>
                </c:pt>
              </c:strCache>
            </c:strRef>
          </c:tx>
          <c:invertIfNegative val="0"/>
          <c:cat>
            <c:strRef>
              <c:f>'Fig 3.3'!$W$4:$AB$4</c:f>
              <c:strCache>
                <c:ptCount val="6"/>
                <c:pt idx="0">
                  <c:v>end 
terrace</c:v>
                </c:pt>
                <c:pt idx="1">
                  <c:v>mid 
terrace</c:v>
                </c:pt>
                <c:pt idx="2">
                  <c:v>semi 
detached</c:v>
                </c:pt>
                <c:pt idx="3">
                  <c:v>detached</c:v>
                </c:pt>
                <c:pt idx="4">
                  <c:v>purpose 
built flat</c:v>
                </c:pt>
                <c:pt idx="5">
                  <c:v>converted 
flat</c:v>
                </c:pt>
              </c:strCache>
            </c:strRef>
          </c:cat>
          <c:val>
            <c:numRef>
              <c:f>'Fig 3.3'!$W$6:$AB$6</c:f>
              <c:numCache>
                <c:formatCode>0.0</c:formatCode>
                <c:ptCount val="6"/>
                <c:pt idx="0">
                  <c:v>70.171494623130414</c:v>
                </c:pt>
                <c:pt idx="1">
                  <c:v>59.634398799210217</c:v>
                </c:pt>
                <c:pt idx="2">
                  <c:v>61.128382764260017</c:v>
                </c:pt>
                <c:pt idx="3">
                  <c:v>69.748099054918754</c:v>
                </c:pt>
                <c:pt idx="4">
                  <c:v>29.659716358953204</c:v>
                </c:pt>
                <c:pt idx="5">
                  <c:v>27.725972540045767</c:v>
                </c:pt>
              </c:numCache>
            </c:numRef>
          </c:val>
          <c:extLst xmlns:c16r2="http://schemas.microsoft.com/office/drawing/2015/06/chart">
            <c:ext xmlns:c16="http://schemas.microsoft.com/office/drawing/2014/chart" uri="{C3380CC4-5D6E-409C-BE32-E72D297353CC}">
              <c16:uniqueId val="{00000000-44B9-431F-B8D8-F9B502476E4E}"/>
            </c:ext>
          </c:extLst>
        </c:ser>
        <c:ser>
          <c:idx val="1"/>
          <c:order val="1"/>
          <c:tx>
            <c:strRef>
              <c:f>'Fig 3.3'!$V$7</c:f>
              <c:strCache>
                <c:ptCount val="1"/>
                <c:pt idx="0">
                  <c:v>hard to treat</c:v>
                </c:pt>
              </c:strCache>
            </c:strRef>
          </c:tx>
          <c:invertIfNegative val="0"/>
          <c:cat>
            <c:strRef>
              <c:f>'Fig 3.3'!$W$4:$AB$4</c:f>
              <c:strCache>
                <c:ptCount val="6"/>
                <c:pt idx="0">
                  <c:v>end 
terrace</c:v>
                </c:pt>
                <c:pt idx="1">
                  <c:v>mid 
terrace</c:v>
                </c:pt>
                <c:pt idx="2">
                  <c:v>semi 
detached</c:v>
                </c:pt>
                <c:pt idx="3">
                  <c:v>detached</c:v>
                </c:pt>
                <c:pt idx="4">
                  <c:v>purpose 
built flat</c:v>
                </c:pt>
                <c:pt idx="5">
                  <c:v>converted 
flat</c:v>
                </c:pt>
              </c:strCache>
            </c:strRef>
          </c:cat>
          <c:val>
            <c:numRef>
              <c:f>'Fig 3.3'!$W$7:$AB$7</c:f>
              <c:numCache>
                <c:formatCode>0.0</c:formatCode>
                <c:ptCount val="6"/>
                <c:pt idx="0">
                  <c:v>29.828505376869579</c:v>
                </c:pt>
                <c:pt idx="1">
                  <c:v>40.365601200789783</c:v>
                </c:pt>
                <c:pt idx="2">
                  <c:v>38.87161723573999</c:v>
                </c:pt>
                <c:pt idx="3">
                  <c:v>30.25190094508125</c:v>
                </c:pt>
                <c:pt idx="4">
                  <c:v>70.340283641046796</c:v>
                </c:pt>
                <c:pt idx="5">
                  <c:v>72.27402745995424</c:v>
                </c:pt>
              </c:numCache>
            </c:numRef>
          </c:val>
          <c:extLst xmlns:c16r2="http://schemas.microsoft.com/office/drawing/2015/06/chart">
            <c:ext xmlns:c16="http://schemas.microsoft.com/office/drawing/2014/chart" uri="{C3380CC4-5D6E-409C-BE32-E72D297353CC}">
              <c16:uniqueId val="{00000001-44B9-431F-B8D8-F9B502476E4E}"/>
            </c:ext>
          </c:extLst>
        </c:ser>
        <c:dLbls>
          <c:showLegendKey val="0"/>
          <c:showVal val="0"/>
          <c:showCatName val="0"/>
          <c:showSerName val="0"/>
          <c:showPercent val="0"/>
          <c:showBubbleSize val="0"/>
        </c:dLbls>
        <c:gapWidth val="57"/>
        <c:overlap val="100"/>
        <c:axId val="200792704"/>
        <c:axId val="202572160"/>
      </c:barChart>
      <c:catAx>
        <c:axId val="200792704"/>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202572160"/>
        <c:crosses val="autoZero"/>
        <c:auto val="1"/>
        <c:lblAlgn val="ctr"/>
        <c:lblOffset val="100"/>
        <c:noMultiLvlLbl val="0"/>
      </c:catAx>
      <c:valAx>
        <c:axId val="202572160"/>
        <c:scaling>
          <c:orientation val="minMax"/>
          <c:max val="10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200792704"/>
        <c:crosses val="autoZero"/>
        <c:crossBetween val="between"/>
      </c:valAx>
    </c:plotArea>
    <c:legend>
      <c:legendPos val="b"/>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Pt>
            <c:idx val="0"/>
            <c:invertIfNegative val="0"/>
            <c:bubble3D val="0"/>
            <c:extLst xmlns:c16r2="http://schemas.microsoft.com/office/drawing/2015/06/chart">
              <c:ext xmlns:c16="http://schemas.microsoft.com/office/drawing/2014/chart" uri="{C3380CC4-5D6E-409C-BE32-E72D297353CC}">
                <c16:uniqueId val="{00000000-FA69-4A2C-903F-B8D73BF181EE}"/>
              </c:ext>
            </c:extLst>
          </c:dPt>
          <c:dPt>
            <c:idx val="1"/>
            <c:invertIfNegative val="0"/>
            <c:bubble3D val="0"/>
            <c:extLst xmlns:c16r2="http://schemas.microsoft.com/office/drawing/2015/06/chart">
              <c:ext xmlns:c16="http://schemas.microsoft.com/office/drawing/2014/chart" uri="{C3380CC4-5D6E-409C-BE32-E72D297353CC}">
                <c16:uniqueId val="{00000001-FA69-4A2C-903F-B8D73BF181EE}"/>
              </c:ext>
            </c:extLst>
          </c:dPt>
          <c:dPt>
            <c:idx val="2"/>
            <c:invertIfNegative val="0"/>
            <c:bubble3D val="0"/>
            <c:extLst xmlns:c16r2="http://schemas.microsoft.com/office/drawing/2015/06/chart">
              <c:ext xmlns:c16="http://schemas.microsoft.com/office/drawing/2014/chart" uri="{C3380CC4-5D6E-409C-BE32-E72D297353CC}">
                <c16:uniqueId val="{00000002-FA69-4A2C-903F-B8D73BF181EE}"/>
              </c:ext>
            </c:extLst>
          </c:dPt>
          <c:dPt>
            <c:idx val="3"/>
            <c:invertIfNegative val="0"/>
            <c:bubble3D val="0"/>
            <c:extLst xmlns:c16r2="http://schemas.microsoft.com/office/drawing/2015/06/chart">
              <c:ext xmlns:c16="http://schemas.microsoft.com/office/drawing/2014/chart" uri="{C3380CC4-5D6E-409C-BE32-E72D297353CC}">
                <c16:uniqueId val="{00000003-FA69-4A2C-903F-B8D73BF181EE}"/>
              </c:ext>
            </c:extLst>
          </c:dPt>
          <c:dPt>
            <c:idx val="4"/>
            <c:invertIfNegative val="0"/>
            <c:bubble3D val="0"/>
            <c:extLst xmlns:c16r2="http://schemas.microsoft.com/office/drawing/2015/06/chart">
              <c:ext xmlns:c16="http://schemas.microsoft.com/office/drawing/2014/chart" uri="{C3380CC4-5D6E-409C-BE32-E72D297353CC}">
                <c16:uniqueId val="{00000004-FA69-4A2C-903F-B8D73BF181EE}"/>
              </c:ext>
            </c:extLst>
          </c:dPt>
          <c:cat>
            <c:strRef>
              <c:f>'Fig 3.4'!$U$6:$U$10</c:f>
              <c:strCache>
                <c:ptCount val="5"/>
                <c:pt idx="0">
                  <c:v>non-problematic</c:v>
                </c:pt>
                <c:pt idx="1">
                  <c:v>predominant non masonry finish</c:v>
                </c:pt>
                <c:pt idx="2">
                  <c:v>non-cavity with external features</c:v>
                </c:pt>
                <c:pt idx="3">
                  <c:v>dwelling is a flat</c:v>
                </c:pt>
                <c:pt idx="4">
                  <c:v>predominant render finish</c:v>
                </c:pt>
              </c:strCache>
            </c:strRef>
          </c:cat>
          <c:val>
            <c:numRef>
              <c:f>'Fig 3.4'!$V$6:$V$10</c:f>
              <c:numCache>
                <c:formatCode>0.0</c:formatCode>
                <c:ptCount val="5"/>
                <c:pt idx="0">
                  <c:v>14.514098853079767</c:v>
                </c:pt>
                <c:pt idx="1">
                  <c:v>2.4932985063992179</c:v>
                </c:pt>
                <c:pt idx="2">
                  <c:v>27.054822753002501</c:v>
                </c:pt>
                <c:pt idx="3">
                  <c:v>27.60006157373418</c:v>
                </c:pt>
                <c:pt idx="4">
                  <c:v>28.337718313784322</c:v>
                </c:pt>
              </c:numCache>
            </c:numRef>
          </c:val>
          <c:extLst xmlns:c16r2="http://schemas.microsoft.com/office/drawing/2015/06/chart">
            <c:ext xmlns:c16="http://schemas.microsoft.com/office/drawing/2014/chart" uri="{C3380CC4-5D6E-409C-BE32-E72D297353CC}">
              <c16:uniqueId val="{00000005-FA69-4A2C-903F-B8D73BF181EE}"/>
            </c:ext>
          </c:extLst>
        </c:ser>
        <c:dLbls>
          <c:showLegendKey val="0"/>
          <c:showVal val="0"/>
          <c:showCatName val="0"/>
          <c:showSerName val="0"/>
          <c:showPercent val="0"/>
          <c:showBubbleSize val="0"/>
        </c:dLbls>
        <c:gapWidth val="50"/>
        <c:axId val="202632576"/>
        <c:axId val="202630656"/>
      </c:barChart>
      <c:valAx>
        <c:axId val="202630656"/>
        <c:scaling>
          <c:orientation val="minMax"/>
        </c:scaling>
        <c:delete val="0"/>
        <c:axPos val="b"/>
        <c:title>
          <c:tx>
            <c:rich>
              <a:bodyPr/>
              <a:lstStyle/>
              <a:p>
                <a:pPr>
                  <a:defRPr sz="900"/>
                </a:pPr>
                <a:r>
                  <a:rPr lang="en-US" sz="900" b="1"/>
                  <a:t>percentage</a:t>
                </a:r>
              </a:p>
            </c:rich>
          </c:tx>
          <c:overlay val="0"/>
        </c:title>
        <c:numFmt formatCode="0" sourceLinked="0"/>
        <c:majorTickMark val="out"/>
        <c:minorTickMark val="none"/>
        <c:tickLblPos val="nextTo"/>
        <c:txPr>
          <a:bodyPr/>
          <a:lstStyle/>
          <a:p>
            <a:pPr>
              <a:defRPr sz="900"/>
            </a:pPr>
            <a:endParaRPr lang="en-US"/>
          </a:p>
        </c:txPr>
        <c:crossAx val="202632576"/>
        <c:crosses val="autoZero"/>
        <c:crossBetween val="between"/>
      </c:valAx>
      <c:catAx>
        <c:axId val="202632576"/>
        <c:scaling>
          <c:orientation val="minMax"/>
        </c:scaling>
        <c:delete val="0"/>
        <c:axPos val="l"/>
        <c:numFmt formatCode="General" sourceLinked="1"/>
        <c:majorTickMark val="out"/>
        <c:minorTickMark val="none"/>
        <c:tickLblPos val="nextTo"/>
        <c:txPr>
          <a:bodyPr/>
          <a:lstStyle/>
          <a:p>
            <a:pPr>
              <a:defRPr sz="900"/>
            </a:pPr>
            <a:endParaRPr lang="en-US"/>
          </a:p>
        </c:txPr>
        <c:crossAx val="202630656"/>
        <c:crosses val="autoZero"/>
        <c:auto val="1"/>
        <c:lblAlgn val="ctr"/>
        <c:lblOffset val="100"/>
        <c:noMultiLvlLbl val="0"/>
      </c:cat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private sector</a:t>
            </a:r>
          </a:p>
        </c:rich>
      </c:tx>
      <c:layout>
        <c:manualLayout>
          <c:xMode val="edge"/>
          <c:yMode val="edge"/>
          <c:x val="0.1620188101487314"/>
          <c:y val="2.3931678590937554E-2"/>
        </c:manualLayout>
      </c:layout>
      <c:overlay val="1"/>
    </c:title>
    <c:autoTitleDeleted val="0"/>
    <c:plotArea>
      <c:layout/>
      <c:barChart>
        <c:barDir val="col"/>
        <c:grouping val="clustered"/>
        <c:varyColors val="0"/>
        <c:ser>
          <c:idx val="0"/>
          <c:order val="0"/>
          <c:tx>
            <c:strRef>
              <c:f>'Fig 3.5'!$V$5</c:f>
              <c:strCache>
                <c:ptCount val="1"/>
                <c:pt idx="0">
                  <c:v>owner occupied</c:v>
                </c:pt>
              </c:strCache>
            </c:strRef>
          </c:tx>
          <c:invertIfNegative val="0"/>
          <c:cat>
            <c:strRef>
              <c:f>'Fig 3.5'!$U$7:$U$11</c:f>
              <c:strCache>
                <c:ptCount val="5"/>
                <c:pt idx="0">
                  <c:v>non 
problematic</c:v>
                </c:pt>
                <c:pt idx="1">
                  <c:v>non-cavity with 
external features</c:v>
                </c:pt>
                <c:pt idx="2">
                  <c:v>predominant 
render finish</c:v>
                </c:pt>
                <c:pt idx="3">
                  <c:v>predominant non-masonry wall finish </c:v>
                </c:pt>
                <c:pt idx="4">
                  <c:v>dwelling is 
a flat</c:v>
                </c:pt>
              </c:strCache>
            </c:strRef>
          </c:cat>
          <c:val>
            <c:numRef>
              <c:f>'Fig 3.5'!$V$7:$V$11</c:f>
              <c:numCache>
                <c:formatCode>0.0</c:formatCode>
                <c:ptCount val="5"/>
                <c:pt idx="0">
                  <c:v>14.26492961604842</c:v>
                </c:pt>
                <c:pt idx="1">
                  <c:v>35.021708872327288</c:v>
                </c:pt>
                <c:pt idx="2">
                  <c:v>36.944150831821958</c:v>
                </c:pt>
                <c:pt idx="3">
                  <c:v>2.3370002603104894</c:v>
                </c:pt>
                <c:pt idx="4">
                  <c:v>11.432210419491845</c:v>
                </c:pt>
              </c:numCache>
            </c:numRef>
          </c:val>
          <c:extLst xmlns:c16r2="http://schemas.microsoft.com/office/drawing/2015/06/chart">
            <c:ext xmlns:c16="http://schemas.microsoft.com/office/drawing/2014/chart" uri="{C3380CC4-5D6E-409C-BE32-E72D297353CC}">
              <c16:uniqueId val="{00000000-4C15-4F0A-B3BF-B17A24F54C55}"/>
            </c:ext>
          </c:extLst>
        </c:ser>
        <c:ser>
          <c:idx val="1"/>
          <c:order val="1"/>
          <c:tx>
            <c:strRef>
              <c:f>'Fig 3.5'!$W$5</c:f>
              <c:strCache>
                <c:ptCount val="1"/>
                <c:pt idx="0">
                  <c:v>private rented</c:v>
                </c:pt>
              </c:strCache>
            </c:strRef>
          </c:tx>
          <c:invertIfNegative val="0"/>
          <c:cat>
            <c:strRef>
              <c:f>'Fig 3.5'!$U$7:$U$11</c:f>
              <c:strCache>
                <c:ptCount val="5"/>
                <c:pt idx="0">
                  <c:v>non 
problematic</c:v>
                </c:pt>
                <c:pt idx="1">
                  <c:v>non-cavity with 
external features</c:v>
                </c:pt>
                <c:pt idx="2">
                  <c:v>predominant 
render finish</c:v>
                </c:pt>
                <c:pt idx="3">
                  <c:v>predominant non-masonry wall finish </c:v>
                </c:pt>
                <c:pt idx="4">
                  <c:v>dwelling is 
a flat</c:v>
                </c:pt>
              </c:strCache>
            </c:strRef>
          </c:cat>
          <c:val>
            <c:numRef>
              <c:f>'Fig 3.5'!$W$7:$W$11</c:f>
              <c:numCache>
                <c:formatCode>0.0</c:formatCode>
                <c:ptCount val="5"/>
                <c:pt idx="0">
                  <c:v>15.654263359540627</c:v>
                </c:pt>
                <c:pt idx="1">
                  <c:v>20.525468926768518</c:v>
                </c:pt>
                <c:pt idx="2">
                  <c:v>18.639106226688341</c:v>
                </c:pt>
                <c:pt idx="3">
                  <c:v>2.2232230852355013</c:v>
                </c:pt>
                <c:pt idx="4">
                  <c:v>42.957938401767009</c:v>
                </c:pt>
              </c:numCache>
            </c:numRef>
          </c:val>
          <c:extLst xmlns:c16r2="http://schemas.microsoft.com/office/drawing/2015/06/chart">
            <c:ext xmlns:c16="http://schemas.microsoft.com/office/drawing/2014/chart" uri="{C3380CC4-5D6E-409C-BE32-E72D297353CC}">
              <c16:uniqueId val="{00000001-4C15-4F0A-B3BF-B17A24F54C55}"/>
            </c:ext>
          </c:extLst>
        </c:ser>
        <c:dLbls>
          <c:showLegendKey val="0"/>
          <c:showVal val="0"/>
          <c:showCatName val="0"/>
          <c:showSerName val="0"/>
          <c:showPercent val="0"/>
          <c:showBubbleSize val="0"/>
        </c:dLbls>
        <c:gapWidth val="50"/>
        <c:axId val="202293632"/>
        <c:axId val="202295168"/>
      </c:barChart>
      <c:catAx>
        <c:axId val="202293632"/>
        <c:scaling>
          <c:orientation val="minMax"/>
        </c:scaling>
        <c:delete val="0"/>
        <c:axPos val="b"/>
        <c:numFmt formatCode="General" sourceLinked="0"/>
        <c:majorTickMark val="none"/>
        <c:minorTickMark val="none"/>
        <c:tickLblPos val="none"/>
        <c:crossAx val="202295168"/>
        <c:crosses val="autoZero"/>
        <c:auto val="1"/>
        <c:lblAlgn val="ctr"/>
        <c:lblOffset val="100"/>
        <c:noMultiLvlLbl val="0"/>
      </c:catAx>
      <c:valAx>
        <c:axId val="202295168"/>
        <c:scaling>
          <c:orientation val="minMax"/>
          <c:max val="7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202293632"/>
        <c:crosses val="autoZero"/>
        <c:crossBetween val="between"/>
      </c:valAx>
    </c:plotArea>
    <c:legend>
      <c:legendPos val="t"/>
      <c:layout>
        <c:manualLayout>
          <c:xMode val="edge"/>
          <c:yMode val="edge"/>
          <c:x val="0.16578918872134549"/>
          <c:y val="9.3263953893875151E-2"/>
          <c:w val="0.3430784373107208"/>
          <c:h val="7.1223175754716067E-2"/>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social sector</a:t>
            </a:r>
          </a:p>
        </c:rich>
      </c:tx>
      <c:layout>
        <c:manualLayout>
          <c:xMode val="edge"/>
          <c:yMode val="edge"/>
          <c:x val="0.156554613365637"/>
          <c:y val="9.1307282241893675E-2"/>
        </c:manualLayout>
      </c:layout>
      <c:overlay val="1"/>
    </c:title>
    <c:autoTitleDeleted val="0"/>
    <c:plotArea>
      <c:layout>
        <c:manualLayout>
          <c:layoutTarget val="inner"/>
          <c:xMode val="edge"/>
          <c:yMode val="edge"/>
          <c:x val="8.8733397358304669E-2"/>
          <c:y val="6.5630967908152579E-2"/>
          <c:w val="0.88080370370370376"/>
          <c:h val="0.82018660130718957"/>
        </c:manualLayout>
      </c:layout>
      <c:barChart>
        <c:barDir val="col"/>
        <c:grouping val="clustered"/>
        <c:varyColors val="0"/>
        <c:ser>
          <c:idx val="0"/>
          <c:order val="0"/>
          <c:tx>
            <c:strRef>
              <c:f>'Fig 3.5'!$X$5</c:f>
              <c:strCache>
                <c:ptCount val="1"/>
                <c:pt idx="0">
                  <c:v>local authority</c:v>
                </c:pt>
              </c:strCache>
            </c:strRef>
          </c:tx>
          <c:spPr>
            <a:solidFill>
              <a:schemeClr val="accent3"/>
            </a:solidFill>
          </c:spPr>
          <c:invertIfNegative val="0"/>
          <c:cat>
            <c:strRef>
              <c:f>'Fig 3.5'!$U$7:$U$11</c:f>
              <c:strCache>
                <c:ptCount val="5"/>
                <c:pt idx="0">
                  <c:v>non 
problematic</c:v>
                </c:pt>
                <c:pt idx="1">
                  <c:v>non-cavity with 
external features</c:v>
                </c:pt>
                <c:pt idx="2">
                  <c:v>predominant 
render finish</c:v>
                </c:pt>
                <c:pt idx="3">
                  <c:v>predominant non-masonry wall finish </c:v>
                </c:pt>
                <c:pt idx="4">
                  <c:v>dwelling is 
a flat</c:v>
                </c:pt>
              </c:strCache>
            </c:strRef>
          </c:cat>
          <c:val>
            <c:numRef>
              <c:f>'Fig 3.5'!$X$7:$X$11</c:f>
              <c:numCache>
                <c:formatCode>0.0</c:formatCode>
                <c:ptCount val="5"/>
                <c:pt idx="0">
                  <c:v>9.9980301135682357</c:v>
                </c:pt>
                <c:pt idx="1">
                  <c:v>5.0930128984737664</c:v>
                </c:pt>
                <c:pt idx="2">
                  <c:v>13.060989396872163</c:v>
                </c:pt>
                <c:pt idx="3">
                  <c:v>5.4180441597149658</c:v>
                </c:pt>
                <c:pt idx="4">
                  <c:v>66.429923431370867</c:v>
                </c:pt>
              </c:numCache>
            </c:numRef>
          </c:val>
          <c:extLst xmlns:c16r2="http://schemas.microsoft.com/office/drawing/2015/06/chart">
            <c:ext xmlns:c16="http://schemas.microsoft.com/office/drawing/2014/chart" uri="{C3380CC4-5D6E-409C-BE32-E72D297353CC}">
              <c16:uniqueId val="{00000000-D486-4169-8C20-F3094FE3973C}"/>
            </c:ext>
          </c:extLst>
        </c:ser>
        <c:ser>
          <c:idx val="1"/>
          <c:order val="1"/>
          <c:tx>
            <c:strRef>
              <c:f>'Fig 3.5'!$Y$5</c:f>
              <c:strCache>
                <c:ptCount val="1"/>
                <c:pt idx="0">
                  <c:v>housing association</c:v>
                </c:pt>
              </c:strCache>
            </c:strRef>
          </c:tx>
          <c:spPr>
            <a:solidFill>
              <a:schemeClr val="accent4"/>
            </a:solidFill>
          </c:spPr>
          <c:invertIfNegative val="0"/>
          <c:cat>
            <c:strRef>
              <c:f>'Fig 3.5'!$U$7:$U$11</c:f>
              <c:strCache>
                <c:ptCount val="5"/>
                <c:pt idx="0">
                  <c:v>non 
problematic</c:v>
                </c:pt>
                <c:pt idx="1">
                  <c:v>non-cavity with 
external features</c:v>
                </c:pt>
                <c:pt idx="2">
                  <c:v>predominant 
render finish</c:v>
                </c:pt>
                <c:pt idx="3">
                  <c:v>predominant non-masonry wall finish </c:v>
                </c:pt>
                <c:pt idx="4">
                  <c:v>dwelling is 
a flat</c:v>
                </c:pt>
              </c:strCache>
            </c:strRef>
          </c:cat>
          <c:val>
            <c:numRef>
              <c:f>'Fig 3.5'!$Y$7:$Y$11</c:f>
              <c:numCache>
                <c:formatCode>0.0</c:formatCode>
                <c:ptCount val="5"/>
                <c:pt idx="0">
                  <c:v>15.258037193613339</c:v>
                </c:pt>
                <c:pt idx="1">
                  <c:v>7.2552064371846967</c:v>
                </c:pt>
                <c:pt idx="2">
                  <c:v>12.023285014822465</c:v>
                </c:pt>
                <c:pt idx="3">
                  <c:v>2.5853870557904202</c:v>
                </c:pt>
                <c:pt idx="4">
                  <c:v>62.878084298589073</c:v>
                </c:pt>
              </c:numCache>
            </c:numRef>
          </c:val>
          <c:extLst xmlns:c16r2="http://schemas.microsoft.com/office/drawing/2015/06/chart">
            <c:ext xmlns:c16="http://schemas.microsoft.com/office/drawing/2014/chart" uri="{C3380CC4-5D6E-409C-BE32-E72D297353CC}">
              <c16:uniqueId val="{00000001-D486-4169-8C20-F3094FE3973C}"/>
            </c:ext>
          </c:extLst>
        </c:ser>
        <c:dLbls>
          <c:showLegendKey val="0"/>
          <c:showVal val="0"/>
          <c:showCatName val="0"/>
          <c:showSerName val="0"/>
          <c:showPercent val="0"/>
          <c:showBubbleSize val="0"/>
        </c:dLbls>
        <c:gapWidth val="50"/>
        <c:axId val="200577408"/>
        <c:axId val="200578944"/>
      </c:barChart>
      <c:catAx>
        <c:axId val="200577408"/>
        <c:scaling>
          <c:orientation val="minMax"/>
        </c:scaling>
        <c:delete val="0"/>
        <c:axPos val="b"/>
        <c:numFmt formatCode="General" sourceLinked="1"/>
        <c:majorTickMark val="out"/>
        <c:minorTickMark val="none"/>
        <c:tickLblPos val="nextTo"/>
        <c:txPr>
          <a:bodyPr rot="0" vert="horz" anchor="t" anchorCtr="1"/>
          <a:lstStyle/>
          <a:p>
            <a:pPr>
              <a:defRPr sz="900" b="0" i="0" u="none" strike="noStrike" baseline="0">
                <a:solidFill>
                  <a:srgbClr val="000000"/>
                </a:solidFill>
                <a:latin typeface="Arial"/>
                <a:ea typeface="Arial"/>
                <a:cs typeface="Arial"/>
              </a:defRPr>
            </a:pPr>
            <a:endParaRPr lang="en-US"/>
          </a:p>
        </c:txPr>
        <c:crossAx val="200578944"/>
        <c:crosses val="autoZero"/>
        <c:auto val="1"/>
        <c:lblAlgn val="ctr"/>
        <c:lblOffset val="100"/>
        <c:noMultiLvlLbl val="0"/>
      </c:catAx>
      <c:valAx>
        <c:axId val="200578944"/>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200577408"/>
        <c:crosses val="autoZero"/>
        <c:crossBetween val="between"/>
      </c:valAx>
    </c:plotArea>
    <c:legend>
      <c:legendPos val="t"/>
      <c:layout>
        <c:manualLayout>
          <c:xMode val="edge"/>
          <c:yMode val="edge"/>
          <c:x val="0.13097449357291877"/>
          <c:y val="0.14941164963075268"/>
          <c:w val="0.42407144501468269"/>
          <c:h val="6.5233241550327684E-2"/>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private sector</a:t>
            </a:r>
          </a:p>
        </c:rich>
      </c:tx>
      <c:layout>
        <c:manualLayout>
          <c:xMode val="edge"/>
          <c:yMode val="edge"/>
          <c:x val="0.76619871599553102"/>
          <c:y val="5.7371947150673959E-2"/>
        </c:manualLayout>
      </c:layout>
      <c:overlay val="1"/>
    </c:title>
    <c:autoTitleDeleted val="0"/>
    <c:plotArea>
      <c:layout/>
      <c:barChart>
        <c:barDir val="col"/>
        <c:grouping val="clustered"/>
        <c:varyColors val="0"/>
        <c:ser>
          <c:idx val="0"/>
          <c:order val="0"/>
          <c:tx>
            <c:strRef>
              <c:f>'Fig 3.6'!$V$4</c:f>
              <c:strCache>
                <c:ptCount val="1"/>
                <c:pt idx="0">
                  <c:v>owner occupied</c:v>
                </c:pt>
              </c:strCache>
            </c:strRef>
          </c:tx>
          <c:invertIfNegative val="0"/>
          <c:cat>
            <c:strRef>
              <c:f>'Fig 3.6'!$U$6:$U$9</c:f>
              <c:strCache>
                <c:ptCount val="4"/>
                <c:pt idx="0">
                  <c:v>non 
problematic</c:v>
                </c:pt>
                <c:pt idx="1">
                  <c:v>more 
problematic</c:v>
                </c:pt>
                <c:pt idx="2">
                  <c:v>room 
in roof</c:v>
                </c:pt>
                <c:pt idx="3">
                  <c:v>flat or 
shallow pitch</c:v>
                </c:pt>
              </c:strCache>
            </c:strRef>
          </c:cat>
          <c:val>
            <c:numRef>
              <c:f>'Fig 3.6'!$V$6:$V$9</c:f>
              <c:numCache>
                <c:formatCode>0.0</c:formatCode>
                <c:ptCount val="4"/>
                <c:pt idx="0">
                  <c:v>48.496776910743939</c:v>
                </c:pt>
                <c:pt idx="1">
                  <c:v>10.782257534586115</c:v>
                </c:pt>
                <c:pt idx="2">
                  <c:v>37.047123869926992</c:v>
                </c:pt>
                <c:pt idx="3">
                  <c:v>3.6738416847429547</c:v>
                </c:pt>
              </c:numCache>
            </c:numRef>
          </c:val>
          <c:extLst xmlns:c16r2="http://schemas.microsoft.com/office/drawing/2015/06/chart">
            <c:ext xmlns:c16="http://schemas.microsoft.com/office/drawing/2014/chart" uri="{C3380CC4-5D6E-409C-BE32-E72D297353CC}">
              <c16:uniqueId val="{00000000-6005-42B8-A3CD-5077FB2455B6}"/>
            </c:ext>
          </c:extLst>
        </c:ser>
        <c:ser>
          <c:idx val="1"/>
          <c:order val="1"/>
          <c:tx>
            <c:strRef>
              <c:f>'Fig 3.6'!$W$4</c:f>
              <c:strCache>
                <c:ptCount val="1"/>
                <c:pt idx="0">
                  <c:v>private rented</c:v>
                </c:pt>
              </c:strCache>
            </c:strRef>
          </c:tx>
          <c:invertIfNegative val="0"/>
          <c:cat>
            <c:strRef>
              <c:f>'Fig 3.6'!$U$6:$U$9</c:f>
              <c:strCache>
                <c:ptCount val="4"/>
                <c:pt idx="0">
                  <c:v>non 
problematic</c:v>
                </c:pt>
                <c:pt idx="1">
                  <c:v>more 
problematic</c:v>
                </c:pt>
                <c:pt idx="2">
                  <c:v>room 
in roof</c:v>
                </c:pt>
                <c:pt idx="3">
                  <c:v>flat or 
shallow pitch</c:v>
                </c:pt>
              </c:strCache>
            </c:strRef>
          </c:cat>
          <c:val>
            <c:numRef>
              <c:f>'Fig 3.6'!$W$6:$W$9</c:f>
              <c:numCache>
                <c:formatCode>0.0</c:formatCode>
                <c:ptCount val="4"/>
                <c:pt idx="0">
                  <c:v>61.672774581792964</c:v>
                </c:pt>
                <c:pt idx="1">
                  <c:v>6.3574428671240693</c:v>
                </c:pt>
                <c:pt idx="2">
                  <c:v>22.914773837599952</c:v>
                </c:pt>
                <c:pt idx="3">
                  <c:v>9.0550087134830104</c:v>
                </c:pt>
              </c:numCache>
            </c:numRef>
          </c:val>
          <c:extLst xmlns:c16r2="http://schemas.microsoft.com/office/drawing/2015/06/chart">
            <c:ext xmlns:c16="http://schemas.microsoft.com/office/drawing/2014/chart" uri="{C3380CC4-5D6E-409C-BE32-E72D297353CC}">
              <c16:uniqueId val="{00000001-6005-42B8-A3CD-5077FB2455B6}"/>
            </c:ext>
          </c:extLst>
        </c:ser>
        <c:dLbls>
          <c:showLegendKey val="0"/>
          <c:showVal val="0"/>
          <c:showCatName val="0"/>
          <c:showSerName val="0"/>
          <c:showPercent val="0"/>
          <c:showBubbleSize val="0"/>
        </c:dLbls>
        <c:gapWidth val="50"/>
        <c:axId val="202322304"/>
        <c:axId val="202323840"/>
      </c:barChart>
      <c:catAx>
        <c:axId val="202322304"/>
        <c:scaling>
          <c:orientation val="minMax"/>
        </c:scaling>
        <c:delete val="0"/>
        <c:axPos val="b"/>
        <c:numFmt formatCode="General" sourceLinked="0"/>
        <c:majorTickMark val="none"/>
        <c:minorTickMark val="none"/>
        <c:tickLblPos val="none"/>
        <c:crossAx val="202323840"/>
        <c:crosses val="autoZero"/>
        <c:auto val="1"/>
        <c:lblAlgn val="ctr"/>
        <c:lblOffset val="100"/>
        <c:noMultiLvlLbl val="0"/>
      </c:catAx>
      <c:valAx>
        <c:axId val="202323840"/>
        <c:scaling>
          <c:orientation val="minMax"/>
          <c:max val="8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202322304"/>
        <c:crosses val="autoZero"/>
        <c:crossBetween val="between"/>
      </c:valAx>
    </c:plotArea>
    <c:legend>
      <c:legendPos val="t"/>
      <c:layout>
        <c:manualLayout>
          <c:xMode val="edge"/>
          <c:yMode val="edge"/>
          <c:x val="0.53697601445440502"/>
          <c:y val="0.1227207615997153"/>
          <c:w val="0.44336278739088364"/>
          <c:h val="7.2136304995773823E-2"/>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28575</xdr:colOff>
      <xdr:row>2</xdr:row>
      <xdr:rowOff>104775</xdr:rowOff>
    </xdr:from>
    <xdr:to>
      <xdr:col>9</xdr:col>
      <xdr:colOff>371775</xdr:colOff>
      <xdr:row>26</xdr:row>
      <xdr:rowOff>114300</xdr:rowOff>
    </xdr:to>
    <xdr:graphicFrame macro="">
      <xdr:nvGraphicFramePr>
        <xdr:cNvPr id="2" name="Chart 2">
          <a:extLst>
            <a:ext uri="{FF2B5EF4-FFF2-40B4-BE49-F238E27FC236}">
              <a16:creationId xmlns:a16="http://schemas.microsoft.com/office/drawing/2014/main" xmlns="" id="{00000000-0008-0000-0300-0000C42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4</xdr:row>
      <xdr:rowOff>47625</xdr:rowOff>
    </xdr:from>
    <xdr:to>
      <xdr:col>11</xdr:col>
      <xdr:colOff>104775</xdr:colOff>
      <xdr:row>23</xdr:row>
      <xdr:rowOff>76200</xdr:rowOff>
    </xdr:to>
    <xdr:grpSp>
      <xdr:nvGrpSpPr>
        <xdr:cNvPr id="5053580" name="Group 10">
          <a:extLst>
            <a:ext uri="{FF2B5EF4-FFF2-40B4-BE49-F238E27FC236}">
              <a16:creationId xmlns:a16="http://schemas.microsoft.com/office/drawing/2014/main" xmlns="" id="{00000000-0008-0000-0400-00008C1C4D00}"/>
            </a:ext>
          </a:extLst>
        </xdr:cNvPr>
        <xdr:cNvGrpSpPr>
          <a:grpSpLocks/>
        </xdr:cNvGrpSpPr>
      </xdr:nvGrpSpPr>
      <xdr:grpSpPr bwMode="auto">
        <a:xfrm>
          <a:off x="257175" y="904875"/>
          <a:ext cx="6553200" cy="3181350"/>
          <a:chOff x="533400" y="3952875"/>
          <a:chExt cx="6553200" cy="2771775"/>
        </a:xfrm>
      </xdr:grpSpPr>
      <xdr:sp macro="" textlink="">
        <xdr:nvSpPr>
          <xdr:cNvPr id="4" name="TextBox 3">
            <a:extLst>
              <a:ext uri="{FF2B5EF4-FFF2-40B4-BE49-F238E27FC236}">
                <a16:creationId xmlns:a16="http://schemas.microsoft.com/office/drawing/2014/main" xmlns="" id="{00000000-0008-0000-0400-000004000000}"/>
              </a:ext>
            </a:extLst>
          </xdr:cNvPr>
          <xdr:cNvSpPr txBox="1"/>
        </xdr:nvSpPr>
        <xdr:spPr>
          <a:xfrm>
            <a:off x="533400" y="3952875"/>
            <a:ext cx="6553200" cy="277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900"/>
          </a:p>
        </xdr:txBody>
      </xdr:sp>
      <xdr:sp macro="" textlink="">
        <xdr:nvSpPr>
          <xdr:cNvPr id="5" name="TextBox 4">
            <a:extLst>
              <a:ext uri="{FF2B5EF4-FFF2-40B4-BE49-F238E27FC236}">
                <a16:creationId xmlns:a16="http://schemas.microsoft.com/office/drawing/2014/main" xmlns="" id="{00000000-0008-0000-0400-000005000000}"/>
              </a:ext>
            </a:extLst>
          </xdr:cNvPr>
          <xdr:cNvSpPr txBox="1"/>
        </xdr:nvSpPr>
        <xdr:spPr>
          <a:xfrm>
            <a:off x="1066800" y="6410325"/>
            <a:ext cx="1914525"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900" b="1">
                <a:solidFill>
                  <a:sysClr val="windowText" lastClr="000000"/>
                </a:solidFill>
              </a:rPr>
              <a:t>pre-improvement</a:t>
            </a:r>
          </a:p>
        </xdr:txBody>
      </xdr:sp>
      <xdr:sp macro="" textlink="">
        <xdr:nvSpPr>
          <xdr:cNvPr id="10" name="TextBox 9">
            <a:extLst>
              <a:ext uri="{FF2B5EF4-FFF2-40B4-BE49-F238E27FC236}">
                <a16:creationId xmlns:a16="http://schemas.microsoft.com/office/drawing/2014/main" xmlns="" id="{00000000-0008-0000-0400-00000A000000}"/>
              </a:ext>
            </a:extLst>
          </xdr:cNvPr>
          <xdr:cNvSpPr txBox="1"/>
        </xdr:nvSpPr>
        <xdr:spPr>
          <a:xfrm>
            <a:off x="4333875" y="6400800"/>
            <a:ext cx="1819275"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900" b="1">
                <a:solidFill>
                  <a:sysClr val="windowText" lastClr="000000"/>
                </a:solidFill>
              </a:rPr>
              <a:t>post-improvement</a:t>
            </a:r>
          </a:p>
        </xdr:txBody>
      </xdr:sp>
      <xdr:graphicFrame macro="">
        <xdr:nvGraphicFramePr>
          <xdr:cNvPr id="5053584" name="Chart 11">
            <a:extLst>
              <a:ext uri="{FF2B5EF4-FFF2-40B4-BE49-F238E27FC236}">
                <a16:creationId xmlns:a16="http://schemas.microsoft.com/office/drawing/2014/main" xmlns="" id="{00000000-0008-0000-0400-0000901C4D00}"/>
              </a:ext>
            </a:extLst>
          </xdr:cNvPr>
          <xdr:cNvGraphicFramePr>
            <a:graphicFrameLocks/>
          </xdr:cNvGraphicFramePr>
        </xdr:nvGraphicFramePr>
        <xdr:xfrm>
          <a:off x="542925" y="3952875"/>
          <a:ext cx="3190875" cy="24669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053585" name="Chart 12">
            <a:extLst>
              <a:ext uri="{FF2B5EF4-FFF2-40B4-BE49-F238E27FC236}">
                <a16:creationId xmlns:a16="http://schemas.microsoft.com/office/drawing/2014/main" xmlns="" id="{00000000-0008-0000-0400-0000911C4D00}"/>
              </a:ext>
            </a:extLst>
          </xdr:cNvPr>
          <xdr:cNvGraphicFramePr>
            <a:graphicFrameLocks/>
          </xdr:cNvGraphicFramePr>
        </xdr:nvGraphicFramePr>
        <xdr:xfrm>
          <a:off x="3800475" y="3952875"/>
          <a:ext cx="3228975" cy="2463801"/>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2</xdr:row>
      <xdr:rowOff>76200</xdr:rowOff>
    </xdr:from>
    <xdr:to>
      <xdr:col>9</xdr:col>
      <xdr:colOff>95250</xdr:colOff>
      <xdr:row>19</xdr:row>
      <xdr:rowOff>0</xdr:rowOff>
    </xdr:to>
    <xdr:graphicFrame macro="">
      <xdr:nvGraphicFramePr>
        <xdr:cNvPr id="161763" name="Chart 2">
          <a:extLst>
            <a:ext uri="{FF2B5EF4-FFF2-40B4-BE49-F238E27FC236}">
              <a16:creationId xmlns:a16="http://schemas.microsoft.com/office/drawing/2014/main" xmlns="" id="{00000000-0008-0000-0500-0000E377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38101</xdr:colOff>
      <xdr:row>2</xdr:row>
      <xdr:rowOff>66675</xdr:rowOff>
    </xdr:from>
    <xdr:to>
      <xdr:col>8</xdr:col>
      <xdr:colOff>219075</xdr:colOff>
      <xdr:row>18</xdr:row>
      <xdr:rowOff>95250</xdr:rowOff>
    </xdr:to>
    <xdr:graphicFrame macro="">
      <xdr:nvGraphicFramePr>
        <xdr:cNvPr id="161764" name="Chart 1">
          <a:extLst>
            <a:ext uri="{FF2B5EF4-FFF2-40B4-BE49-F238E27FC236}">
              <a16:creationId xmlns:a16="http://schemas.microsoft.com/office/drawing/2014/main" xmlns="" id="{00000000-0008-0000-0500-0000E477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xdr:colOff>
      <xdr:row>2</xdr:row>
      <xdr:rowOff>123825</xdr:rowOff>
    </xdr:from>
    <xdr:to>
      <xdr:col>10</xdr:col>
      <xdr:colOff>409574</xdr:colOff>
      <xdr:row>13</xdr:row>
      <xdr:rowOff>342900</xdr:rowOff>
    </xdr:to>
    <xdr:graphicFrame macro="">
      <xdr:nvGraphicFramePr>
        <xdr:cNvPr id="2" name="Chart 1">
          <a:extLst>
            <a:ext uri="{FF2B5EF4-FFF2-40B4-BE49-F238E27FC236}">
              <a16:creationId xmlns="" xmlns:a16="http://schemas.microsoft.com/office/drawing/2014/main" id="{00000000-0008-0000-0600-0000BA843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28574</xdr:colOff>
      <xdr:row>2</xdr:row>
      <xdr:rowOff>95251</xdr:rowOff>
    </xdr:from>
    <xdr:to>
      <xdr:col>10</xdr:col>
      <xdr:colOff>126290</xdr:colOff>
      <xdr:row>10</xdr:row>
      <xdr:rowOff>200026</xdr:rowOff>
    </xdr:to>
    <xdr:graphicFrame macro="">
      <xdr:nvGraphicFramePr>
        <xdr:cNvPr id="3961092" name="Chart 2">
          <a:extLst>
            <a:ext uri="{FF2B5EF4-FFF2-40B4-BE49-F238E27FC236}">
              <a16:creationId xmlns:a16="http://schemas.microsoft.com/office/drawing/2014/main" xmlns="" id="{00000000-0008-0000-0700-000004713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104773</xdr:colOff>
      <xdr:row>10</xdr:row>
      <xdr:rowOff>219076</xdr:rowOff>
    </xdr:from>
    <xdr:to>
      <xdr:col>10</xdr:col>
      <xdr:colOff>104774</xdr:colOff>
      <xdr:row>30</xdr:row>
      <xdr:rowOff>123826</xdr:rowOff>
    </xdr:to>
    <xdr:graphicFrame macro="">
      <xdr:nvGraphicFramePr>
        <xdr:cNvPr id="3961093" name="Chart 3">
          <a:extLst>
            <a:ext uri="{FF2B5EF4-FFF2-40B4-BE49-F238E27FC236}">
              <a16:creationId xmlns:a16="http://schemas.microsoft.com/office/drawing/2014/main" xmlns="" id="{00000000-0008-0000-0700-000005713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552451</xdr:colOff>
      <xdr:row>2</xdr:row>
      <xdr:rowOff>28575</xdr:rowOff>
    </xdr:from>
    <xdr:to>
      <xdr:col>7</xdr:col>
      <xdr:colOff>257175</xdr:colOff>
      <xdr:row>13</xdr:row>
      <xdr:rowOff>9524</xdr:rowOff>
    </xdr:to>
    <xdr:graphicFrame macro="">
      <xdr:nvGraphicFramePr>
        <xdr:cNvPr id="254723" name="Chart 1">
          <a:extLst>
            <a:ext uri="{FF2B5EF4-FFF2-40B4-BE49-F238E27FC236}">
              <a16:creationId xmlns:a16="http://schemas.microsoft.com/office/drawing/2014/main" xmlns="" id="{00000000-0008-0000-0800-000003E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542926</xdr:colOff>
      <xdr:row>13</xdr:row>
      <xdr:rowOff>85725</xdr:rowOff>
    </xdr:from>
    <xdr:to>
      <xdr:col>7</xdr:col>
      <xdr:colOff>247650</xdr:colOff>
      <xdr:row>30</xdr:row>
      <xdr:rowOff>76199</xdr:rowOff>
    </xdr:to>
    <xdr:graphicFrame macro="">
      <xdr:nvGraphicFramePr>
        <xdr:cNvPr id="254724" name="Chart 2">
          <a:extLst>
            <a:ext uri="{FF2B5EF4-FFF2-40B4-BE49-F238E27FC236}">
              <a16:creationId xmlns:a16="http://schemas.microsoft.com/office/drawing/2014/main" xmlns="" id="{00000000-0008-0000-0800-000004E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EHS theme">
  <a:themeElements>
    <a:clrScheme name="Custom 5">
      <a:dk1>
        <a:sysClr val="windowText" lastClr="000000"/>
      </a:dk1>
      <a:lt1>
        <a:sysClr val="window" lastClr="FFFFFF"/>
      </a:lt1>
      <a:dk2>
        <a:srgbClr val="1F497D"/>
      </a:dk2>
      <a:lt2>
        <a:srgbClr val="EEECE1"/>
      </a:lt2>
      <a:accent1>
        <a:srgbClr val="009999"/>
      </a:accent1>
      <a:accent2>
        <a:srgbClr val="333366"/>
      </a:accent2>
      <a:accent3>
        <a:srgbClr val="C0C0C0"/>
      </a:accent3>
      <a:accent4>
        <a:srgbClr val="993366"/>
      </a:accent4>
      <a:accent5>
        <a:srgbClr val="FFDC5D"/>
      </a:accent5>
      <a:accent6>
        <a:srgbClr val="800000"/>
      </a:accent6>
      <a:hlink>
        <a:srgbClr val="0000FF"/>
      </a:hlink>
      <a:folHlink>
        <a:srgbClr val="800080"/>
      </a:folHlink>
    </a:clrScheme>
    <a:fontScheme name="EHS body tex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54"/>
  <sheetViews>
    <sheetView tabSelected="1" workbookViewId="0"/>
  </sheetViews>
  <sheetFormatPr defaultColWidth="9.140625" defaultRowHeight="12" x14ac:dyDescent="0.2"/>
  <cols>
    <col min="1" max="1" width="9.140625" style="2"/>
    <col min="2" max="2" width="9.28515625" style="2" customWidth="1"/>
    <col min="3" max="3" width="96" style="2" customWidth="1"/>
    <col min="4" max="16384" width="9.140625" style="2"/>
  </cols>
  <sheetData>
    <row r="1" spans="2:16" ht="14.25" customHeight="1" x14ac:dyDescent="0.2"/>
    <row r="2" spans="2:16" ht="14.25" customHeight="1" x14ac:dyDescent="0.25">
      <c r="B2" s="263" t="s">
        <v>227</v>
      </c>
    </row>
    <row r="3" spans="2:16" ht="14.25" customHeight="1" x14ac:dyDescent="0.25">
      <c r="B3" s="263" t="s">
        <v>228</v>
      </c>
      <c r="C3" s="18"/>
    </row>
    <row r="4" spans="2:16" ht="14.25" customHeight="1" x14ac:dyDescent="0.2">
      <c r="C4" s="18"/>
    </row>
    <row r="5" spans="2:16" ht="14.25" customHeight="1" x14ac:dyDescent="0.2">
      <c r="B5" s="300" t="s">
        <v>137</v>
      </c>
      <c r="C5" s="70" t="s">
        <v>249</v>
      </c>
    </row>
    <row r="6" spans="2:16" ht="14.25" customHeight="1" x14ac:dyDescent="0.2">
      <c r="B6" s="300" t="s">
        <v>138</v>
      </c>
      <c r="C6" s="70" t="s">
        <v>239</v>
      </c>
    </row>
    <row r="7" spans="2:16" ht="14.25" customHeight="1" x14ac:dyDescent="0.2">
      <c r="B7" s="300" t="s">
        <v>139</v>
      </c>
      <c r="C7" s="70" t="s">
        <v>176</v>
      </c>
    </row>
    <row r="8" spans="2:16" ht="14.25" customHeight="1" x14ac:dyDescent="0.25">
      <c r="B8" s="300" t="s">
        <v>140</v>
      </c>
      <c r="C8" s="70" t="s">
        <v>175</v>
      </c>
      <c r="P8" s="263"/>
    </row>
    <row r="9" spans="2:16" ht="14.25" customHeight="1" x14ac:dyDescent="0.25">
      <c r="B9" s="300" t="s">
        <v>141</v>
      </c>
      <c r="C9" s="70" t="s">
        <v>177</v>
      </c>
      <c r="P9" s="263"/>
    </row>
    <row r="10" spans="2:16" ht="14.25" customHeight="1" x14ac:dyDescent="0.2">
      <c r="B10" s="300" t="s">
        <v>142</v>
      </c>
      <c r="C10" s="70" t="s">
        <v>295</v>
      </c>
    </row>
    <row r="11" spans="2:16" ht="14.25" customHeight="1" x14ac:dyDescent="0.2">
      <c r="B11" s="17"/>
      <c r="C11" s="73"/>
      <c r="D11" s="25"/>
    </row>
    <row r="12" spans="2:16" ht="14.25" customHeight="1" x14ac:dyDescent="0.2">
      <c r="B12" s="301" t="s">
        <v>143</v>
      </c>
      <c r="C12" s="71" t="s">
        <v>270</v>
      </c>
      <c r="D12" s="25"/>
    </row>
    <row r="13" spans="2:16" ht="14.25" customHeight="1" x14ac:dyDescent="0.2">
      <c r="B13" s="301" t="s">
        <v>144</v>
      </c>
      <c r="C13" s="71" t="s">
        <v>260</v>
      </c>
      <c r="D13" s="25"/>
    </row>
    <row r="14" spans="2:16" ht="14.25" customHeight="1" x14ac:dyDescent="0.2">
      <c r="B14" s="301" t="s">
        <v>145</v>
      </c>
      <c r="C14" s="71" t="s">
        <v>261</v>
      </c>
      <c r="D14" s="25"/>
    </row>
    <row r="15" spans="2:16" ht="14.25" customHeight="1" x14ac:dyDescent="0.2">
      <c r="B15" s="301" t="s">
        <v>146</v>
      </c>
      <c r="C15" s="71" t="s">
        <v>262</v>
      </c>
      <c r="D15" s="25"/>
    </row>
    <row r="16" spans="2:16" ht="14.25" customHeight="1" x14ac:dyDescent="0.2">
      <c r="B16" s="301" t="s">
        <v>147</v>
      </c>
      <c r="C16" s="71" t="s">
        <v>263</v>
      </c>
      <c r="D16" s="25"/>
    </row>
    <row r="17" spans="2:4" ht="14.25" customHeight="1" x14ac:dyDescent="0.2">
      <c r="B17" s="301" t="s">
        <v>165</v>
      </c>
      <c r="C17" s="72" t="s">
        <v>178</v>
      </c>
      <c r="D17" s="25"/>
    </row>
    <row r="18" spans="2:4" ht="14.25" customHeight="1" x14ac:dyDescent="0.2">
      <c r="B18" s="301" t="s">
        <v>166</v>
      </c>
      <c r="C18" s="72" t="s">
        <v>269</v>
      </c>
      <c r="D18" s="25"/>
    </row>
    <row r="19" spans="2:4" ht="14.25" customHeight="1" x14ac:dyDescent="0.2">
      <c r="B19" s="301" t="s">
        <v>148</v>
      </c>
      <c r="C19" s="72" t="s">
        <v>238</v>
      </c>
      <c r="D19" s="25"/>
    </row>
    <row r="20" spans="2:4" ht="14.25" customHeight="1" x14ac:dyDescent="0.2">
      <c r="B20" s="301" t="s">
        <v>224</v>
      </c>
      <c r="C20" s="72" t="s">
        <v>215</v>
      </c>
    </row>
    <row r="21" spans="2:4" ht="14.25" customHeight="1" x14ac:dyDescent="0.2">
      <c r="B21" s="301" t="s">
        <v>225</v>
      </c>
      <c r="C21" s="72" t="s">
        <v>216</v>
      </c>
    </row>
    <row r="22" spans="2:4" ht="14.25" customHeight="1" x14ac:dyDescent="0.2">
      <c r="B22" s="301" t="s">
        <v>226</v>
      </c>
      <c r="C22" s="378" t="s">
        <v>253</v>
      </c>
    </row>
    <row r="23" spans="2:4" ht="14.25" customHeight="1" x14ac:dyDescent="0.2">
      <c r="B23" s="301" t="s">
        <v>288</v>
      </c>
      <c r="C23" s="378" t="s">
        <v>285</v>
      </c>
    </row>
    <row r="24" spans="2:4" ht="14.25" customHeight="1" x14ac:dyDescent="0.2">
      <c r="C24" s="25"/>
    </row>
    <row r="25" spans="2:4" ht="14.25" customHeight="1" x14ac:dyDescent="0.2"/>
    <row r="26" spans="2:4" ht="14.25" customHeight="1" x14ac:dyDescent="0.2"/>
    <row r="27" spans="2:4" ht="14.25" customHeight="1" x14ac:dyDescent="0.2"/>
    <row r="28" spans="2:4" ht="14.25" customHeight="1" x14ac:dyDescent="0.2"/>
    <row r="29" spans="2:4" ht="14.25" customHeight="1" x14ac:dyDescent="0.2"/>
    <row r="30" spans="2:4" ht="14.25" customHeight="1" x14ac:dyDescent="0.2"/>
    <row r="31" spans="2:4" ht="14.25" customHeight="1" x14ac:dyDescent="0.2"/>
    <row r="32" spans="2:4"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sheetData>
  <phoneticPr fontId="22" type="noConversion"/>
  <hyperlinks>
    <hyperlink ref="C5" location="'Fig 3.1'!A1" display="Figure 3.1: Selected potential energy performance upgrades for dwellings in SAP bands F or G, 2013"/>
    <hyperlink ref="C7" location="'Fig 3.3'!A1" display="Figure 3.3: Ease of installing cavity wall insulation by dwelling type, 2016"/>
    <hyperlink ref="C8" location="'Fig 3.4'!A1" display="Figure 3.4: Ease of installing solid wall insulation, 2016"/>
    <hyperlink ref="C9" location="'Fig 3.5'!A1" display="Figure 3.5: Ease of installing solid wall insulation by tenure, 2016"/>
    <hyperlink ref="C10" location="'Fig 3.6'!A1" display="Figure 3.6: Ease of installing loft insulation by tenure, 2016"/>
    <hyperlink ref="C12" location="AT3.1!A1" display="Annex Table 3.1: Profile of dwellings in SAP bands F or G compared with the rest of the housing stock, 2016"/>
    <hyperlink ref="C13" location="AT3.2!A1" display="Annex Table 3.2: Profile of private rented homes in SAP bands F or G compared with all private rented dwellings, 2016"/>
    <hyperlink ref="C14" location="AT3.3!A1" display="Annex Table 3.3: Energy and repair measures of private rented homes in SAP bands F or G, compared with all private rented dwellings, 2016"/>
    <hyperlink ref="C15" location="AT3.4!A1" display="Annex Table 3.4: Profile of households in SAP bands F or G compared with other households, 2016"/>
    <hyperlink ref="C16" location="AT3.5!A1" display="Annex Table 3.5: Profile of private rented households in SAP bands F or G compared with all private rented households, 2016"/>
    <hyperlink ref="C17" location="AT3.6!A1" display="Annex Table 3.6: Potential energy performance upgrades for dwellings in SAP bands F or G, 2016"/>
    <hyperlink ref="C18" location="AT3.7!A1" display="Annex Table 3.7: Potential improvements in energy efficiency (SAP) ratings, CO₂ emissions and fuel costs by SAP bands, 2016"/>
    <hyperlink ref="C19" location="AT3.8!A1" display="Annex Table 3.8: SAP rating before and after improvement measures are applied, 2016"/>
    <hyperlink ref="C20" location="AT3.9!A1" display="Annex Table 3.9: Ease of installing insulation in cavity walled homes, 2016"/>
    <hyperlink ref="C21" location="AT3.10!A1" display="Annex Table 3.10: Ease of installing solid wall insulation, 2016"/>
    <hyperlink ref="C6" location="'Fig 3.2 '!A1" display="Figure 3.2: SAP rating before and potential SAP rating if energy improvement measures were applied, 2016"/>
    <hyperlink ref="B5" location="'Fig 3.1'!A1" display="Fig 3.1"/>
    <hyperlink ref="B6" location="'Fig 3.2 '!A1" display="Fig 3.2"/>
    <hyperlink ref="B7" location="'Fig 3.3'!A1" display="Fig 3.3"/>
    <hyperlink ref="B8" location="'Fig 3.4'!A1" display="Fig 3.4"/>
    <hyperlink ref="B9" location="'Fig 3.5'!A1" display="Fig 3.5"/>
    <hyperlink ref="B10" location="'Fig 3.6'!A1" display="Fig 3.6"/>
    <hyperlink ref="B12" location="AT3.1!A1" display="AT3.1"/>
    <hyperlink ref="B13" location="AT3.2!A1" display="AT3.2"/>
    <hyperlink ref="B14" location="AT3.3!A1" display="AT3.3"/>
    <hyperlink ref="B15" location="AT3.4!A1" display="AT3.4"/>
    <hyperlink ref="B16" location="AT3.5!A1" display="AT3.5"/>
    <hyperlink ref="B17" location="AT3.6!A1" display="AT3.6"/>
    <hyperlink ref="B18" location="AT3.7!A1" display="AT3.7"/>
    <hyperlink ref="B19" location="AT3.8!A1" display="AT3.8"/>
    <hyperlink ref="B20" location="AT3.9!A1" display="AT3.9"/>
    <hyperlink ref="B21" location="AT3.10!A1" display="AT3.10"/>
    <hyperlink ref="B22" location="AT3.11!A1" display="AT3.11"/>
    <hyperlink ref="C22" location="AT3.11!A1" display="Annex Table 3.11: Ease of installing loft insulation, 2016"/>
    <hyperlink ref="B23" location="AT3.12!A1" display="AT3.12"/>
    <hyperlink ref="C23" location="AT3.12!A1" display="Annex Table 3.12: Hard to treat indicators for cavity walled homes by dwelling age, 2016"/>
  </hyperlinks>
  <pageMargins left="0.7" right="0.7" top="0.75" bottom="0.75" header="0.3" footer="0.3"/>
  <pageSetup paperSize="9" scale="92" orientation="portrait"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G90"/>
  <sheetViews>
    <sheetView showGridLines="0" zoomScaleNormal="100" workbookViewId="0"/>
  </sheetViews>
  <sheetFormatPr defaultColWidth="9.140625" defaultRowHeight="12.75" customHeight="1" x14ac:dyDescent="0.2"/>
  <cols>
    <col min="1" max="1" width="9.140625" style="2"/>
    <col min="2" max="2" width="47.85546875" style="2" customWidth="1"/>
    <col min="3" max="4" width="14.28515625" style="2" customWidth="1"/>
    <col min="5" max="5" width="12.28515625" style="2" customWidth="1"/>
    <col min="6" max="16384" width="9.140625" style="2"/>
  </cols>
  <sheetData>
    <row r="1" spans="1:6" ht="14.25" customHeight="1" x14ac:dyDescent="0.2">
      <c r="A1" s="34"/>
    </row>
    <row r="2" spans="1:6" ht="29.25" customHeight="1" x14ac:dyDescent="0.25">
      <c r="B2" s="364" t="s">
        <v>261</v>
      </c>
      <c r="C2" s="365"/>
      <c r="D2" s="365"/>
      <c r="E2" s="365"/>
      <c r="F2" s="209"/>
    </row>
    <row r="3" spans="1:6" s="25" customFormat="1" ht="14.25" customHeight="1" x14ac:dyDescent="0.25">
      <c r="A3" s="2"/>
      <c r="B3" s="93"/>
      <c r="C3" s="93"/>
      <c r="D3" s="93"/>
      <c r="E3" s="93"/>
      <c r="F3" s="93"/>
    </row>
    <row r="4" spans="1:6" ht="14.25" customHeight="1" x14ac:dyDescent="0.2">
      <c r="B4" s="36" t="s">
        <v>89</v>
      </c>
    </row>
    <row r="5" spans="1:6" ht="28.5" customHeight="1" x14ac:dyDescent="0.2">
      <c r="A5" s="18"/>
      <c r="B5" s="3"/>
      <c r="C5" s="172" t="s">
        <v>126</v>
      </c>
      <c r="D5" s="211" t="s">
        <v>154</v>
      </c>
      <c r="E5" s="47" t="s">
        <v>40</v>
      </c>
    </row>
    <row r="6" spans="1:6" ht="14.25" customHeight="1" x14ac:dyDescent="0.2">
      <c r="B6" s="8"/>
      <c r="C6" s="177"/>
      <c r="D6" s="31"/>
      <c r="E6" s="62" t="s">
        <v>25</v>
      </c>
    </row>
    <row r="7" spans="1:6" ht="14.25" customHeight="1" x14ac:dyDescent="0.2">
      <c r="B7" s="91" t="s">
        <v>95</v>
      </c>
      <c r="C7" s="95"/>
      <c r="D7" s="32"/>
      <c r="E7" s="32"/>
    </row>
    <row r="8" spans="1:6" ht="14.25" customHeight="1" x14ac:dyDescent="0.2">
      <c r="B8" s="99" t="s">
        <v>96</v>
      </c>
      <c r="C8" s="181">
        <v>3948.6819999999998</v>
      </c>
      <c r="D8" s="32">
        <v>116.836</v>
      </c>
      <c r="E8" s="32">
        <v>4065.518</v>
      </c>
    </row>
    <row r="9" spans="1:6" ht="14.25" customHeight="1" x14ac:dyDescent="0.2">
      <c r="B9" s="99" t="s">
        <v>97</v>
      </c>
      <c r="C9" s="181">
        <v>425.827</v>
      </c>
      <c r="D9" s="32">
        <v>74.337999999999994</v>
      </c>
      <c r="E9" s="32">
        <v>500.16500000000002</v>
      </c>
    </row>
    <row r="10" spans="1:6" ht="14.25" customHeight="1" x14ac:dyDescent="0.2">
      <c r="B10" s="99" t="s">
        <v>98</v>
      </c>
      <c r="C10" s="179"/>
    </row>
    <row r="11" spans="1:6" ht="14.25" customHeight="1" x14ac:dyDescent="0.2">
      <c r="B11" s="225" t="s">
        <v>159</v>
      </c>
      <c r="C11" s="156">
        <v>142.85599999999999</v>
      </c>
      <c r="D11" s="193">
        <v>114.733</v>
      </c>
      <c r="E11" s="156">
        <v>257.589</v>
      </c>
      <c r="F11" s="125"/>
    </row>
    <row r="12" spans="1:6" ht="14.25" customHeight="1" x14ac:dyDescent="0.2">
      <c r="B12" s="225" t="s">
        <v>118</v>
      </c>
      <c r="C12" s="156">
        <v>15.999000000000001</v>
      </c>
      <c r="D12" s="193">
        <v>14.353</v>
      </c>
      <c r="E12" s="156">
        <v>30.352</v>
      </c>
      <c r="F12" s="125"/>
    </row>
    <row r="13" spans="1:6" ht="14.25" customHeight="1" x14ac:dyDescent="0.2">
      <c r="B13" s="99" t="s">
        <v>160</v>
      </c>
      <c r="C13" s="181">
        <v>158.85499999999999</v>
      </c>
      <c r="D13" s="32">
        <v>129.08600000000001</v>
      </c>
      <c r="E13" s="32">
        <v>287.94099999999997</v>
      </c>
    </row>
    <row r="14" spans="1:6" ht="14.25" customHeight="1" x14ac:dyDescent="0.2">
      <c r="B14" s="99"/>
      <c r="C14" s="226"/>
    </row>
    <row r="15" spans="1:6" ht="14.25" customHeight="1" x14ac:dyDescent="0.2">
      <c r="B15" s="91" t="s">
        <v>102</v>
      </c>
      <c r="C15" s="183"/>
      <c r="D15" s="32"/>
      <c r="E15" s="32"/>
    </row>
    <row r="16" spans="1:6" ht="14.25" customHeight="1" x14ac:dyDescent="0.2">
      <c r="B16" s="99" t="s">
        <v>103</v>
      </c>
      <c r="C16" s="182">
        <v>700.15200000000004</v>
      </c>
      <c r="D16" s="32">
        <v>206.53899999999999</v>
      </c>
      <c r="E16" s="32">
        <v>906.69100000000003</v>
      </c>
    </row>
    <row r="17" spans="2:7" ht="14.25" customHeight="1" x14ac:dyDescent="0.2">
      <c r="B17" s="99" t="s">
        <v>217</v>
      </c>
      <c r="C17" s="182"/>
      <c r="D17" s="182"/>
      <c r="E17" s="182"/>
    </row>
    <row r="18" spans="2:7" ht="14.25" customHeight="1" x14ac:dyDescent="0.2">
      <c r="B18" s="225" t="s">
        <v>104</v>
      </c>
      <c r="C18" s="182">
        <v>433.72399999999999</v>
      </c>
      <c r="D18" s="32">
        <v>70.225999999999999</v>
      </c>
      <c r="E18" s="32">
        <v>503.95</v>
      </c>
    </row>
    <row r="19" spans="2:7" ht="14.25" customHeight="1" x14ac:dyDescent="0.2">
      <c r="B19" s="225" t="s">
        <v>105</v>
      </c>
      <c r="C19" s="182">
        <v>75.451999999999998</v>
      </c>
      <c r="D19" s="32">
        <v>11.909000000000001</v>
      </c>
      <c r="E19" s="32">
        <v>87.361000000000004</v>
      </c>
    </row>
    <row r="20" spans="2:7" ht="14.25" customHeight="1" x14ac:dyDescent="0.2">
      <c r="B20" s="225" t="s">
        <v>106</v>
      </c>
      <c r="C20" s="182">
        <v>522.45699999999999</v>
      </c>
      <c r="D20" s="32">
        <v>18.035</v>
      </c>
      <c r="E20" s="32">
        <v>540.49199999999996</v>
      </c>
    </row>
    <row r="21" spans="2:7" ht="14.25" customHeight="1" x14ac:dyDescent="0.2">
      <c r="B21" s="225" t="s">
        <v>161</v>
      </c>
      <c r="C21" s="182">
        <v>2801.5790000000002</v>
      </c>
      <c r="D21" s="32">
        <v>13.551000000000002</v>
      </c>
      <c r="E21" s="32">
        <v>2815.1299999999997</v>
      </c>
    </row>
    <row r="22" spans="2:7" ht="14.25" customHeight="1" x14ac:dyDescent="0.2">
      <c r="B22" s="227"/>
      <c r="C22" s="226"/>
      <c r="D22" s="226"/>
      <c r="E22" s="226"/>
    </row>
    <row r="23" spans="2:7" ht="14.25" customHeight="1" x14ac:dyDescent="0.2">
      <c r="B23" s="91" t="s">
        <v>107</v>
      </c>
      <c r="C23" s="183"/>
      <c r="D23" s="32"/>
      <c r="E23" s="32"/>
    </row>
    <row r="24" spans="2:7" ht="14.25" customHeight="1" x14ac:dyDescent="0.2">
      <c r="B24" s="92" t="s">
        <v>108</v>
      </c>
      <c r="C24" s="182">
        <v>1020.961</v>
      </c>
      <c r="D24" s="32">
        <v>52.167000000000002</v>
      </c>
      <c r="E24" s="32">
        <v>1073.1279999999999</v>
      </c>
    </row>
    <row r="25" spans="2:7" ht="14.25" customHeight="1" x14ac:dyDescent="0.2">
      <c r="B25" s="92" t="s">
        <v>219</v>
      </c>
      <c r="C25" s="182"/>
      <c r="D25" s="32"/>
      <c r="E25" s="32"/>
    </row>
    <row r="26" spans="2:7" ht="14.25" customHeight="1" x14ac:dyDescent="0.2">
      <c r="B26" s="225" t="s">
        <v>109</v>
      </c>
      <c r="C26" s="182">
        <v>763.92200000000003</v>
      </c>
      <c r="D26" s="32">
        <v>112.705</v>
      </c>
      <c r="E26" s="32">
        <v>876.62699999999995</v>
      </c>
    </row>
    <row r="27" spans="2:7" ht="14.25" customHeight="1" x14ac:dyDescent="0.2">
      <c r="B27" s="225" t="s">
        <v>110</v>
      </c>
      <c r="C27" s="182">
        <v>85.259</v>
      </c>
      <c r="D27" s="32">
        <v>46.872</v>
      </c>
      <c r="E27" s="32">
        <v>132.131</v>
      </c>
    </row>
    <row r="28" spans="2:7" ht="14.25" customHeight="1" x14ac:dyDescent="0.2">
      <c r="B28" s="225" t="s">
        <v>111</v>
      </c>
      <c r="C28" s="182">
        <v>369.32100000000003</v>
      </c>
      <c r="D28" s="32">
        <v>33.110999999999997</v>
      </c>
      <c r="E28" s="32">
        <v>402.43200000000002</v>
      </c>
    </row>
    <row r="29" spans="2:7" ht="14.25" customHeight="1" x14ac:dyDescent="0.2">
      <c r="B29" s="225" t="s">
        <v>112</v>
      </c>
      <c r="C29" s="182">
        <v>672.55399999999997</v>
      </c>
      <c r="D29" s="32">
        <v>16.611999999999998</v>
      </c>
      <c r="E29" s="32">
        <v>689.16600000000005</v>
      </c>
    </row>
    <row r="30" spans="2:7" ht="14.25" customHeight="1" x14ac:dyDescent="0.2">
      <c r="B30" s="225" t="s">
        <v>113</v>
      </c>
      <c r="C30" s="182">
        <v>1621.347</v>
      </c>
      <c r="D30" s="32">
        <v>58.792999999999999</v>
      </c>
      <c r="E30" s="32">
        <v>1680.14</v>
      </c>
    </row>
    <row r="31" spans="2:7" ht="14.25" customHeight="1" x14ac:dyDescent="0.2">
      <c r="B31" s="99"/>
      <c r="D31" s="32"/>
      <c r="E31" s="32"/>
      <c r="G31" s="226"/>
    </row>
    <row r="32" spans="2:7" ht="14.25" customHeight="1" x14ac:dyDescent="0.2">
      <c r="B32" s="91" t="s">
        <v>116</v>
      </c>
      <c r="C32" s="183"/>
      <c r="D32" s="32"/>
      <c r="E32" s="32"/>
    </row>
    <row r="33" spans="2:6" ht="14.25" customHeight="1" x14ac:dyDescent="0.2">
      <c r="B33" s="99" t="s">
        <v>114</v>
      </c>
      <c r="C33" s="179">
        <v>3531.65</v>
      </c>
      <c r="D33" s="32">
        <v>21.164000000000001</v>
      </c>
      <c r="E33" s="32">
        <v>3552.8139999999999</v>
      </c>
    </row>
    <row r="34" spans="2:6" ht="14.25" customHeight="1" x14ac:dyDescent="0.2">
      <c r="B34" s="99" t="s">
        <v>115</v>
      </c>
      <c r="C34" s="179">
        <v>1001.7140000000001</v>
      </c>
      <c r="D34" s="32">
        <v>299.096</v>
      </c>
      <c r="E34" s="32">
        <v>1300.81</v>
      </c>
    </row>
    <row r="35" spans="2:6" ht="14.25" customHeight="1" x14ac:dyDescent="0.2">
      <c r="B35" s="99"/>
      <c r="C35" s="226"/>
      <c r="D35" s="32"/>
      <c r="E35" s="32"/>
    </row>
    <row r="36" spans="2:6" ht="14.25" customHeight="1" x14ac:dyDescent="0.2">
      <c r="B36" s="91" t="s">
        <v>117</v>
      </c>
      <c r="C36" s="247">
        <v>796.48800000000006</v>
      </c>
      <c r="D36" s="156">
        <v>150.982</v>
      </c>
      <c r="E36" s="156">
        <v>947.47</v>
      </c>
      <c r="F36" s="125"/>
    </row>
    <row r="37" spans="2:6" ht="14.25" customHeight="1" x14ac:dyDescent="0.2">
      <c r="B37" s="91"/>
      <c r="C37" s="183"/>
      <c r="D37" s="32"/>
      <c r="E37" s="32"/>
    </row>
    <row r="38" spans="2:6" ht="14.25" customHeight="1" x14ac:dyDescent="0.2">
      <c r="B38" s="103" t="s">
        <v>20</v>
      </c>
      <c r="C38" s="184">
        <v>4533.3639999999996</v>
      </c>
      <c r="D38" s="216">
        <v>320.26</v>
      </c>
      <c r="E38" s="216">
        <v>4853.6239999999998</v>
      </c>
    </row>
    <row r="39" spans="2:6" ht="14.25" customHeight="1" x14ac:dyDescent="0.2">
      <c r="B39" s="91"/>
      <c r="C39" s="228"/>
      <c r="D39" s="31"/>
      <c r="E39" s="62" t="s">
        <v>54</v>
      </c>
    </row>
    <row r="40" spans="2:6" ht="14.25" customHeight="1" x14ac:dyDescent="0.2">
      <c r="B40" s="91" t="s">
        <v>95</v>
      </c>
      <c r="C40" s="228"/>
      <c r="D40" s="32"/>
      <c r="E40" s="32"/>
    </row>
    <row r="41" spans="2:6" ht="14.25" customHeight="1" x14ac:dyDescent="0.2">
      <c r="B41" s="99" t="s">
        <v>96</v>
      </c>
      <c r="C41" s="186">
        <v>87.102690187684018</v>
      </c>
      <c r="D41" s="85">
        <v>36.481608692936987</v>
      </c>
      <c r="E41" s="85">
        <v>83.762524661984529</v>
      </c>
    </row>
    <row r="42" spans="2:6" ht="14.25" customHeight="1" x14ac:dyDescent="0.2">
      <c r="B42" s="99" t="s">
        <v>97</v>
      </c>
      <c r="C42" s="186">
        <v>9.3931791049648776</v>
      </c>
      <c r="D42" s="85">
        <v>23.21176544057953</v>
      </c>
      <c r="E42" s="85">
        <v>10.304980361066288</v>
      </c>
    </row>
    <row r="43" spans="2:6" ht="14.25" customHeight="1" x14ac:dyDescent="0.2">
      <c r="B43" s="99" t="s">
        <v>98</v>
      </c>
      <c r="C43" s="186"/>
    </row>
    <row r="44" spans="2:6" ht="14.25" customHeight="1" x14ac:dyDescent="0.2">
      <c r="B44" s="225" t="s">
        <v>159</v>
      </c>
      <c r="C44" s="248">
        <v>3.1512139770819201</v>
      </c>
      <c r="D44" s="248">
        <v>35.824954724286521</v>
      </c>
      <c r="E44" s="249">
        <v>5.307147813674896</v>
      </c>
    </row>
    <row r="45" spans="2:6" ht="14.25" customHeight="1" x14ac:dyDescent="0.2">
      <c r="B45" s="225" t="s">
        <v>118</v>
      </c>
      <c r="C45" s="248">
        <v>0.35291673026917764</v>
      </c>
      <c r="D45" s="248">
        <v>4.4816711421969648</v>
      </c>
      <c r="E45" s="249">
        <v>0.62534716327428741</v>
      </c>
    </row>
    <row r="46" spans="2:6" ht="14.25" customHeight="1" x14ac:dyDescent="0.2">
      <c r="B46" s="99" t="s">
        <v>160</v>
      </c>
      <c r="C46" s="186">
        <v>3.5041307073510968</v>
      </c>
      <c r="D46" s="85">
        <v>40.306625866483479</v>
      </c>
      <c r="E46" s="85">
        <v>5.932494976949183</v>
      </c>
    </row>
    <row r="47" spans="2:6" ht="14.25" customHeight="1" x14ac:dyDescent="0.2">
      <c r="B47" s="99"/>
      <c r="C47" s="229"/>
      <c r="D47" s="32"/>
      <c r="E47" s="32"/>
    </row>
    <row r="48" spans="2:6" ht="14.25" customHeight="1" x14ac:dyDescent="0.2">
      <c r="B48" s="91" t="s">
        <v>102</v>
      </c>
      <c r="C48" s="187"/>
      <c r="D48" s="32"/>
      <c r="E48" s="32"/>
    </row>
    <row r="49" spans="2:5" ht="14.25" customHeight="1" x14ac:dyDescent="0.2">
      <c r="B49" s="99" t="s">
        <v>103</v>
      </c>
      <c r="C49" s="186">
        <v>15.444424934772503</v>
      </c>
      <c r="D49" s="85">
        <v>64.491038531193411</v>
      </c>
      <c r="E49" s="85">
        <v>18.680701265693429</v>
      </c>
    </row>
    <row r="50" spans="2:5" ht="14.25" customHeight="1" x14ac:dyDescent="0.2">
      <c r="B50" s="99" t="s">
        <v>217</v>
      </c>
      <c r="C50" s="186"/>
      <c r="D50" s="85"/>
      <c r="E50" s="85"/>
    </row>
    <row r="51" spans="2:5" ht="14.25" customHeight="1" x14ac:dyDescent="0.2">
      <c r="B51" s="225" t="s">
        <v>104</v>
      </c>
      <c r="C51" s="186">
        <v>9.5673764559827976</v>
      </c>
      <c r="D51" s="186">
        <v>21.927808655467434</v>
      </c>
      <c r="E51" s="186">
        <v>10.382963328020464</v>
      </c>
    </row>
    <row r="52" spans="2:5" ht="14.25" customHeight="1" x14ac:dyDescent="0.2">
      <c r="B52" s="225" t="s">
        <v>105</v>
      </c>
      <c r="C52" s="186">
        <v>1.6643710939602467</v>
      </c>
      <c r="D52" s="186">
        <v>3.7185411852869539</v>
      </c>
      <c r="E52" s="186">
        <v>1.7999128074197754</v>
      </c>
    </row>
    <row r="53" spans="2:5" ht="14.25" customHeight="1" x14ac:dyDescent="0.2">
      <c r="B53" s="225" t="s">
        <v>106</v>
      </c>
      <c r="C53" s="186">
        <v>11.524708803440447</v>
      </c>
      <c r="D53" s="186">
        <v>5.6313620183600825</v>
      </c>
      <c r="E53" s="186">
        <v>11.135844062086392</v>
      </c>
    </row>
    <row r="54" spans="2:5" ht="14.25" customHeight="1" x14ac:dyDescent="0.2">
      <c r="B54" s="225" t="s">
        <v>161</v>
      </c>
      <c r="C54" s="186">
        <v>61.799118711844017</v>
      </c>
      <c r="D54" s="186">
        <v>4.2312496096921244</v>
      </c>
      <c r="E54" s="186">
        <v>58.000578536779933</v>
      </c>
    </row>
    <row r="55" spans="2:5" ht="14.25" customHeight="1" x14ac:dyDescent="0.2">
      <c r="B55" s="227"/>
      <c r="C55" s="229"/>
      <c r="D55" s="229"/>
      <c r="E55" s="229"/>
    </row>
    <row r="56" spans="2:5" ht="14.25" customHeight="1" x14ac:dyDescent="0.2">
      <c r="B56" s="91" t="s">
        <v>218</v>
      </c>
      <c r="C56" s="229"/>
      <c r="D56" s="229"/>
      <c r="E56" s="229"/>
    </row>
    <row r="57" spans="2:5" ht="14.25" customHeight="1" x14ac:dyDescent="0.2">
      <c r="B57" s="99" t="s">
        <v>104</v>
      </c>
      <c r="C57" s="186">
        <v>11.314897271531029</v>
      </c>
      <c r="D57" s="85">
        <v>61.752886450171907</v>
      </c>
      <c r="E57" s="85">
        <v>12.768141744488698</v>
      </c>
    </row>
    <row r="58" spans="2:5" ht="14.25" customHeight="1" x14ac:dyDescent="0.2">
      <c r="B58" s="99" t="s">
        <v>105</v>
      </c>
      <c r="C58" s="186">
        <v>1.9683753468370651</v>
      </c>
      <c r="D58" s="85">
        <v>10.472120364752332</v>
      </c>
      <c r="E58" s="85">
        <v>2.2133894849494533</v>
      </c>
    </row>
    <row r="59" spans="2:5" ht="14.25" customHeight="1" x14ac:dyDescent="0.2">
      <c r="B59" s="99" t="s">
        <v>106</v>
      </c>
      <c r="C59" s="186">
        <v>13.629744454520123</v>
      </c>
      <c r="D59" s="85">
        <v>15.858988225569595</v>
      </c>
      <c r="E59" s="85">
        <v>13.693974536684561</v>
      </c>
    </row>
    <row r="60" spans="2:5" ht="14.25" customHeight="1" x14ac:dyDescent="0.2">
      <c r="B60" s="99" t="s">
        <v>161</v>
      </c>
      <c r="C60" s="186">
        <v>73.086982927111777</v>
      </c>
      <c r="D60" s="152">
        <v>11.916004959506161</v>
      </c>
      <c r="E60" s="85">
        <v>71.324494233877289</v>
      </c>
    </row>
    <row r="61" spans="2:5" ht="14.25" customHeight="1" x14ac:dyDescent="0.2">
      <c r="B61" s="99"/>
      <c r="C61" s="229"/>
      <c r="D61" s="229"/>
      <c r="E61" s="229"/>
    </row>
    <row r="62" spans="2:5" ht="14.25" customHeight="1" x14ac:dyDescent="0.2">
      <c r="B62" s="91" t="s">
        <v>107</v>
      </c>
      <c r="C62" s="187"/>
      <c r="D62" s="32"/>
      <c r="E62" s="32"/>
    </row>
    <row r="63" spans="2:5" ht="14.25" customHeight="1" x14ac:dyDescent="0.2">
      <c r="B63" s="92" t="s">
        <v>108</v>
      </c>
      <c r="C63" s="186">
        <v>22.521046181158187</v>
      </c>
      <c r="D63" s="85">
        <v>16.2889527259102</v>
      </c>
      <c r="E63" s="85">
        <v>22.109829686024298</v>
      </c>
    </row>
    <row r="64" spans="2:5" ht="14.25" customHeight="1" x14ac:dyDescent="0.2">
      <c r="B64" s="92" t="s">
        <v>219</v>
      </c>
      <c r="C64" s="186"/>
      <c r="D64" s="85"/>
      <c r="E64" s="85"/>
    </row>
    <row r="65" spans="2:7" ht="14.25" customHeight="1" x14ac:dyDescent="0.2">
      <c r="B65" s="225" t="s">
        <v>109</v>
      </c>
      <c r="C65" s="186">
        <v>16.851106595455384</v>
      </c>
      <c r="D65" s="85">
        <v>35.191719228127148</v>
      </c>
      <c r="E65" s="85">
        <v>18.061287812982631</v>
      </c>
      <c r="F65" s="110"/>
      <c r="G65" s="309"/>
    </row>
    <row r="66" spans="2:7" ht="14.25" customHeight="1" x14ac:dyDescent="0.2">
      <c r="B66" s="225" t="s">
        <v>110</v>
      </c>
      <c r="C66" s="186">
        <v>1.880700512908295</v>
      </c>
      <c r="D66" s="85">
        <v>14.635608568038469</v>
      </c>
      <c r="E66" s="85">
        <v>2.7223163557786925</v>
      </c>
    </row>
    <row r="67" spans="2:7" ht="14.25" customHeight="1" x14ac:dyDescent="0.2">
      <c r="B67" s="225" t="s">
        <v>111</v>
      </c>
      <c r="C67" s="186">
        <v>8.1467316544623376</v>
      </c>
      <c r="D67" s="85">
        <v>10.33878723537126</v>
      </c>
      <c r="E67" s="85">
        <v>8.2913715607142215</v>
      </c>
    </row>
    <row r="68" spans="2:7" ht="14.25" customHeight="1" x14ac:dyDescent="0.2">
      <c r="B68" s="225" t="s">
        <v>112</v>
      </c>
      <c r="C68" s="186">
        <v>14.835649641193605</v>
      </c>
      <c r="D68" s="85">
        <v>5.1870355336289267</v>
      </c>
      <c r="E68" s="85">
        <v>14.198998521517117</v>
      </c>
    </row>
    <row r="69" spans="2:7" ht="14.25" customHeight="1" x14ac:dyDescent="0.2">
      <c r="B69" s="225" t="s">
        <v>113</v>
      </c>
      <c r="C69" s="186">
        <v>35.764765414822193</v>
      </c>
      <c r="D69" s="85">
        <v>18.357896708923999</v>
      </c>
      <c r="E69" s="85">
        <v>34.616196062983043</v>
      </c>
    </row>
    <row r="70" spans="2:7" ht="14.25" customHeight="1" x14ac:dyDescent="0.2">
      <c r="B70" s="99"/>
      <c r="C70" s="229"/>
      <c r="D70" s="32"/>
      <c r="E70" s="32"/>
    </row>
    <row r="71" spans="2:7" ht="14.25" customHeight="1" x14ac:dyDescent="0.2">
      <c r="B71" s="91" t="s">
        <v>220</v>
      </c>
      <c r="C71" s="187"/>
      <c r="D71" s="32"/>
      <c r="E71" s="32"/>
    </row>
    <row r="72" spans="2:7" ht="14.25" customHeight="1" x14ac:dyDescent="0.2">
      <c r="B72" s="99" t="s">
        <v>110</v>
      </c>
      <c r="C72" s="186">
        <v>3.1020407272235104</v>
      </c>
      <c r="D72" s="85">
        <v>30.164491466522509</v>
      </c>
      <c r="E72" s="85">
        <v>4.5501708238215972</v>
      </c>
    </row>
    <row r="73" spans="2:7" ht="14.25" customHeight="1" x14ac:dyDescent="0.2">
      <c r="B73" s="99" t="s">
        <v>111</v>
      </c>
      <c r="C73" s="186">
        <v>13.437276808535334</v>
      </c>
      <c r="D73" s="85">
        <v>21.308595258321102</v>
      </c>
      <c r="E73" s="85">
        <v>13.858476398212177</v>
      </c>
    </row>
    <row r="74" spans="2:7" ht="14.25" customHeight="1" x14ac:dyDescent="0.2">
      <c r="B74" s="99" t="s">
        <v>112</v>
      </c>
      <c r="C74" s="186">
        <v>24.470025443144777</v>
      </c>
      <c r="D74" s="85">
        <v>10.690658223286224</v>
      </c>
      <c r="E74" s="85">
        <v>23.732682156116546</v>
      </c>
    </row>
    <row r="75" spans="2:7" ht="14.25" customHeight="1" x14ac:dyDescent="0.2">
      <c r="B75" s="99" t="s">
        <v>113</v>
      </c>
      <c r="C75" s="186">
        <v>58.990657021096382</v>
      </c>
      <c r="D75" s="85">
        <v>37.836255051870154</v>
      </c>
      <c r="E75" s="85">
        <v>57.858670621849676</v>
      </c>
    </row>
    <row r="76" spans="2:7" ht="14.25" customHeight="1" x14ac:dyDescent="0.2">
      <c r="B76" s="225"/>
      <c r="C76" s="186"/>
      <c r="D76" s="85"/>
      <c r="E76" s="85"/>
    </row>
    <row r="77" spans="2:7" ht="14.25" customHeight="1" x14ac:dyDescent="0.2">
      <c r="B77" s="91" t="s">
        <v>116</v>
      </c>
      <c r="C77" s="187"/>
      <c r="D77" s="32"/>
      <c r="E77" s="32"/>
    </row>
    <row r="78" spans="2:7" ht="14.25" customHeight="1" x14ac:dyDescent="0.2">
      <c r="B78" s="99" t="s">
        <v>114</v>
      </c>
      <c r="C78" s="186">
        <v>77.903517123266525</v>
      </c>
      <c r="D78" s="85">
        <v>6.6083806906888141</v>
      </c>
      <c r="E78" s="85">
        <v>73.199201256628044</v>
      </c>
    </row>
    <row r="79" spans="2:7" ht="14.25" customHeight="1" x14ac:dyDescent="0.2">
      <c r="B79" s="99" t="s">
        <v>115</v>
      </c>
      <c r="C79" s="186">
        <v>22.096482876733482</v>
      </c>
      <c r="D79" s="85">
        <v>93.391619309311181</v>
      </c>
      <c r="E79" s="85">
        <v>26.800798743371963</v>
      </c>
    </row>
    <row r="80" spans="2:7" ht="14.25" customHeight="1" x14ac:dyDescent="0.2">
      <c r="B80" s="99"/>
      <c r="C80" s="229"/>
      <c r="D80" s="32"/>
      <c r="E80" s="32"/>
    </row>
    <row r="81" spans="2:5" ht="14.25" customHeight="1" x14ac:dyDescent="0.2">
      <c r="B81" s="91" t="s">
        <v>117</v>
      </c>
      <c r="C81" s="188">
        <v>17.569469383001234</v>
      </c>
      <c r="D81" s="85">
        <v>47.143570848685442</v>
      </c>
      <c r="E81" s="85">
        <v>19.520877595792339</v>
      </c>
    </row>
    <row r="82" spans="2:5" ht="14.25" customHeight="1" x14ac:dyDescent="0.2">
      <c r="B82" s="91"/>
      <c r="C82" s="95"/>
      <c r="D82" s="22"/>
      <c r="E82" s="22"/>
    </row>
    <row r="83" spans="2:5" ht="14.25" customHeight="1" x14ac:dyDescent="0.2">
      <c r="B83" s="91" t="s">
        <v>20</v>
      </c>
      <c r="C83" s="220">
        <v>100</v>
      </c>
      <c r="D83" s="220">
        <v>100</v>
      </c>
      <c r="E83" s="220">
        <v>100</v>
      </c>
    </row>
    <row r="84" spans="2:5" ht="14.25" customHeight="1" x14ac:dyDescent="0.2">
      <c r="B84" s="221"/>
      <c r="C84" s="230"/>
      <c r="D84" s="222"/>
      <c r="E84" s="222"/>
    </row>
    <row r="85" spans="2:5" ht="14.25" customHeight="1" x14ac:dyDescent="0.2">
      <c r="B85" s="325" t="s">
        <v>246</v>
      </c>
      <c r="C85" s="326">
        <v>2364</v>
      </c>
      <c r="D85" s="157">
        <v>188</v>
      </c>
      <c r="E85" s="157">
        <v>2552</v>
      </c>
    </row>
    <row r="86" spans="2:5" ht="14.25" customHeight="1" x14ac:dyDescent="0.2">
      <c r="B86" s="325" t="s">
        <v>259</v>
      </c>
      <c r="C86" s="326">
        <v>2021</v>
      </c>
      <c r="D86" s="157">
        <v>71</v>
      </c>
      <c r="E86" s="157">
        <v>2092</v>
      </c>
    </row>
    <row r="87" spans="2:5" ht="14.25" customHeight="1" x14ac:dyDescent="0.2">
      <c r="B87" s="223" t="s">
        <v>271</v>
      </c>
      <c r="C87" s="178">
        <v>1507</v>
      </c>
      <c r="D87" s="38">
        <v>101</v>
      </c>
      <c r="E87" s="38">
        <v>1608</v>
      </c>
    </row>
    <row r="88" spans="2:5" ht="14.25" customHeight="1" x14ac:dyDescent="0.2">
      <c r="B88" s="159" t="s">
        <v>248</v>
      </c>
      <c r="C88" s="157"/>
      <c r="D88" s="157"/>
    </row>
    <row r="89" spans="2:5" ht="14.25" customHeight="1" x14ac:dyDescent="0.2">
      <c r="B89" s="23" t="s">
        <v>21</v>
      </c>
    </row>
    <row r="90" spans="2:5" ht="14.25" customHeight="1" x14ac:dyDescent="0.2"/>
  </sheetData>
  <mergeCells count="1">
    <mergeCell ref="B2:E2"/>
  </mergeCells>
  <pageMargins left="0.7" right="0.7" top="0.75" bottom="0.75" header="0.3" footer="0.3"/>
  <pageSetup paperSize="9" scale="61" orientation="portrait" r:id="rId1"/>
  <rowBreaks count="1" manualBreakCount="1">
    <brk id="38" min="1"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F84"/>
  <sheetViews>
    <sheetView zoomScaleNormal="100" workbookViewId="0"/>
  </sheetViews>
  <sheetFormatPr defaultColWidth="9.140625" defaultRowHeight="12.75" customHeight="1" x14ac:dyDescent="0.2"/>
  <cols>
    <col min="1" max="1" width="9.140625" style="2"/>
    <col min="2" max="2" width="37.85546875" style="2" customWidth="1"/>
    <col min="3" max="3" width="12.42578125" style="2" customWidth="1"/>
    <col min="4" max="4" width="12.85546875" style="2" customWidth="1"/>
    <col min="5" max="5" width="12.28515625" style="2" customWidth="1"/>
    <col min="6" max="16384" width="9.140625" style="2"/>
  </cols>
  <sheetData>
    <row r="1" spans="1:6" ht="14.25" customHeight="1" x14ac:dyDescent="0.2">
      <c r="A1" s="34"/>
      <c r="B1" s="1"/>
      <c r="C1" s="1"/>
      <c r="D1" s="1"/>
      <c r="E1" s="1"/>
      <c r="F1" s="1"/>
    </row>
    <row r="2" spans="1:6" ht="32.25" customHeight="1" x14ac:dyDescent="0.2">
      <c r="B2" s="342" t="s">
        <v>262</v>
      </c>
      <c r="C2" s="342"/>
      <c r="D2" s="342"/>
      <c r="E2" s="342"/>
      <c r="F2" s="1"/>
    </row>
    <row r="3" spans="1:6" ht="14.25" customHeight="1" x14ac:dyDescent="0.2">
      <c r="B3" s="19"/>
    </row>
    <row r="4" spans="1:6" ht="14.25" customHeight="1" x14ac:dyDescent="0.2">
      <c r="B4" s="14" t="s">
        <v>78</v>
      </c>
      <c r="C4" s="14"/>
      <c r="D4" s="1"/>
      <c r="E4" s="1"/>
      <c r="F4" s="1"/>
    </row>
    <row r="5" spans="1:6" s="18" customFormat="1" ht="28.5" customHeight="1" x14ac:dyDescent="0.2">
      <c r="B5" s="3"/>
      <c r="C5" s="211" t="s">
        <v>90</v>
      </c>
      <c r="D5" s="211" t="s">
        <v>154</v>
      </c>
      <c r="E5" s="47" t="s">
        <v>66</v>
      </c>
      <c r="F5" s="95"/>
    </row>
    <row r="6" spans="1:6" ht="14.25" customHeight="1" x14ac:dyDescent="0.2">
      <c r="B6" s="8"/>
      <c r="C6" s="8"/>
      <c r="E6" s="62" t="s">
        <v>92</v>
      </c>
      <c r="F6" s="62"/>
    </row>
    <row r="7" spans="1:6" ht="14.25" customHeight="1" x14ac:dyDescent="0.2">
      <c r="B7" s="91" t="s">
        <v>67</v>
      </c>
      <c r="C7" s="91"/>
      <c r="F7" s="231"/>
    </row>
    <row r="8" spans="1:6" ht="14.25" customHeight="1" x14ac:dyDescent="0.2">
      <c r="B8" s="99" t="s">
        <v>57</v>
      </c>
      <c r="C8" s="232">
        <v>7692.58</v>
      </c>
      <c r="D8" s="232">
        <v>395.09300000000002</v>
      </c>
      <c r="E8" s="232">
        <v>8087.6729999999998</v>
      </c>
      <c r="F8" s="231"/>
    </row>
    <row r="9" spans="1:6" ht="14.25" customHeight="1" x14ac:dyDescent="0.2">
      <c r="B9" s="99" t="s">
        <v>58</v>
      </c>
      <c r="C9" s="232">
        <v>4786.1890000000003</v>
      </c>
      <c r="D9" s="232">
        <v>161.66800000000001</v>
      </c>
      <c r="E9" s="232">
        <v>4947.857</v>
      </c>
      <c r="F9" s="20"/>
    </row>
    <row r="10" spans="1:6" ht="14.25" customHeight="1" x14ac:dyDescent="0.2">
      <c r="B10" s="332" t="s">
        <v>59</v>
      </c>
      <c r="C10" s="232">
        <v>1556.2070000000001</v>
      </c>
      <c r="D10" s="232">
        <v>46.823999999999998</v>
      </c>
      <c r="E10" s="232">
        <v>1603.0309999999999</v>
      </c>
      <c r="F10" s="20"/>
    </row>
    <row r="11" spans="1:6" ht="14.25" customHeight="1" x14ac:dyDescent="0.2">
      <c r="B11" s="99" t="s">
        <v>60</v>
      </c>
      <c r="C11" s="232">
        <v>1769.5650000000001</v>
      </c>
      <c r="D11" s="232">
        <v>76.257000000000005</v>
      </c>
      <c r="E11" s="232">
        <v>1845.8219999999999</v>
      </c>
      <c r="F11" s="20"/>
    </row>
    <row r="12" spans="1:6" ht="14.25" customHeight="1" x14ac:dyDescent="0.2">
      <c r="B12" s="99" t="s">
        <v>61</v>
      </c>
      <c r="C12" s="232">
        <v>2827.7710000000002</v>
      </c>
      <c r="D12" s="232">
        <v>112.182</v>
      </c>
      <c r="E12" s="232">
        <v>2939.953</v>
      </c>
    </row>
    <row r="13" spans="1:6" ht="14.25" customHeight="1" x14ac:dyDescent="0.2">
      <c r="B13" s="99" t="s">
        <v>62</v>
      </c>
      <c r="C13" s="232">
        <v>3302.319</v>
      </c>
      <c r="D13" s="232">
        <v>269.57400000000001</v>
      </c>
      <c r="E13" s="232">
        <v>3571.893</v>
      </c>
    </row>
    <row r="14" spans="1:6" ht="14.25" customHeight="1" x14ac:dyDescent="0.2">
      <c r="B14" s="31"/>
      <c r="C14" s="233"/>
      <c r="D14" s="233"/>
      <c r="E14" s="233"/>
    </row>
    <row r="15" spans="1:6" ht="14.25" customHeight="1" x14ac:dyDescent="0.2">
      <c r="B15" s="91" t="s">
        <v>132</v>
      </c>
      <c r="C15" s="234"/>
      <c r="D15" s="233"/>
      <c r="E15" s="233"/>
      <c r="F15" s="231"/>
    </row>
    <row r="16" spans="1:6" ht="14.25" customHeight="1" x14ac:dyDescent="0.2">
      <c r="B16" s="99" t="s">
        <v>68</v>
      </c>
      <c r="C16" s="232">
        <v>14134.302</v>
      </c>
      <c r="D16" s="232">
        <v>515.10599999999999</v>
      </c>
      <c r="E16" s="232">
        <v>14649.407999999999</v>
      </c>
      <c r="F16" s="231"/>
    </row>
    <row r="17" spans="2:6" ht="14.25" customHeight="1" x14ac:dyDescent="0.2">
      <c r="B17" s="99" t="s">
        <v>168</v>
      </c>
      <c r="C17" s="232">
        <v>7800.3289999999997</v>
      </c>
      <c r="D17" s="232">
        <v>546.49199999999996</v>
      </c>
      <c r="E17" s="232">
        <v>8346.8209999999999</v>
      </c>
      <c r="F17" s="231"/>
    </row>
    <row r="18" spans="2:6" ht="14.25" customHeight="1" x14ac:dyDescent="0.2">
      <c r="B18" s="99"/>
      <c r="C18" s="232"/>
      <c r="D18" s="233"/>
      <c r="E18" s="233"/>
      <c r="F18" s="231"/>
    </row>
    <row r="19" spans="2:6" ht="14.25" customHeight="1" x14ac:dyDescent="0.2">
      <c r="B19" s="91" t="s">
        <v>69</v>
      </c>
      <c r="C19" s="232"/>
      <c r="D19" s="233"/>
      <c r="E19" s="233"/>
      <c r="F19" s="231"/>
    </row>
    <row r="20" spans="2:6" ht="14.25" customHeight="1" x14ac:dyDescent="0.2">
      <c r="B20" s="99" t="s">
        <v>63</v>
      </c>
      <c r="C20" s="232">
        <v>2693.59</v>
      </c>
      <c r="D20" s="232">
        <v>80.197000000000003</v>
      </c>
      <c r="E20" s="232">
        <v>2773.7869999999998</v>
      </c>
      <c r="F20" s="231"/>
    </row>
    <row r="21" spans="2:6" ht="14.25" customHeight="1" x14ac:dyDescent="0.2">
      <c r="B21" s="99" t="s">
        <v>172</v>
      </c>
      <c r="C21" s="232">
        <v>19241.041000000001</v>
      </c>
      <c r="D21" s="232">
        <v>981.40099999999995</v>
      </c>
      <c r="E21" s="232">
        <v>20222.441999999999</v>
      </c>
      <c r="F21" s="231"/>
    </row>
    <row r="22" spans="2:6" ht="14.25" customHeight="1" x14ac:dyDescent="0.2">
      <c r="B22" s="31"/>
      <c r="C22" s="233"/>
      <c r="D22" s="233"/>
      <c r="E22" s="232"/>
      <c r="F22" s="231"/>
    </row>
    <row r="23" spans="2:6" ht="14.25" customHeight="1" x14ac:dyDescent="0.2">
      <c r="B23" s="239" t="s">
        <v>71</v>
      </c>
      <c r="C23" s="232"/>
      <c r="D23" s="232"/>
      <c r="E23" s="233"/>
      <c r="F23" s="231"/>
    </row>
    <row r="24" spans="2:6" ht="14.25" customHeight="1" x14ac:dyDescent="0.2">
      <c r="B24" s="88" t="s">
        <v>72</v>
      </c>
      <c r="C24" s="232">
        <v>4123.875</v>
      </c>
      <c r="D24" s="232">
        <v>217.751</v>
      </c>
      <c r="E24" s="232">
        <v>4341.6260000000002</v>
      </c>
      <c r="F24" s="231"/>
    </row>
    <row r="25" spans="2:6" ht="14.25" customHeight="1" x14ac:dyDescent="0.2">
      <c r="B25" s="88" t="s">
        <v>73</v>
      </c>
      <c r="C25" s="232">
        <v>4509.2790000000005</v>
      </c>
      <c r="D25" s="232">
        <v>161.53</v>
      </c>
      <c r="E25" s="232">
        <v>4670.8090000000002</v>
      </c>
      <c r="F25" s="235"/>
    </row>
    <row r="26" spans="2:6" ht="14.25" customHeight="1" x14ac:dyDescent="0.2">
      <c r="B26" s="88" t="s">
        <v>74</v>
      </c>
      <c r="C26" s="232">
        <v>4366.8950000000004</v>
      </c>
      <c r="D26" s="232">
        <v>243.36600000000001</v>
      </c>
      <c r="E26" s="232">
        <v>4610.2610000000004</v>
      </c>
      <c r="F26" s="235"/>
    </row>
    <row r="27" spans="2:6" ht="14.25" customHeight="1" x14ac:dyDescent="0.2">
      <c r="B27" s="88" t="s">
        <v>75</v>
      </c>
      <c r="C27" s="232">
        <v>4356.5240000000003</v>
      </c>
      <c r="D27" s="232">
        <v>167.97800000000001</v>
      </c>
      <c r="E27" s="232">
        <v>4524.5020000000004</v>
      </c>
      <c r="F27" s="20"/>
    </row>
    <row r="28" spans="2:6" ht="14.25" customHeight="1" x14ac:dyDescent="0.2">
      <c r="B28" s="88" t="s">
        <v>76</v>
      </c>
      <c r="C28" s="232">
        <v>4578.058</v>
      </c>
      <c r="D28" s="232">
        <v>270.97300000000001</v>
      </c>
      <c r="E28" s="232">
        <v>4849.0309999999999</v>
      </c>
      <c r="F28" s="235"/>
    </row>
    <row r="29" spans="2:6" ht="14.25" customHeight="1" x14ac:dyDescent="0.2">
      <c r="B29" s="31"/>
      <c r="C29" s="233"/>
      <c r="D29" s="233"/>
      <c r="E29" s="233"/>
      <c r="F29" s="235"/>
    </row>
    <row r="30" spans="2:6" ht="14.25" customHeight="1" x14ac:dyDescent="0.2">
      <c r="B30" s="91" t="s">
        <v>70</v>
      </c>
      <c r="C30" s="234"/>
      <c r="D30" s="233"/>
      <c r="E30" s="232"/>
      <c r="F30" s="235"/>
    </row>
    <row r="31" spans="2:6" ht="14.25" customHeight="1" x14ac:dyDescent="0.2">
      <c r="B31" s="99" t="s">
        <v>134</v>
      </c>
      <c r="C31" s="232">
        <v>18663.246999999999</v>
      </c>
      <c r="D31" s="232">
        <v>880.89300000000003</v>
      </c>
      <c r="E31" s="232">
        <v>19544.14</v>
      </c>
      <c r="F31" s="20"/>
    </row>
    <row r="32" spans="2:6" ht="14.25" customHeight="1" x14ac:dyDescent="0.2">
      <c r="B32" s="99" t="s">
        <v>135</v>
      </c>
      <c r="C32" s="232">
        <v>3271.384</v>
      </c>
      <c r="D32" s="232">
        <v>180.70500000000001</v>
      </c>
      <c r="E32" s="232">
        <v>3452.0889999999999</v>
      </c>
      <c r="F32" s="20"/>
    </row>
    <row r="33" spans="2:6" ht="14.25" customHeight="1" x14ac:dyDescent="0.2">
      <c r="B33" s="31"/>
      <c r="C33" s="233"/>
      <c r="D33" s="233"/>
      <c r="E33" s="233"/>
      <c r="F33" s="20"/>
    </row>
    <row r="34" spans="2:6" ht="14.25" customHeight="1" x14ac:dyDescent="0.2">
      <c r="B34" s="239" t="s">
        <v>213</v>
      </c>
      <c r="C34" s="234"/>
      <c r="D34" s="233"/>
      <c r="E34" s="233"/>
      <c r="F34" s="20"/>
    </row>
    <row r="35" spans="2:6" ht="14.25" customHeight="1" x14ac:dyDescent="0.2">
      <c r="B35" s="99" t="s">
        <v>64</v>
      </c>
      <c r="C35" s="232">
        <v>7143.7240000000002</v>
      </c>
      <c r="D35" s="232">
        <v>400.62099999999998</v>
      </c>
      <c r="E35" s="232">
        <v>7544.3450000000003</v>
      </c>
      <c r="F35" s="20"/>
    </row>
    <row r="36" spans="2:6" ht="14.25" customHeight="1" x14ac:dyDescent="0.2">
      <c r="B36" s="99" t="s">
        <v>43</v>
      </c>
      <c r="C36" s="232">
        <v>14718.906999999999</v>
      </c>
      <c r="D36" s="232">
        <v>660.97699999999998</v>
      </c>
      <c r="E36" s="232">
        <v>15379.884</v>
      </c>
      <c r="F36" s="236"/>
    </row>
    <row r="37" spans="2:6" ht="14.25" customHeight="1" x14ac:dyDescent="0.2">
      <c r="B37" s="91"/>
      <c r="C37" s="234"/>
      <c r="D37" s="233"/>
      <c r="E37" s="233"/>
      <c r="F37" s="231"/>
    </row>
    <row r="38" spans="2:6" ht="14.25" customHeight="1" x14ac:dyDescent="0.2">
      <c r="B38" s="91" t="s">
        <v>169</v>
      </c>
      <c r="C38" s="234"/>
      <c r="D38" s="233"/>
      <c r="E38" s="233"/>
      <c r="F38" s="20"/>
    </row>
    <row r="39" spans="2:6" ht="14.25" customHeight="1" x14ac:dyDescent="0.2">
      <c r="B39" s="99" t="s">
        <v>65</v>
      </c>
      <c r="C39" s="232">
        <v>19324.894</v>
      </c>
      <c r="D39" s="232">
        <v>1023.332</v>
      </c>
      <c r="E39" s="232">
        <v>20348.225999999999</v>
      </c>
      <c r="F39" s="20"/>
    </row>
    <row r="40" spans="2:6" ht="14.25" customHeight="1" x14ac:dyDescent="0.2">
      <c r="B40" s="99" t="s">
        <v>170</v>
      </c>
      <c r="C40" s="232">
        <v>2609.7370000000001</v>
      </c>
      <c r="D40" s="232">
        <v>38.265999999999998</v>
      </c>
      <c r="E40" s="232">
        <v>2648.0030000000002</v>
      </c>
      <c r="F40" s="20"/>
    </row>
    <row r="41" spans="2:6" ht="14.25" customHeight="1" x14ac:dyDescent="0.2">
      <c r="B41" s="91"/>
      <c r="C41" s="234"/>
      <c r="D41" s="233"/>
      <c r="E41" s="233"/>
      <c r="F41" s="237"/>
    </row>
    <row r="42" spans="2:6" ht="14.25" customHeight="1" x14ac:dyDescent="0.2">
      <c r="B42" s="103" t="s">
        <v>78</v>
      </c>
      <c r="C42" s="238">
        <v>21934.631000000001</v>
      </c>
      <c r="D42" s="238">
        <v>1061.598</v>
      </c>
      <c r="E42" s="238">
        <v>22996.228999999999</v>
      </c>
      <c r="F42" s="220"/>
    </row>
    <row r="43" spans="2:6" ht="14.25" customHeight="1" x14ac:dyDescent="0.2">
      <c r="B43" s="8"/>
      <c r="C43" s="8"/>
      <c r="E43" s="62" t="s">
        <v>54</v>
      </c>
      <c r="F43" s="62"/>
    </row>
    <row r="44" spans="2:6" ht="14.25" customHeight="1" x14ac:dyDescent="0.2">
      <c r="B44" s="91" t="s">
        <v>67</v>
      </c>
      <c r="C44" s="91"/>
      <c r="F44" s="231"/>
    </row>
    <row r="45" spans="2:6" ht="14.25" customHeight="1" x14ac:dyDescent="0.2">
      <c r="B45" s="99" t="s">
        <v>57</v>
      </c>
      <c r="C45" s="22">
        <v>35.070478277022303</v>
      </c>
      <c r="D45" s="22">
        <v>37.216818419024904</v>
      </c>
      <c r="E45" s="22">
        <v>35.169561931219242</v>
      </c>
      <c r="F45" s="231"/>
    </row>
    <row r="46" spans="2:6" ht="14.25" customHeight="1" x14ac:dyDescent="0.2">
      <c r="B46" s="99" t="s">
        <v>58</v>
      </c>
      <c r="C46" s="22">
        <v>21.82023941957355</v>
      </c>
      <c r="D46" s="22">
        <v>15.228740069216407</v>
      </c>
      <c r="E46" s="22">
        <v>21.515949419359149</v>
      </c>
      <c r="F46" s="20"/>
    </row>
    <row r="47" spans="2:6" ht="14.25" customHeight="1" x14ac:dyDescent="0.2">
      <c r="B47" s="99" t="s">
        <v>59</v>
      </c>
      <c r="C47" s="22">
        <v>7.0947489383340887</v>
      </c>
      <c r="D47" s="22">
        <v>4.4107091384874497</v>
      </c>
      <c r="E47" s="22">
        <v>6.9708429151579594</v>
      </c>
      <c r="F47" s="20"/>
    </row>
    <row r="48" spans="2:6" ht="14.25" customHeight="1" x14ac:dyDescent="0.2">
      <c r="B48" s="99" t="s">
        <v>60</v>
      </c>
      <c r="C48" s="22">
        <v>8.067448228328983</v>
      </c>
      <c r="D48" s="22">
        <v>7.1832275494113587</v>
      </c>
      <c r="E48" s="22">
        <v>8.0266290616605005</v>
      </c>
      <c r="F48" s="20"/>
    </row>
    <row r="49" spans="2:6" ht="14.25" customHeight="1" x14ac:dyDescent="0.2">
      <c r="B49" s="99" t="s">
        <v>61</v>
      </c>
      <c r="C49" s="22">
        <v>12.891810215544542</v>
      </c>
      <c r="D49" s="22">
        <v>10.567276878818536</v>
      </c>
      <c r="E49" s="22">
        <v>12.78450045005205</v>
      </c>
    </row>
    <row r="50" spans="2:6" ht="14.25" customHeight="1" x14ac:dyDescent="0.2">
      <c r="B50" s="99" t="s">
        <v>62</v>
      </c>
      <c r="C50" s="22">
        <v>15.055274921196531</v>
      </c>
      <c r="D50" s="22">
        <v>25.393227945041343</v>
      </c>
      <c r="E50" s="22">
        <v>15.532516222551095</v>
      </c>
    </row>
    <row r="51" spans="2:6" ht="14.25" customHeight="1" x14ac:dyDescent="0.2">
      <c r="B51" s="31"/>
      <c r="C51" s="31"/>
      <c r="D51" s="22"/>
      <c r="E51" s="22"/>
    </row>
    <row r="52" spans="2:6" ht="14.25" customHeight="1" x14ac:dyDescent="0.2">
      <c r="B52" s="91" t="s">
        <v>132</v>
      </c>
      <c r="C52" s="22"/>
      <c r="D52" s="31"/>
      <c r="E52" s="22"/>
      <c r="F52" s="231"/>
    </row>
    <row r="53" spans="2:6" ht="14.25" customHeight="1" x14ac:dyDescent="0.2">
      <c r="B53" s="99" t="s">
        <v>68</v>
      </c>
      <c r="C53" s="22">
        <v>64.438293947137751</v>
      </c>
      <c r="D53" s="22">
        <v>48.521756823204264</v>
      </c>
      <c r="E53" s="22">
        <v>63.703522868901672</v>
      </c>
      <c r="F53" s="231"/>
    </row>
    <row r="54" spans="2:6" ht="14.25" customHeight="1" x14ac:dyDescent="0.2">
      <c r="B54" s="99" t="s">
        <v>168</v>
      </c>
      <c r="C54" s="22">
        <v>35.561706052862249</v>
      </c>
      <c r="D54" s="22">
        <v>51.478243176795736</v>
      </c>
      <c r="E54" s="22">
        <v>36.296477131098321</v>
      </c>
      <c r="F54" s="231"/>
    </row>
    <row r="55" spans="2:6" ht="14.25" customHeight="1" x14ac:dyDescent="0.2">
      <c r="B55" s="99"/>
      <c r="C55" s="99"/>
      <c r="D55" s="22"/>
      <c r="E55" s="22"/>
      <c r="F55" s="231"/>
    </row>
    <row r="56" spans="2:6" ht="14.25" customHeight="1" x14ac:dyDescent="0.2">
      <c r="B56" s="91" t="s">
        <v>69</v>
      </c>
      <c r="C56" s="91"/>
      <c r="D56" s="22"/>
      <c r="E56" s="31"/>
      <c r="F56" s="231"/>
    </row>
    <row r="57" spans="2:6" ht="14.25" customHeight="1" x14ac:dyDescent="0.2">
      <c r="B57" s="99" t="s">
        <v>63</v>
      </c>
      <c r="C57" s="22">
        <v>12.280078930892433</v>
      </c>
      <c r="D57" s="22">
        <v>7.5543661536664528</v>
      </c>
      <c r="E57" s="22">
        <v>12.061921108891376</v>
      </c>
      <c r="F57" s="231"/>
    </row>
    <row r="58" spans="2:6" ht="14.25" customHeight="1" x14ac:dyDescent="0.2">
      <c r="B58" s="99" t="s">
        <v>172</v>
      </c>
      <c r="C58" s="22">
        <v>87.719921069107571</v>
      </c>
      <c r="D58" s="22">
        <v>92.44563384633355</v>
      </c>
      <c r="E58" s="22">
        <v>87.938078891108631</v>
      </c>
      <c r="F58" s="231"/>
    </row>
    <row r="59" spans="2:6" ht="14.25" customHeight="1" x14ac:dyDescent="0.2">
      <c r="B59" s="31"/>
      <c r="C59" s="31"/>
      <c r="D59" s="22"/>
      <c r="E59" s="99"/>
      <c r="F59" s="231"/>
    </row>
    <row r="60" spans="2:6" ht="14.25" customHeight="1" x14ac:dyDescent="0.2">
      <c r="B60" s="91" t="s">
        <v>71</v>
      </c>
      <c r="C60" s="22"/>
      <c r="D60" s="22"/>
      <c r="E60" s="31"/>
      <c r="F60" s="231"/>
    </row>
    <row r="61" spans="2:6" ht="14.25" customHeight="1" x14ac:dyDescent="0.2">
      <c r="B61" s="31" t="s">
        <v>72</v>
      </c>
      <c r="C61" s="22">
        <v>18.800749372077423</v>
      </c>
      <c r="D61" s="22">
        <v>20.51162492770333</v>
      </c>
      <c r="E61" s="22">
        <v>18.879730237509811</v>
      </c>
      <c r="F61" s="231"/>
    </row>
    <row r="62" spans="2:6" ht="14.25" customHeight="1" x14ac:dyDescent="0.2">
      <c r="B62" s="31" t="s">
        <v>73</v>
      </c>
      <c r="C62" s="22">
        <v>20.557806511538761</v>
      </c>
      <c r="D62" s="22">
        <v>15.21574079830595</v>
      </c>
      <c r="E62" s="22">
        <v>20.311195370336588</v>
      </c>
      <c r="F62" s="235"/>
    </row>
    <row r="63" spans="2:6" ht="14.25" customHeight="1" x14ac:dyDescent="0.2">
      <c r="B63" s="31" t="s">
        <v>74</v>
      </c>
      <c r="C63" s="22">
        <v>19.908677743427734</v>
      </c>
      <c r="D63" s="22">
        <v>22.924496843437911</v>
      </c>
      <c r="E63" s="22">
        <v>20.047900027434935</v>
      </c>
      <c r="F63" s="235"/>
    </row>
    <row r="64" spans="2:6" ht="14.25" customHeight="1" x14ac:dyDescent="0.2">
      <c r="B64" s="31" t="s">
        <v>75</v>
      </c>
      <c r="C64" s="22">
        <v>19.861396346261763</v>
      </c>
      <c r="D64" s="22">
        <v>15.823127021716319</v>
      </c>
      <c r="E64" s="22">
        <v>19.674973666334598</v>
      </c>
      <c r="F64" s="20"/>
    </row>
    <row r="65" spans="2:6" ht="14.25" customHeight="1" x14ac:dyDescent="0.2">
      <c r="B65" s="31" t="s">
        <v>76</v>
      </c>
      <c r="C65" s="22">
        <v>20.871370026694319</v>
      </c>
      <c r="D65" s="22">
        <v>25.52501040883649</v>
      </c>
      <c r="E65" s="22">
        <v>21.086200698384069</v>
      </c>
      <c r="F65" s="235"/>
    </row>
    <row r="66" spans="2:6" ht="14.25" customHeight="1" x14ac:dyDescent="0.2">
      <c r="B66" s="31"/>
      <c r="C66" s="31"/>
      <c r="D66" s="22"/>
      <c r="E66" s="31"/>
      <c r="F66" s="235"/>
    </row>
    <row r="67" spans="2:6" ht="14.25" customHeight="1" x14ac:dyDescent="0.2">
      <c r="B67" s="91" t="s">
        <v>70</v>
      </c>
      <c r="C67" s="91"/>
      <c r="D67" s="22"/>
      <c r="E67" s="99"/>
      <c r="F67" s="235"/>
    </row>
    <row r="68" spans="2:6" ht="14.25" customHeight="1" x14ac:dyDescent="0.2">
      <c r="B68" s="99" t="s">
        <v>134</v>
      </c>
      <c r="C68" s="22">
        <v>85.08575776816123</v>
      </c>
      <c r="D68" s="22">
        <v>82.978019928447495</v>
      </c>
      <c r="E68" s="22">
        <v>84.988456150788892</v>
      </c>
      <c r="F68" s="20"/>
    </row>
    <row r="69" spans="2:6" ht="14.25" customHeight="1" x14ac:dyDescent="0.2">
      <c r="B69" s="99" t="s">
        <v>135</v>
      </c>
      <c r="C69" s="22">
        <v>14.914242231838776</v>
      </c>
      <c r="D69" s="22">
        <v>17.021980071552509</v>
      </c>
      <c r="E69" s="22">
        <v>15.011543849211103</v>
      </c>
      <c r="F69" s="20"/>
    </row>
    <row r="70" spans="2:6" ht="14.25" customHeight="1" x14ac:dyDescent="0.2">
      <c r="B70" s="31"/>
      <c r="C70" s="31"/>
      <c r="D70" s="22"/>
      <c r="E70" s="31"/>
      <c r="F70" s="20"/>
    </row>
    <row r="71" spans="2:6" ht="14.25" customHeight="1" x14ac:dyDescent="0.2">
      <c r="B71" s="239" t="s">
        <v>213</v>
      </c>
      <c r="C71" s="91"/>
      <c r="D71" s="22"/>
      <c r="E71" s="22"/>
      <c r="F71" s="20"/>
    </row>
    <row r="72" spans="2:6" ht="14.25" customHeight="1" x14ac:dyDescent="0.2">
      <c r="B72" s="99" t="s">
        <v>64</v>
      </c>
      <c r="C72" s="87">
        <v>32.568243340861308</v>
      </c>
      <c r="D72" s="22">
        <v>37.737542836365556</v>
      </c>
      <c r="E72" s="22">
        <v>32.806878901753848</v>
      </c>
      <c r="F72" s="20"/>
    </row>
    <row r="73" spans="2:6" ht="14.25" customHeight="1" x14ac:dyDescent="0.2">
      <c r="B73" s="99" t="s">
        <v>43</v>
      </c>
      <c r="C73" s="87">
        <v>67.103508602446965</v>
      </c>
      <c r="D73" s="22">
        <v>62.262457163634444</v>
      </c>
      <c r="E73" s="22">
        <v>66.880026286048903</v>
      </c>
      <c r="F73" s="236"/>
    </row>
    <row r="74" spans="2:6" ht="14.25" customHeight="1" x14ac:dyDescent="0.2">
      <c r="B74" s="91"/>
      <c r="C74" s="336"/>
      <c r="D74" s="336"/>
      <c r="E74" s="336"/>
      <c r="F74" s="231"/>
    </row>
    <row r="75" spans="2:6" ht="14.25" customHeight="1" x14ac:dyDescent="0.2">
      <c r="B75" s="91" t="s">
        <v>169</v>
      </c>
      <c r="C75" s="91"/>
      <c r="D75" s="22"/>
      <c r="E75" s="22"/>
      <c r="F75" s="20"/>
    </row>
    <row r="76" spans="2:6" ht="14.25" customHeight="1" x14ac:dyDescent="0.2">
      <c r="B76" s="99" t="s">
        <v>65</v>
      </c>
      <c r="C76" s="22">
        <v>88.102206962132158</v>
      </c>
      <c r="D76" s="22">
        <v>96.395434053191508</v>
      </c>
      <c r="E76" s="22">
        <v>88.485055528017227</v>
      </c>
      <c r="F76" s="20"/>
    </row>
    <row r="77" spans="2:6" ht="14.25" customHeight="1" x14ac:dyDescent="0.2">
      <c r="B77" s="99" t="s">
        <v>170</v>
      </c>
      <c r="C77" s="22">
        <v>11.897793037867835</v>
      </c>
      <c r="D77" s="22">
        <v>3.6045659468084903</v>
      </c>
      <c r="E77" s="22">
        <v>11.514944471982776</v>
      </c>
      <c r="F77" s="20"/>
    </row>
    <row r="78" spans="2:6" ht="14.25" customHeight="1" x14ac:dyDescent="0.2">
      <c r="B78" s="91"/>
      <c r="C78" s="91"/>
      <c r="D78" s="22"/>
      <c r="E78" s="22"/>
      <c r="F78" s="237"/>
    </row>
    <row r="79" spans="2:6" ht="14.25" customHeight="1" x14ac:dyDescent="0.2">
      <c r="B79" s="91" t="s">
        <v>78</v>
      </c>
      <c r="C79" s="220">
        <v>100</v>
      </c>
      <c r="D79" s="220">
        <v>100</v>
      </c>
      <c r="E79" s="220">
        <v>100</v>
      </c>
      <c r="F79" s="220"/>
    </row>
    <row r="80" spans="2:6" ht="14.25" customHeight="1" x14ac:dyDescent="0.2">
      <c r="B80" s="221"/>
      <c r="C80" s="221"/>
      <c r="D80" s="222"/>
      <c r="E80" s="222"/>
      <c r="F80" s="220"/>
    </row>
    <row r="81" spans="2:6" ht="14.25" customHeight="1" x14ac:dyDescent="0.2">
      <c r="B81" s="223" t="s">
        <v>246</v>
      </c>
      <c r="C81" s="74">
        <v>11453</v>
      </c>
      <c r="D81" s="74">
        <v>471</v>
      </c>
      <c r="E81" s="74">
        <v>11924</v>
      </c>
      <c r="F81" s="220"/>
    </row>
    <row r="82" spans="2:6" ht="14.25" customHeight="1" x14ac:dyDescent="0.2">
      <c r="B82" s="160" t="s">
        <v>167</v>
      </c>
    </row>
    <row r="83" spans="2:6" ht="14.25" customHeight="1" x14ac:dyDescent="0.2">
      <c r="B83" s="23" t="s">
        <v>272</v>
      </c>
    </row>
    <row r="84" spans="2:6" ht="14.25" customHeight="1" x14ac:dyDescent="0.2"/>
  </sheetData>
  <mergeCells count="1">
    <mergeCell ref="B2:E2"/>
  </mergeCells>
  <pageMargins left="0.7" right="0.7" top="0.75" bottom="0.75" header="0.3" footer="0.3"/>
  <pageSetup paperSize="9" scale="65" orientation="portrait" verticalDpi="599" r:id="rId1"/>
  <rowBreaks count="1" manualBreakCount="1">
    <brk id="42" min="1"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F55"/>
  <sheetViews>
    <sheetView workbookViewId="0"/>
  </sheetViews>
  <sheetFormatPr defaultColWidth="9.140625" defaultRowHeight="12.75" customHeight="1" x14ac:dyDescent="0.2"/>
  <cols>
    <col min="1" max="1" width="9.140625" style="2"/>
    <col min="2" max="2" width="31" style="2" customWidth="1"/>
    <col min="3" max="3" width="14" style="2" customWidth="1"/>
    <col min="4" max="4" width="13" style="2" customWidth="1"/>
    <col min="5" max="5" width="14" style="2" customWidth="1"/>
    <col min="6" max="6" width="10" style="2" customWidth="1"/>
    <col min="7" max="16384" width="9.140625" style="2"/>
  </cols>
  <sheetData>
    <row r="1" spans="1:6" ht="12" x14ac:dyDescent="0.2">
      <c r="A1" s="34"/>
      <c r="B1" s="1"/>
      <c r="C1" s="1"/>
      <c r="D1" s="1"/>
      <c r="E1" s="1"/>
      <c r="F1" s="1"/>
    </row>
    <row r="2" spans="1:6" ht="30" customHeight="1" x14ac:dyDescent="0.25">
      <c r="B2" s="366" t="s">
        <v>263</v>
      </c>
      <c r="C2" s="366"/>
      <c r="D2" s="366"/>
      <c r="E2" s="366"/>
      <c r="F2" s="1"/>
    </row>
    <row r="3" spans="1:6" ht="15.75" x14ac:dyDescent="0.2">
      <c r="B3" s="11"/>
      <c r="C3" s="1"/>
      <c r="D3" s="1"/>
      <c r="E3" s="1"/>
      <c r="F3" s="1"/>
    </row>
    <row r="4" spans="1:6" ht="12" x14ac:dyDescent="0.2">
      <c r="B4" s="89" t="s">
        <v>93</v>
      </c>
      <c r="C4" s="1"/>
      <c r="D4" s="1"/>
      <c r="E4" s="1"/>
    </row>
    <row r="5" spans="1:6" s="18" customFormat="1" ht="28.5" customHeight="1" x14ac:dyDescent="0.2">
      <c r="B5" s="3"/>
      <c r="C5" s="172" t="s">
        <v>171</v>
      </c>
      <c r="D5" s="211" t="s">
        <v>154</v>
      </c>
      <c r="E5" s="47" t="s">
        <v>66</v>
      </c>
      <c r="F5" s="95"/>
    </row>
    <row r="6" spans="1:6" x14ac:dyDescent="0.2">
      <c r="B6" s="8"/>
      <c r="C6" s="8"/>
      <c r="E6" s="62" t="s">
        <v>92</v>
      </c>
      <c r="F6" s="62"/>
    </row>
    <row r="7" spans="1:6" x14ac:dyDescent="0.2">
      <c r="B7" s="91" t="s">
        <v>132</v>
      </c>
      <c r="C7" s="91"/>
      <c r="D7" s="233"/>
      <c r="E7" s="233"/>
      <c r="F7" s="231"/>
    </row>
    <row r="8" spans="1:6" x14ac:dyDescent="0.2">
      <c r="B8" s="99" t="s">
        <v>68</v>
      </c>
      <c r="C8" s="190">
        <v>3786.0419999999999</v>
      </c>
      <c r="D8" s="232">
        <v>220.26</v>
      </c>
      <c r="E8" s="232">
        <v>4006.3020000000001</v>
      </c>
      <c r="F8" s="231"/>
    </row>
    <row r="9" spans="1:6" x14ac:dyDescent="0.2">
      <c r="B9" s="99" t="s">
        <v>168</v>
      </c>
      <c r="C9" s="190">
        <v>571.97199999999998</v>
      </c>
      <c r="D9" s="232">
        <v>74.918000000000006</v>
      </c>
      <c r="E9" s="232">
        <v>646.89</v>
      </c>
      <c r="F9" s="231"/>
    </row>
    <row r="10" spans="1:6" x14ac:dyDescent="0.2">
      <c r="B10" s="99"/>
      <c r="C10" s="212"/>
      <c r="D10" s="233"/>
      <c r="E10" s="233"/>
      <c r="F10" s="231"/>
    </row>
    <row r="11" spans="1:6" x14ac:dyDescent="0.2">
      <c r="B11" s="91" t="s">
        <v>69</v>
      </c>
      <c r="C11" s="213"/>
      <c r="D11" s="233"/>
      <c r="E11" s="233"/>
      <c r="F11" s="231"/>
    </row>
    <row r="12" spans="1:6" x14ac:dyDescent="0.2">
      <c r="B12" s="99" t="s">
        <v>63</v>
      </c>
      <c r="C12" s="190">
        <v>871.90200000000004</v>
      </c>
      <c r="D12" s="232">
        <v>35.438000000000002</v>
      </c>
      <c r="E12" s="232">
        <v>907.34</v>
      </c>
      <c r="F12" s="231"/>
    </row>
    <row r="13" spans="1:6" x14ac:dyDescent="0.2">
      <c r="B13" s="99" t="s">
        <v>172</v>
      </c>
      <c r="C13" s="190">
        <v>3486.1120000000001</v>
      </c>
      <c r="D13" s="232">
        <v>259.74</v>
      </c>
      <c r="E13" s="232">
        <v>3745.8519999999999</v>
      </c>
      <c r="F13" s="231"/>
    </row>
    <row r="14" spans="1:6" x14ac:dyDescent="0.2">
      <c r="B14" s="31"/>
      <c r="C14" s="185"/>
      <c r="D14" s="233"/>
      <c r="E14" s="232"/>
      <c r="F14" s="231"/>
    </row>
    <row r="15" spans="1:6" x14ac:dyDescent="0.2">
      <c r="B15" s="91" t="s">
        <v>169</v>
      </c>
      <c r="C15" s="213"/>
      <c r="D15" s="233"/>
      <c r="E15" s="233"/>
      <c r="F15" s="20"/>
    </row>
    <row r="16" spans="1:6" x14ac:dyDescent="0.2">
      <c r="B16" s="99" t="s">
        <v>65</v>
      </c>
      <c r="C16" s="190">
        <v>3452.739</v>
      </c>
      <c r="D16" s="232">
        <v>278.44400000000002</v>
      </c>
      <c r="E16" s="232">
        <v>3731.183</v>
      </c>
      <c r="F16" s="20"/>
    </row>
    <row r="17" spans="2:6" x14ac:dyDescent="0.2">
      <c r="B17" s="99" t="s">
        <v>170</v>
      </c>
      <c r="C17" s="190">
        <v>905.27499999999998</v>
      </c>
      <c r="D17" s="232">
        <v>16.734000000000002</v>
      </c>
      <c r="E17" s="232">
        <v>922.00900000000001</v>
      </c>
      <c r="F17" s="20"/>
    </row>
    <row r="18" spans="2:6" x14ac:dyDescent="0.2">
      <c r="B18" s="99"/>
      <c r="C18" s="212"/>
      <c r="D18" s="233"/>
      <c r="E18" s="233"/>
      <c r="F18" s="231"/>
    </row>
    <row r="19" spans="2:6" x14ac:dyDescent="0.2">
      <c r="B19" s="239" t="s">
        <v>70</v>
      </c>
      <c r="C19" s="213"/>
      <c r="D19" s="258"/>
      <c r="E19" s="258"/>
      <c r="F19" s="259"/>
    </row>
    <row r="20" spans="2:6" x14ac:dyDescent="0.2">
      <c r="B20" s="227" t="s">
        <v>134</v>
      </c>
      <c r="C20" s="190">
        <v>3645.694</v>
      </c>
      <c r="D20" s="260">
        <v>251.37799999999999</v>
      </c>
      <c r="E20" s="260">
        <v>3897.0720000000001</v>
      </c>
      <c r="F20" s="259"/>
    </row>
    <row r="21" spans="2:6" x14ac:dyDescent="0.2">
      <c r="B21" s="227" t="s">
        <v>135</v>
      </c>
      <c r="C21" s="190">
        <v>712.32</v>
      </c>
      <c r="D21" s="260">
        <v>43.8</v>
      </c>
      <c r="E21" s="260">
        <v>756.12</v>
      </c>
      <c r="F21" s="259"/>
    </row>
    <row r="22" spans="2:6" x14ac:dyDescent="0.2">
      <c r="B22" s="245"/>
      <c r="C22" s="185"/>
      <c r="D22" s="258"/>
      <c r="E22" s="260"/>
      <c r="F22" s="259"/>
    </row>
    <row r="23" spans="2:6" ht="14.25" x14ac:dyDescent="0.2">
      <c r="B23" s="239" t="s">
        <v>213</v>
      </c>
      <c r="C23" s="213"/>
      <c r="D23" s="258"/>
      <c r="E23" s="258"/>
      <c r="F23" s="261"/>
    </row>
    <row r="24" spans="2:6" x14ac:dyDescent="0.2">
      <c r="B24" s="227" t="s">
        <v>64</v>
      </c>
      <c r="C24" s="190">
        <v>1098.4079999999999</v>
      </c>
      <c r="D24" s="260">
        <v>86.135999999999996</v>
      </c>
      <c r="E24" s="260">
        <v>1184.5440000000001</v>
      </c>
      <c r="F24" s="261"/>
    </row>
    <row r="25" spans="2:6" x14ac:dyDescent="0.2">
      <c r="B25" s="227" t="s">
        <v>43</v>
      </c>
      <c r="C25" s="190">
        <v>3223.788</v>
      </c>
      <c r="D25" s="260">
        <v>209.042</v>
      </c>
      <c r="E25" s="260">
        <v>3432.83</v>
      </c>
      <c r="F25" s="261"/>
    </row>
    <row r="26" spans="2:6" x14ac:dyDescent="0.2">
      <c r="B26" s="91"/>
      <c r="C26" s="213"/>
      <c r="D26" s="233"/>
      <c r="E26" s="233"/>
      <c r="F26" s="237"/>
    </row>
    <row r="27" spans="2:6" x14ac:dyDescent="0.2">
      <c r="B27" s="238" t="s">
        <v>78</v>
      </c>
      <c r="C27" s="191">
        <v>4358.0140000000001</v>
      </c>
      <c r="D27" s="238">
        <v>295.178</v>
      </c>
      <c r="E27" s="238">
        <v>4653.192</v>
      </c>
      <c r="F27" s="220"/>
    </row>
    <row r="28" spans="2:6" x14ac:dyDescent="0.2">
      <c r="B28" s="8"/>
      <c r="C28" s="189"/>
      <c r="D28" s="31"/>
      <c r="E28" s="62" t="s">
        <v>54</v>
      </c>
      <c r="F28" s="62"/>
    </row>
    <row r="29" spans="2:6" x14ac:dyDescent="0.2">
      <c r="B29" s="91" t="s">
        <v>132</v>
      </c>
      <c r="C29" s="239"/>
      <c r="D29" s="31"/>
      <c r="E29" s="22"/>
      <c r="F29" s="231"/>
    </row>
    <row r="30" spans="2:6" x14ac:dyDescent="0.2">
      <c r="B30" s="99" t="s">
        <v>68</v>
      </c>
      <c r="C30" s="192">
        <v>86.875397830296095</v>
      </c>
      <c r="D30" s="22">
        <v>74.619382203280736</v>
      </c>
      <c r="E30" s="22">
        <v>86.097930195014513</v>
      </c>
      <c r="F30" s="231"/>
    </row>
    <row r="31" spans="2:6" x14ac:dyDescent="0.2">
      <c r="B31" s="99" t="s">
        <v>168</v>
      </c>
      <c r="C31" s="192">
        <v>13.124602169703909</v>
      </c>
      <c r="D31" s="22">
        <v>25.380617796719267</v>
      </c>
      <c r="E31" s="22">
        <v>13.902069804985482</v>
      </c>
      <c r="F31" s="231"/>
    </row>
    <row r="32" spans="2:6" x14ac:dyDescent="0.2">
      <c r="B32" s="99"/>
      <c r="C32" s="217"/>
      <c r="D32" s="22"/>
      <c r="E32" s="22"/>
      <c r="F32" s="231"/>
    </row>
    <row r="33" spans="2:6" x14ac:dyDescent="0.2">
      <c r="B33" s="91" t="s">
        <v>69</v>
      </c>
      <c r="C33" s="218"/>
      <c r="D33" s="22"/>
      <c r="E33" s="31"/>
      <c r="F33" s="231"/>
    </row>
    <row r="34" spans="2:6" x14ac:dyDescent="0.2">
      <c r="B34" s="99" t="s">
        <v>63</v>
      </c>
      <c r="C34" s="192">
        <v>20.006865512593581</v>
      </c>
      <c r="D34" s="22">
        <v>12.005637276490795</v>
      </c>
      <c r="E34" s="22">
        <v>19.499302844155153</v>
      </c>
      <c r="F34" s="231"/>
    </row>
    <row r="35" spans="2:6" x14ac:dyDescent="0.2">
      <c r="B35" s="99" t="s">
        <v>172</v>
      </c>
      <c r="C35" s="192">
        <v>79.993134487406422</v>
      </c>
      <c r="D35" s="22">
        <v>87.994362723509198</v>
      </c>
      <c r="E35" s="22">
        <v>80.500697155844847</v>
      </c>
      <c r="F35" s="231"/>
    </row>
    <row r="36" spans="2:6" x14ac:dyDescent="0.2">
      <c r="B36" s="31"/>
      <c r="C36" s="180"/>
      <c r="D36" s="22"/>
      <c r="E36" s="99"/>
      <c r="F36" s="231"/>
    </row>
    <row r="37" spans="2:6" x14ac:dyDescent="0.2">
      <c r="B37" s="91" t="s">
        <v>77</v>
      </c>
      <c r="C37" s="218"/>
      <c r="D37" s="22"/>
      <c r="E37" s="22"/>
      <c r="F37" s="20"/>
    </row>
    <row r="38" spans="2:6" x14ac:dyDescent="0.2">
      <c r="B38" s="99" t="s">
        <v>65</v>
      </c>
      <c r="C38" s="192">
        <v>79.227349889192652</v>
      </c>
      <c r="D38" s="22">
        <v>94.330878317489791</v>
      </c>
      <c r="E38" s="22">
        <v>80.185451191354232</v>
      </c>
      <c r="F38" s="20"/>
    </row>
    <row r="39" spans="2:6" x14ac:dyDescent="0.2">
      <c r="B39" s="99" t="s">
        <v>170</v>
      </c>
      <c r="C39" s="192">
        <v>20.772650110807355</v>
      </c>
      <c r="D39" s="22">
        <v>5.6691216825102142</v>
      </c>
      <c r="E39" s="22">
        <v>19.814548808645764</v>
      </c>
      <c r="F39" s="20"/>
    </row>
    <row r="40" spans="2:6" x14ac:dyDescent="0.2">
      <c r="B40" s="99"/>
      <c r="C40" s="217"/>
      <c r="D40" s="22"/>
      <c r="E40" s="22"/>
      <c r="F40" s="231"/>
    </row>
    <row r="41" spans="2:6" x14ac:dyDescent="0.2">
      <c r="B41" s="239" t="s">
        <v>70</v>
      </c>
      <c r="C41" s="218"/>
      <c r="D41" s="180"/>
      <c r="E41" s="245"/>
      <c r="F41" s="231"/>
    </row>
    <row r="42" spans="2:6" x14ac:dyDescent="0.2">
      <c r="B42" s="227" t="s">
        <v>134</v>
      </c>
      <c r="C42" s="192">
        <v>83.654940071326067</v>
      </c>
      <c r="D42" s="180">
        <v>85.161495775430424</v>
      </c>
      <c r="E42" s="180">
        <v>83.750509327790482</v>
      </c>
      <c r="F42" s="231"/>
    </row>
    <row r="43" spans="2:6" x14ac:dyDescent="0.2">
      <c r="B43" s="227" t="s">
        <v>135</v>
      </c>
      <c r="C43" s="192">
        <v>16.345059928673933</v>
      </c>
      <c r="D43" s="180">
        <v>14.838504224569583</v>
      </c>
      <c r="E43" s="180">
        <v>16.249490672209529</v>
      </c>
      <c r="F43" s="231"/>
    </row>
    <row r="44" spans="2:6" x14ac:dyDescent="0.2">
      <c r="B44" s="245"/>
      <c r="C44" s="180"/>
      <c r="D44" s="180"/>
      <c r="E44" s="227"/>
      <c r="F44" s="231"/>
    </row>
    <row r="45" spans="2:6" ht="14.25" x14ac:dyDescent="0.2">
      <c r="B45" s="239" t="s">
        <v>213</v>
      </c>
      <c r="C45" s="218"/>
      <c r="D45" s="180"/>
      <c r="E45" s="180"/>
      <c r="F45" s="20"/>
    </row>
    <row r="46" spans="2:6" x14ac:dyDescent="0.2">
      <c r="B46" s="227" t="s">
        <v>64</v>
      </c>
      <c r="C46" s="192">
        <v>25.204324722224385</v>
      </c>
      <c r="D46" s="180">
        <v>29.181036527112454</v>
      </c>
      <c r="E46" s="180">
        <v>25.456589799002494</v>
      </c>
      <c r="F46" s="20"/>
    </row>
    <row r="47" spans="2:6" x14ac:dyDescent="0.2">
      <c r="B47" s="227" t="s">
        <v>43</v>
      </c>
      <c r="C47" s="192">
        <v>73.973787142491972</v>
      </c>
      <c r="D47" s="180">
        <v>70.818963472887546</v>
      </c>
      <c r="E47" s="180">
        <v>73.773659028039233</v>
      </c>
      <c r="F47" s="20"/>
    </row>
    <row r="48" spans="2:6" x14ac:dyDescent="0.2">
      <c r="B48" s="91"/>
      <c r="C48" s="91"/>
      <c r="D48" s="22"/>
      <c r="E48" s="22"/>
      <c r="F48" s="237"/>
    </row>
    <row r="49" spans="2:6" x14ac:dyDescent="0.2">
      <c r="B49" s="91" t="s">
        <v>78</v>
      </c>
      <c r="C49" s="240">
        <v>100</v>
      </c>
      <c r="D49" s="220">
        <v>100</v>
      </c>
      <c r="E49" s="220">
        <v>100</v>
      </c>
      <c r="F49" s="220"/>
    </row>
    <row r="50" spans="2:6" x14ac:dyDescent="0.2">
      <c r="B50" s="221"/>
      <c r="C50" s="241"/>
      <c r="D50" s="222"/>
      <c r="E50" s="222"/>
      <c r="F50" s="220"/>
    </row>
    <row r="51" spans="2:6" x14ac:dyDescent="0.2">
      <c r="B51" s="223" t="s">
        <v>246</v>
      </c>
      <c r="C51" s="242">
        <v>2234</v>
      </c>
      <c r="D51" s="74">
        <v>177</v>
      </c>
      <c r="E51" s="155">
        <v>2411</v>
      </c>
      <c r="F51" s="243"/>
    </row>
    <row r="52" spans="2:6" ht="12" x14ac:dyDescent="0.2">
      <c r="B52" s="23" t="s">
        <v>272</v>
      </c>
    </row>
    <row r="53" spans="2:6" ht="12" x14ac:dyDescent="0.2">
      <c r="B53" s="23" t="s">
        <v>131</v>
      </c>
    </row>
    <row r="54" spans="2:6" ht="12" x14ac:dyDescent="0.2"/>
    <row r="55" spans="2:6" ht="12" x14ac:dyDescent="0.2"/>
  </sheetData>
  <mergeCells count="1">
    <mergeCell ref="B2:E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L47"/>
  <sheetViews>
    <sheetView zoomScaleNormal="100" workbookViewId="0"/>
  </sheetViews>
  <sheetFormatPr defaultColWidth="9.140625" defaultRowHeight="12.75" customHeight="1" x14ac:dyDescent="0.2"/>
  <cols>
    <col min="1" max="1" width="9.140625" style="2"/>
    <col min="2" max="2" width="42.42578125" style="2" customWidth="1"/>
    <col min="3" max="10" width="14.140625" style="2" customWidth="1"/>
    <col min="11" max="11" width="3.85546875" style="2" customWidth="1"/>
    <col min="12" max="16384" width="9.140625" style="2"/>
  </cols>
  <sheetData>
    <row r="1" spans="1:12" ht="14.25" customHeight="1" x14ac:dyDescent="0.2">
      <c r="A1" s="34"/>
      <c r="B1" s="1"/>
      <c r="C1" s="1"/>
      <c r="D1" s="1"/>
      <c r="E1" s="1"/>
      <c r="F1" s="1"/>
      <c r="G1" s="1"/>
      <c r="H1" s="1"/>
      <c r="I1" s="1"/>
      <c r="J1" s="1"/>
      <c r="K1" s="1"/>
    </row>
    <row r="2" spans="1:12" ht="14.25" customHeight="1" x14ac:dyDescent="0.2">
      <c r="B2" s="342" t="s">
        <v>282</v>
      </c>
      <c r="C2" s="342"/>
      <c r="D2" s="342"/>
      <c r="E2" s="342"/>
      <c r="F2" s="342"/>
      <c r="G2" s="342"/>
      <c r="H2" s="342"/>
      <c r="I2" s="342"/>
      <c r="J2" s="342"/>
      <c r="K2" s="1"/>
    </row>
    <row r="3" spans="1:12" ht="14.25" customHeight="1" x14ac:dyDescent="0.2">
      <c r="B3" s="11"/>
      <c r="C3" s="11"/>
      <c r="D3" s="1"/>
      <c r="E3" s="1"/>
      <c r="F3" s="1"/>
      <c r="G3" s="1"/>
      <c r="H3" s="1"/>
      <c r="I3" s="1"/>
      <c r="J3" s="1"/>
      <c r="K3" s="1"/>
    </row>
    <row r="4" spans="1:12" ht="14.25" customHeight="1" x14ac:dyDescent="0.2">
      <c r="B4" s="36" t="s">
        <v>151</v>
      </c>
      <c r="C4" s="36"/>
      <c r="D4" s="1"/>
      <c r="E4" s="1"/>
      <c r="F4" s="1"/>
      <c r="G4" s="1"/>
      <c r="H4" s="1"/>
      <c r="I4" s="1"/>
      <c r="J4" s="1"/>
      <c r="K4" s="14"/>
    </row>
    <row r="5" spans="1:12" ht="42.75" customHeight="1" x14ac:dyDescent="0.2">
      <c r="A5" s="18"/>
      <c r="B5" s="257"/>
      <c r="C5" s="368" t="s">
        <v>202</v>
      </c>
      <c r="D5" s="369"/>
      <c r="E5" s="370" t="s">
        <v>203</v>
      </c>
      <c r="F5" s="371"/>
      <c r="G5" s="372" t="s">
        <v>204</v>
      </c>
      <c r="H5" s="371"/>
      <c r="I5" s="373" t="s">
        <v>279</v>
      </c>
      <c r="J5" s="373"/>
      <c r="K5" s="14"/>
    </row>
    <row r="6" spans="1:12" ht="14.25" customHeight="1" x14ac:dyDescent="0.2">
      <c r="B6" s="106"/>
      <c r="C6" s="172" t="s">
        <v>171</v>
      </c>
      <c r="D6" s="211" t="s">
        <v>154</v>
      </c>
      <c r="E6" s="172" t="s">
        <v>171</v>
      </c>
      <c r="F6" s="211" t="s">
        <v>154</v>
      </c>
      <c r="G6" s="172" t="s">
        <v>171</v>
      </c>
      <c r="H6" s="211" t="s">
        <v>154</v>
      </c>
      <c r="I6" s="172" t="s">
        <v>171</v>
      </c>
      <c r="J6" s="211" t="s">
        <v>154</v>
      </c>
      <c r="K6" s="95"/>
    </row>
    <row r="7" spans="1:12" ht="14.25" customHeight="1" x14ac:dyDescent="0.2">
      <c r="B7" s="4"/>
      <c r="C7" s="4"/>
      <c r="D7" s="96"/>
      <c r="E7" s="115"/>
      <c r="F7" s="97" t="s">
        <v>25</v>
      </c>
      <c r="G7" s="97"/>
      <c r="H7" s="97" t="s">
        <v>54</v>
      </c>
      <c r="I7" s="97"/>
      <c r="J7" s="1"/>
      <c r="K7" s="1"/>
    </row>
    <row r="8" spans="1:12" ht="14.25" customHeight="1" x14ac:dyDescent="0.2">
      <c r="B8" s="91" t="s">
        <v>205</v>
      </c>
      <c r="C8" s="91"/>
      <c r="D8" s="98"/>
      <c r="E8" s="98"/>
      <c r="F8" s="98"/>
      <c r="G8" s="98"/>
      <c r="H8" s="98"/>
      <c r="I8" s="98"/>
      <c r="J8" s="1"/>
      <c r="K8" s="1"/>
    </row>
    <row r="9" spans="1:12" ht="14.25" customHeight="1" x14ac:dyDescent="0.2">
      <c r="B9" s="99" t="s">
        <v>180</v>
      </c>
      <c r="C9" s="101">
        <v>2677.7060000000001</v>
      </c>
      <c r="D9" s="101">
        <v>196.739</v>
      </c>
      <c r="E9" s="101">
        <v>442.96300000000002</v>
      </c>
      <c r="F9" s="101">
        <v>132.80000000000001</v>
      </c>
      <c r="G9" s="145">
        <v>16.542630146849579</v>
      </c>
      <c r="H9" s="145">
        <v>67.500597237965025</v>
      </c>
      <c r="I9" s="313">
        <v>1038</v>
      </c>
      <c r="J9" s="313">
        <v>89</v>
      </c>
      <c r="K9" s="1"/>
      <c r="L9" s="309"/>
    </row>
    <row r="10" spans="1:12" ht="14.25" customHeight="1" x14ac:dyDescent="0.2">
      <c r="B10" s="102" t="s">
        <v>184</v>
      </c>
      <c r="C10" s="101">
        <v>22591.237000000001</v>
      </c>
      <c r="D10" s="101">
        <v>1141.3979999999999</v>
      </c>
      <c r="E10" s="101">
        <v>1491.511</v>
      </c>
      <c r="F10" s="101">
        <v>572.44299999999998</v>
      </c>
      <c r="G10" s="145">
        <v>6.6021661407916703</v>
      </c>
      <c r="H10" s="145">
        <v>50.15279508111982</v>
      </c>
      <c r="I10" s="313">
        <v>11794</v>
      </c>
      <c r="J10" s="313">
        <v>498</v>
      </c>
      <c r="K10" s="1"/>
      <c r="L10" s="309"/>
    </row>
    <row r="11" spans="1:12" ht="14.25" customHeight="1" x14ac:dyDescent="0.2">
      <c r="B11" s="99" t="s">
        <v>197</v>
      </c>
      <c r="C11" s="101">
        <v>3599.114</v>
      </c>
      <c r="D11" s="101">
        <v>576.75699999999995</v>
      </c>
      <c r="E11" s="101">
        <v>1633.9580000000001</v>
      </c>
      <c r="F11" s="101">
        <v>439.52699999999999</v>
      </c>
      <c r="G11" s="145">
        <v>45.398895394811056</v>
      </c>
      <c r="H11" s="145">
        <v>76.206617344913028</v>
      </c>
      <c r="I11" s="313">
        <v>1477</v>
      </c>
      <c r="J11" s="313">
        <v>245</v>
      </c>
      <c r="L11" s="309"/>
    </row>
    <row r="12" spans="1:12" ht="14.25" customHeight="1" x14ac:dyDescent="0.2">
      <c r="B12" s="99" t="s">
        <v>24</v>
      </c>
      <c r="C12" s="101">
        <v>17471.614000000001</v>
      </c>
      <c r="D12" s="101">
        <v>505.18200000000002</v>
      </c>
      <c r="E12" s="101">
        <v>4030.922</v>
      </c>
      <c r="F12" s="101">
        <v>258.92599999999999</v>
      </c>
      <c r="G12" s="145">
        <v>23.071262906792697</v>
      </c>
      <c r="H12" s="145">
        <v>51.25400350764675</v>
      </c>
      <c r="I12" s="313">
        <v>9287</v>
      </c>
      <c r="J12" s="313">
        <v>231</v>
      </c>
      <c r="K12" s="1"/>
      <c r="L12" s="309"/>
    </row>
    <row r="13" spans="1:12" ht="14.25" customHeight="1" x14ac:dyDescent="0.2">
      <c r="B13" s="99" t="s">
        <v>179</v>
      </c>
      <c r="C13" s="101">
        <v>468.11200000000002</v>
      </c>
      <c r="D13" s="101">
        <v>67.882999999999996</v>
      </c>
      <c r="E13" s="101">
        <v>341.73599999999999</v>
      </c>
      <c r="F13" s="101">
        <v>67.882999999999996</v>
      </c>
      <c r="G13" s="145">
        <v>73.003042007041046</v>
      </c>
      <c r="H13" s="145">
        <v>100</v>
      </c>
      <c r="I13" s="313">
        <v>261</v>
      </c>
      <c r="J13" s="313">
        <v>31</v>
      </c>
      <c r="K13" s="1"/>
      <c r="L13" s="309"/>
    </row>
    <row r="14" spans="1:12" ht="14.25" customHeight="1" x14ac:dyDescent="0.2">
      <c r="B14" s="99" t="s">
        <v>183</v>
      </c>
      <c r="C14" s="101">
        <v>9661.5859999999993</v>
      </c>
      <c r="D14" s="101">
        <v>906.91200000000003</v>
      </c>
      <c r="E14" s="101">
        <v>1743.7539999999999</v>
      </c>
      <c r="F14" s="101">
        <v>361.54199999999997</v>
      </c>
      <c r="G14" s="145">
        <v>18.048320431034821</v>
      </c>
      <c r="H14" s="145">
        <v>39.865168836667728</v>
      </c>
      <c r="I14" s="313">
        <v>4820</v>
      </c>
      <c r="J14" s="313">
        <v>397</v>
      </c>
      <c r="K14" s="1"/>
      <c r="L14" s="309"/>
    </row>
    <row r="15" spans="1:12" ht="14.25" customHeight="1" x14ac:dyDescent="0.2">
      <c r="B15" s="99" t="s">
        <v>23</v>
      </c>
      <c r="C15" s="101">
        <v>19625.107</v>
      </c>
      <c r="D15" s="101">
        <v>1078.3009999999999</v>
      </c>
      <c r="E15" s="101">
        <v>4927.5370000000003</v>
      </c>
      <c r="F15" s="101">
        <v>446.19400000000002</v>
      </c>
      <c r="G15" s="145">
        <v>25.108331893426111</v>
      </c>
      <c r="H15" s="145">
        <v>41.379355115130188</v>
      </c>
      <c r="I15" s="313">
        <v>9928</v>
      </c>
      <c r="J15" s="313">
        <v>462</v>
      </c>
      <c r="K15" s="1"/>
      <c r="L15" s="309"/>
    </row>
    <row r="16" spans="1:12" ht="14.25" customHeight="1" x14ac:dyDescent="0.2">
      <c r="B16" s="99" t="s">
        <v>182</v>
      </c>
      <c r="C16" s="101">
        <v>22591.237000000001</v>
      </c>
      <c r="D16" s="101">
        <v>1141.3979999999999</v>
      </c>
      <c r="E16" s="101">
        <v>16172.278</v>
      </c>
      <c r="F16" s="101">
        <v>995.03399999999999</v>
      </c>
      <c r="G16" s="145">
        <v>71.586509406279973</v>
      </c>
      <c r="H16" s="145">
        <v>87.176777951249264</v>
      </c>
      <c r="I16" s="313">
        <v>11794</v>
      </c>
      <c r="J16" s="313">
        <v>498</v>
      </c>
      <c r="K16" s="1"/>
      <c r="L16" s="309"/>
    </row>
    <row r="17" spans="2:12" ht="14.25" customHeight="1" x14ac:dyDescent="0.2">
      <c r="B17" s="99" t="s">
        <v>181</v>
      </c>
      <c r="C17" s="101">
        <v>7878.36</v>
      </c>
      <c r="D17" s="101">
        <v>912.57899999999995</v>
      </c>
      <c r="E17" s="101">
        <v>6525.4949999999999</v>
      </c>
      <c r="F17" s="101">
        <v>877.96799999999996</v>
      </c>
      <c r="G17" s="145">
        <v>82.828088586964796</v>
      </c>
      <c r="H17" s="145">
        <v>96.207342049291071</v>
      </c>
      <c r="I17" s="313">
        <v>3856</v>
      </c>
      <c r="J17" s="313">
        <v>379</v>
      </c>
      <c r="K17" s="1"/>
      <c r="L17" s="309"/>
    </row>
    <row r="18" spans="2:12" ht="14.25" customHeight="1" x14ac:dyDescent="0.2">
      <c r="B18" s="99" t="s">
        <v>199</v>
      </c>
      <c r="C18" s="101">
        <v>22591.237000000001</v>
      </c>
      <c r="D18" s="101">
        <v>1141.3979999999999</v>
      </c>
      <c r="E18" s="101">
        <v>2713.96</v>
      </c>
      <c r="F18" s="101">
        <v>255.10900000000001</v>
      </c>
      <c r="G18" s="145">
        <v>12.013330655598894</v>
      </c>
      <c r="H18" s="145">
        <v>22.350573594837208</v>
      </c>
      <c r="I18" s="313">
        <v>11794</v>
      </c>
      <c r="J18" s="313">
        <v>498</v>
      </c>
      <c r="L18" s="309"/>
    </row>
    <row r="19" spans="2:12" ht="14.25" customHeight="1" x14ac:dyDescent="0.2">
      <c r="B19" s="99" t="s">
        <v>198</v>
      </c>
      <c r="C19" s="101">
        <v>12031.174000000001</v>
      </c>
      <c r="D19" s="101">
        <v>862.12199999999996</v>
      </c>
      <c r="E19" s="101">
        <v>7859.9880000000003</v>
      </c>
      <c r="F19" s="101">
        <v>381.536</v>
      </c>
      <c r="G19" s="145">
        <v>65.330183072740866</v>
      </c>
      <c r="H19" s="145">
        <v>44.255453404506554</v>
      </c>
      <c r="I19" s="313">
        <v>6095</v>
      </c>
      <c r="J19" s="313">
        <v>356</v>
      </c>
      <c r="L19" s="309"/>
    </row>
    <row r="20" spans="2:12" ht="14.25" customHeight="1" x14ac:dyDescent="0.2">
      <c r="B20" s="102"/>
      <c r="C20" s="101"/>
      <c r="D20" s="101"/>
      <c r="E20" s="101"/>
      <c r="F20" s="101"/>
      <c r="G20" s="145"/>
      <c r="H20" s="145"/>
      <c r="I20" s="313"/>
      <c r="J20" s="313"/>
      <c r="K20" s="1"/>
      <c r="L20" s="309"/>
    </row>
    <row r="21" spans="2:12" ht="14.25" customHeight="1" x14ac:dyDescent="0.2">
      <c r="B21" s="91" t="s">
        <v>206</v>
      </c>
      <c r="C21" s="101"/>
      <c r="D21" s="101"/>
      <c r="E21" s="101"/>
      <c r="F21" s="101"/>
      <c r="G21" s="145"/>
      <c r="H21" s="145"/>
      <c r="I21" s="313"/>
      <c r="J21" s="313"/>
      <c r="K21" s="1"/>
      <c r="L21" s="309"/>
    </row>
    <row r="22" spans="2:12" ht="14.25" customHeight="1" x14ac:dyDescent="0.2">
      <c r="B22" s="99" t="s">
        <v>268</v>
      </c>
      <c r="C22" s="101">
        <v>20538.601999999999</v>
      </c>
      <c r="D22" s="101">
        <v>671.58500000000004</v>
      </c>
      <c r="E22" s="101">
        <v>5564.0320000000002</v>
      </c>
      <c r="F22" s="101">
        <v>477.23700000000002</v>
      </c>
      <c r="G22" s="145">
        <v>27.090607238019413</v>
      </c>
      <c r="H22" s="145">
        <v>71.06129529396874</v>
      </c>
      <c r="I22" s="313">
        <v>10579</v>
      </c>
      <c r="J22" s="313">
        <v>273</v>
      </c>
      <c r="L22" s="309"/>
    </row>
    <row r="23" spans="2:12" ht="14.25" customHeight="1" x14ac:dyDescent="0.2">
      <c r="B23" s="99" t="s">
        <v>214</v>
      </c>
      <c r="C23" s="101">
        <v>20532.651000000002</v>
      </c>
      <c r="D23" s="101">
        <v>665.577</v>
      </c>
      <c r="E23" s="101">
        <v>3948.21</v>
      </c>
      <c r="F23" s="101">
        <v>378.69</v>
      </c>
      <c r="G23" s="145">
        <v>19.22893444202602</v>
      </c>
      <c r="H23" s="145">
        <v>56.896497324877515</v>
      </c>
      <c r="I23" s="313">
        <v>10577</v>
      </c>
      <c r="J23" s="313">
        <v>268</v>
      </c>
      <c r="K23" s="12"/>
      <c r="L23" s="309"/>
    </row>
    <row r="24" spans="2:12" ht="14.25" customHeight="1" x14ac:dyDescent="0.2">
      <c r="B24" s="102" t="s">
        <v>267</v>
      </c>
      <c r="C24" s="101">
        <v>19996.691999999999</v>
      </c>
      <c r="D24" s="101">
        <v>412.66800000000001</v>
      </c>
      <c r="E24" s="101">
        <v>107.735</v>
      </c>
      <c r="F24" s="101">
        <v>126.687</v>
      </c>
      <c r="G24" s="145">
        <v>0.53876411158405602</v>
      </c>
      <c r="H24" s="145">
        <v>30.699496932158539</v>
      </c>
      <c r="I24" s="313">
        <v>10303</v>
      </c>
      <c r="J24" s="313">
        <v>155</v>
      </c>
      <c r="L24" s="309"/>
    </row>
    <row r="25" spans="2:12" ht="14.25" customHeight="1" x14ac:dyDescent="0.2">
      <c r="B25" s="99" t="s">
        <v>187</v>
      </c>
      <c r="C25" s="111" t="s">
        <v>129</v>
      </c>
      <c r="D25" s="111" t="s">
        <v>129</v>
      </c>
      <c r="E25" s="111" t="s">
        <v>129</v>
      </c>
      <c r="F25" s="111" t="s">
        <v>129</v>
      </c>
      <c r="G25" s="111" t="s">
        <v>129</v>
      </c>
      <c r="H25" s="111" t="s">
        <v>129</v>
      </c>
      <c r="I25" s="313">
        <v>54</v>
      </c>
      <c r="J25" s="313">
        <v>6</v>
      </c>
      <c r="K25" s="12"/>
      <c r="L25" s="309"/>
    </row>
    <row r="26" spans="2:12" ht="14.25" customHeight="1" x14ac:dyDescent="0.2">
      <c r="B26" s="99" t="s">
        <v>195</v>
      </c>
      <c r="C26" s="101">
        <v>126.164</v>
      </c>
      <c r="D26" s="111" t="s">
        <v>129</v>
      </c>
      <c r="E26" s="101">
        <v>85.86</v>
      </c>
      <c r="F26" s="111" t="s">
        <v>129</v>
      </c>
      <c r="G26" s="145">
        <v>68.054278558067281</v>
      </c>
      <c r="H26" s="111" t="s">
        <v>129</v>
      </c>
      <c r="I26" s="313">
        <v>52</v>
      </c>
      <c r="J26" s="313">
        <v>6</v>
      </c>
      <c r="L26" s="309"/>
    </row>
    <row r="27" spans="2:12" ht="14.25" customHeight="1" x14ac:dyDescent="0.2">
      <c r="B27" s="99" t="s">
        <v>189</v>
      </c>
      <c r="C27" s="327">
        <v>35.820999999999998</v>
      </c>
      <c r="D27" s="327">
        <v>35.887999999999998</v>
      </c>
      <c r="E27" s="327">
        <v>21.712</v>
      </c>
      <c r="F27" s="327">
        <v>26.738</v>
      </c>
      <c r="G27" s="328">
        <v>60.612489880237852</v>
      </c>
      <c r="H27" s="328">
        <v>74.504012483281315</v>
      </c>
      <c r="I27" s="313">
        <v>23</v>
      </c>
      <c r="J27" s="313">
        <v>17</v>
      </c>
      <c r="K27" s="1"/>
      <c r="L27" s="309"/>
    </row>
    <row r="28" spans="2:12" ht="14.25" customHeight="1" x14ac:dyDescent="0.2">
      <c r="B28" s="99" t="s">
        <v>186</v>
      </c>
      <c r="C28" s="101">
        <v>9661.5859999999993</v>
      </c>
      <c r="D28" s="101">
        <v>906.91200000000003</v>
      </c>
      <c r="E28" s="101">
        <v>1075.4690000000001</v>
      </c>
      <c r="F28" s="101">
        <v>174.84800000000001</v>
      </c>
      <c r="G28" s="145">
        <v>11.131391885348844</v>
      </c>
      <c r="H28" s="145">
        <v>19.279489079425566</v>
      </c>
      <c r="I28" s="313">
        <v>4820</v>
      </c>
      <c r="J28" s="313">
        <v>397</v>
      </c>
      <c r="K28" s="1"/>
      <c r="L28" s="309"/>
    </row>
    <row r="29" spans="2:12" ht="14.25" customHeight="1" x14ac:dyDescent="0.2">
      <c r="B29" s="99" t="s">
        <v>194</v>
      </c>
      <c r="C29" s="101">
        <v>1282.5630000000001</v>
      </c>
      <c r="D29" s="101">
        <v>332.27699999999999</v>
      </c>
      <c r="E29" s="101">
        <v>1187.0920000000001</v>
      </c>
      <c r="F29" s="101">
        <v>324.63099999999997</v>
      </c>
      <c r="G29" s="145">
        <v>92.556233105118423</v>
      </c>
      <c r="H29" s="145">
        <v>97.698907838941608</v>
      </c>
      <c r="I29" s="313">
        <v>734</v>
      </c>
      <c r="J29" s="313">
        <v>166</v>
      </c>
      <c r="L29" s="309"/>
    </row>
    <row r="30" spans="2:12" ht="14.25" customHeight="1" x14ac:dyDescent="0.2">
      <c r="B30" s="99" t="s">
        <v>191</v>
      </c>
      <c r="C30" s="111" t="s">
        <v>129</v>
      </c>
      <c r="D30" s="111" t="s">
        <v>129</v>
      </c>
      <c r="E30" s="111" t="s">
        <v>129</v>
      </c>
      <c r="F30" s="111" t="s">
        <v>129</v>
      </c>
      <c r="G30" s="111" t="s">
        <v>129</v>
      </c>
      <c r="H30" s="111" t="s">
        <v>129</v>
      </c>
      <c r="I30" s="313">
        <v>54</v>
      </c>
      <c r="J30" s="313">
        <v>6</v>
      </c>
      <c r="L30" s="309"/>
    </row>
    <row r="31" spans="2:12" ht="14.25" customHeight="1" x14ac:dyDescent="0.2">
      <c r="B31" s="99" t="s">
        <v>188</v>
      </c>
      <c r="C31" s="101">
        <v>48.173999999999999</v>
      </c>
      <c r="D31" s="111" t="s">
        <v>129</v>
      </c>
      <c r="E31" s="101">
        <v>12.353</v>
      </c>
      <c r="F31" s="111" t="s">
        <v>129</v>
      </c>
      <c r="G31" s="145">
        <v>25.642462739236933</v>
      </c>
      <c r="H31" s="111" t="s">
        <v>129</v>
      </c>
      <c r="I31" s="313">
        <v>31</v>
      </c>
      <c r="J31" s="313">
        <v>22</v>
      </c>
      <c r="K31" s="144"/>
      <c r="L31" s="309"/>
    </row>
    <row r="32" spans="2:12" ht="14.25" customHeight="1" x14ac:dyDescent="0.2">
      <c r="B32" s="102" t="s">
        <v>192</v>
      </c>
      <c r="C32" s="101">
        <v>361.25299999999999</v>
      </c>
      <c r="D32" s="101">
        <v>258.20699999999999</v>
      </c>
      <c r="E32" s="101">
        <v>86.266999999999996</v>
      </c>
      <c r="F32" s="101">
        <v>16.169</v>
      </c>
      <c r="G32" s="145">
        <v>23.879940097383276</v>
      </c>
      <c r="H32" s="145">
        <v>6.2620300766439332</v>
      </c>
      <c r="I32" s="313">
        <v>159</v>
      </c>
      <c r="J32" s="313">
        <v>126</v>
      </c>
      <c r="L32" s="309"/>
    </row>
    <row r="33" spans="2:12" ht="14.25" customHeight="1" x14ac:dyDescent="0.2">
      <c r="B33" s="99"/>
      <c r="C33" s="101"/>
      <c r="D33" s="101"/>
      <c r="E33" s="101"/>
      <c r="F33" s="101"/>
      <c r="G33" s="145"/>
      <c r="H33" s="145"/>
      <c r="I33" s="313"/>
      <c r="J33" s="313"/>
      <c r="L33" s="309"/>
    </row>
    <row r="34" spans="2:12" ht="14.25" customHeight="1" x14ac:dyDescent="0.2">
      <c r="B34" s="91" t="s">
        <v>207</v>
      </c>
      <c r="C34" s="101"/>
      <c r="D34" s="101"/>
      <c r="E34" s="101"/>
      <c r="F34" s="101"/>
      <c r="G34" s="145"/>
      <c r="H34" s="145"/>
      <c r="I34" s="313"/>
      <c r="J34" s="313"/>
      <c r="L34" s="309"/>
    </row>
    <row r="35" spans="2:12" ht="14.25" customHeight="1" x14ac:dyDescent="0.2">
      <c r="B35" s="99" t="s">
        <v>196</v>
      </c>
      <c r="C35" s="101">
        <v>17838.082999999999</v>
      </c>
      <c r="D35" s="101">
        <v>948.13400000000001</v>
      </c>
      <c r="E35" s="101">
        <v>16509.91</v>
      </c>
      <c r="F35" s="101">
        <v>891.97299999999996</v>
      </c>
      <c r="G35" s="145">
        <v>92.554284000136107</v>
      </c>
      <c r="H35" s="145">
        <v>94.076681144226455</v>
      </c>
      <c r="I35" s="313">
        <v>8802</v>
      </c>
      <c r="J35" s="313">
        <v>395</v>
      </c>
      <c r="L35" s="309"/>
    </row>
    <row r="36" spans="2:12" ht="14.25" customHeight="1" x14ac:dyDescent="0.2">
      <c r="B36" s="99" t="s">
        <v>200</v>
      </c>
      <c r="C36" s="101">
        <v>17838.082999999999</v>
      </c>
      <c r="D36" s="101">
        <v>948.13400000000001</v>
      </c>
      <c r="E36" s="101">
        <v>12092.432000000001</v>
      </c>
      <c r="F36" s="101">
        <v>655.10299999999995</v>
      </c>
      <c r="G36" s="145">
        <v>67.789974965359221</v>
      </c>
      <c r="H36" s="145">
        <v>69.093925542170197</v>
      </c>
      <c r="I36" s="313">
        <v>8802</v>
      </c>
      <c r="J36" s="313">
        <v>395</v>
      </c>
      <c r="L36" s="309"/>
    </row>
    <row r="37" spans="2:12" ht="14.25" customHeight="1" x14ac:dyDescent="0.2">
      <c r="B37" s="102" t="s">
        <v>201</v>
      </c>
      <c r="C37" s="101">
        <v>429.59199999999998</v>
      </c>
      <c r="D37" s="101">
        <v>232.07499999999999</v>
      </c>
      <c r="E37" s="101">
        <v>429.59199999999998</v>
      </c>
      <c r="F37" s="101">
        <v>229.57499999999999</v>
      </c>
      <c r="G37" s="145">
        <v>100</v>
      </c>
      <c r="H37" s="145">
        <v>98.922762038134223</v>
      </c>
      <c r="I37" s="313">
        <v>185</v>
      </c>
      <c r="J37" s="313">
        <v>107</v>
      </c>
      <c r="L37" s="309"/>
    </row>
    <row r="38" spans="2:12" ht="14.25" customHeight="1" x14ac:dyDescent="0.2">
      <c r="B38" s="102" t="s">
        <v>185</v>
      </c>
      <c r="C38" s="101">
        <v>22591.237000000001</v>
      </c>
      <c r="D38" s="101">
        <v>1141.3979999999999</v>
      </c>
      <c r="E38" s="101">
        <v>13515.74</v>
      </c>
      <c r="F38" s="101">
        <v>552.37199999999996</v>
      </c>
      <c r="G38" s="145">
        <v>59.827356952609549</v>
      </c>
      <c r="H38" s="145">
        <v>48.394337470365286</v>
      </c>
      <c r="I38" s="313">
        <v>11794</v>
      </c>
      <c r="J38" s="313">
        <v>498</v>
      </c>
      <c r="K38" s="1"/>
      <c r="L38" s="309"/>
    </row>
    <row r="39" spans="2:12" ht="14.25" customHeight="1" x14ac:dyDescent="0.2">
      <c r="B39" s="102"/>
      <c r="C39" s="100"/>
      <c r="D39" s="100"/>
      <c r="E39" s="101"/>
      <c r="F39" s="101"/>
      <c r="G39" s="101"/>
      <c r="H39" s="101"/>
      <c r="I39" s="100"/>
      <c r="J39" s="100"/>
    </row>
    <row r="40" spans="2:12" ht="14.25" customHeight="1" x14ac:dyDescent="0.2">
      <c r="B40" s="103" t="s">
        <v>20</v>
      </c>
      <c r="C40" s="35">
        <v>22591.237000000001</v>
      </c>
      <c r="D40" s="35">
        <v>1141.3979999999999</v>
      </c>
      <c r="E40" s="161" t="s">
        <v>153</v>
      </c>
      <c r="F40" s="161" t="s">
        <v>153</v>
      </c>
      <c r="G40" s="161" t="s">
        <v>153</v>
      </c>
      <c r="H40" s="161" t="s">
        <v>153</v>
      </c>
      <c r="I40" s="104">
        <v>11794</v>
      </c>
      <c r="J40" s="104">
        <v>498</v>
      </c>
    </row>
    <row r="41" spans="2:12" ht="14.25" customHeight="1" x14ac:dyDescent="0.2">
      <c r="B41" s="329" t="s">
        <v>264</v>
      </c>
      <c r="C41" s="329"/>
      <c r="D41" s="329"/>
      <c r="E41" s="329"/>
      <c r="F41" s="329"/>
      <c r="G41" s="329"/>
      <c r="H41" s="329"/>
      <c r="I41" s="329"/>
      <c r="J41" s="329"/>
    </row>
    <row r="42" spans="2:12" ht="14.25" customHeight="1" x14ac:dyDescent="0.2">
      <c r="B42" s="333" t="s">
        <v>265</v>
      </c>
      <c r="C42" s="329"/>
      <c r="D42" s="329"/>
      <c r="E42" s="329"/>
      <c r="F42" s="329"/>
      <c r="G42" s="329"/>
      <c r="H42" s="329"/>
      <c r="I42" s="329"/>
      <c r="J42" s="329"/>
    </row>
    <row r="43" spans="2:12" ht="14.25" customHeight="1" x14ac:dyDescent="0.2">
      <c r="B43" s="334" t="s">
        <v>266</v>
      </c>
      <c r="C43" s="329"/>
      <c r="D43" s="329"/>
      <c r="E43" s="329"/>
      <c r="F43" s="329"/>
      <c r="G43" s="329"/>
      <c r="H43" s="329"/>
      <c r="I43" s="329"/>
      <c r="J43" s="329"/>
    </row>
    <row r="44" spans="2:12" ht="28.5" customHeight="1" x14ac:dyDescent="0.2">
      <c r="B44" s="367" t="s">
        <v>278</v>
      </c>
      <c r="C44" s="367"/>
      <c r="D44" s="367"/>
      <c r="E44" s="367"/>
      <c r="F44" s="367"/>
      <c r="G44" s="367"/>
      <c r="H44" s="367"/>
      <c r="I44" s="367"/>
      <c r="J44" s="367"/>
    </row>
    <row r="45" spans="2:12" ht="14.25" customHeight="1" x14ac:dyDescent="0.2">
      <c r="B45" s="19" t="s">
        <v>21</v>
      </c>
      <c r="C45" s="19"/>
      <c r="D45" s="1"/>
      <c r="E45" s="1"/>
      <c r="F45" s="1"/>
      <c r="G45" s="1"/>
      <c r="H45" s="1"/>
      <c r="I45" s="1"/>
      <c r="J45" s="1"/>
    </row>
    <row r="46" spans="2:12" ht="14.25" customHeight="1" x14ac:dyDescent="0.2">
      <c r="B46" s="34"/>
      <c r="C46" s="34"/>
    </row>
    <row r="47" spans="2:12" ht="14.25" customHeight="1" x14ac:dyDescent="0.2"/>
  </sheetData>
  <mergeCells count="6">
    <mergeCell ref="B2:J2"/>
    <mergeCell ref="B44:J44"/>
    <mergeCell ref="C5:D5"/>
    <mergeCell ref="E5:F5"/>
    <mergeCell ref="G5:H5"/>
    <mergeCell ref="I5:J5"/>
  </mergeCells>
  <pageMargins left="0.7" right="0.7" top="0.75" bottom="0.75" header="0.3" footer="0.3"/>
  <pageSetup paperSize="9" scale="78" orientation="landscape" verticalDpi="599"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Z20"/>
  <sheetViews>
    <sheetView workbookViewId="0"/>
  </sheetViews>
  <sheetFormatPr defaultColWidth="9.140625" defaultRowHeight="12" x14ac:dyDescent="0.2"/>
  <cols>
    <col min="1" max="1" width="9.140625" style="2"/>
    <col min="2" max="2" width="24.7109375" style="2" customWidth="1"/>
    <col min="3" max="3" width="16.5703125" style="2" customWidth="1"/>
    <col min="4" max="4" width="20.5703125" style="2" customWidth="1"/>
    <col min="5" max="5" width="2.7109375" style="2" customWidth="1"/>
    <col min="6" max="6" width="18.42578125" style="2" customWidth="1"/>
    <col min="7" max="7" width="22.5703125" style="2" customWidth="1"/>
    <col min="8" max="8" width="2.7109375" style="2" customWidth="1"/>
    <col min="9" max="9" width="15.42578125" style="2" customWidth="1"/>
    <col min="10" max="10" width="19.42578125" style="2" customWidth="1"/>
    <col min="11" max="11" width="2.7109375" style="2" customWidth="1"/>
    <col min="12" max="12" width="14.42578125" style="2" customWidth="1"/>
    <col min="13" max="13" width="2.7109375" style="2" customWidth="1"/>
    <col min="14" max="15" width="12.42578125" style="2" customWidth="1"/>
    <col min="16" max="16" width="4.7109375" style="2" customWidth="1"/>
    <col min="17" max="17" width="13.7109375" style="2" customWidth="1"/>
    <col min="18" max="18" width="12.7109375" style="2" bestFit="1" customWidth="1"/>
    <col min="19" max="21" width="9.140625" style="2"/>
    <col min="22" max="27" width="14.42578125" style="2" customWidth="1"/>
    <col min="28" max="16384" width="9.140625" style="2"/>
  </cols>
  <sheetData>
    <row r="1" spans="1:26" s="25" customFormat="1" ht="14.25" customHeight="1" x14ac:dyDescent="0.2">
      <c r="A1" s="34"/>
      <c r="B1" s="146"/>
      <c r="R1" s="140"/>
      <c r="S1" s="140"/>
      <c r="T1" s="140"/>
      <c r="U1" s="140"/>
      <c r="V1" s="140"/>
      <c r="W1" s="140"/>
      <c r="X1" s="140"/>
    </row>
    <row r="2" spans="1:26" s="25" customFormat="1" ht="14.25" customHeight="1" x14ac:dyDescent="0.2">
      <c r="A2" s="2"/>
      <c r="B2" s="43" t="s">
        <v>269</v>
      </c>
    </row>
    <row r="3" spans="1:26" s="25" customFormat="1" ht="14.25" customHeight="1" x14ac:dyDescent="0.2">
      <c r="A3" s="2"/>
      <c r="B3" s="125"/>
    </row>
    <row r="4" spans="1:26" s="25" customFormat="1" ht="14.25" customHeight="1" x14ac:dyDescent="0.2">
      <c r="A4" s="2"/>
      <c r="B4" s="36" t="s">
        <v>151</v>
      </c>
      <c r="S4" s="128"/>
      <c r="T4" s="128"/>
      <c r="U4" s="128"/>
      <c r="V4" s="128"/>
      <c r="W4" s="26"/>
      <c r="X4" s="26"/>
      <c r="Y4" s="26"/>
      <c r="Z4" s="26"/>
    </row>
    <row r="5" spans="1:26" s="25" customFormat="1" ht="78.75" customHeight="1" x14ac:dyDescent="0.2">
      <c r="A5" s="18"/>
      <c r="B5" s="126"/>
      <c r="C5" s="127" t="s">
        <v>290</v>
      </c>
      <c r="D5" s="127" t="s">
        <v>128</v>
      </c>
      <c r="E5" s="127"/>
      <c r="F5" s="127" t="s">
        <v>291</v>
      </c>
      <c r="G5" s="127" t="s">
        <v>292</v>
      </c>
      <c r="H5" s="127"/>
      <c r="I5" s="127" t="s">
        <v>293</v>
      </c>
      <c r="J5" s="127" t="s">
        <v>294</v>
      </c>
      <c r="K5" s="127"/>
      <c r="L5" s="127" t="s">
        <v>273</v>
      </c>
      <c r="M5" s="127"/>
      <c r="N5" s="127" t="s">
        <v>124</v>
      </c>
      <c r="O5" s="314" t="s">
        <v>251</v>
      </c>
      <c r="R5" s="128"/>
      <c r="W5" s="128"/>
    </row>
    <row r="6" spans="1:26" s="25" customFormat="1" ht="14.25" customHeight="1" x14ac:dyDescent="0.2">
      <c r="A6" s="2"/>
      <c r="B6" s="26"/>
      <c r="C6" s="129"/>
      <c r="D6" s="129"/>
      <c r="E6" s="129"/>
      <c r="F6" s="129"/>
      <c r="G6" s="129"/>
      <c r="H6" s="129"/>
      <c r="I6" s="129"/>
      <c r="J6" s="129"/>
      <c r="K6" s="129"/>
      <c r="L6" s="129"/>
      <c r="M6" s="129"/>
      <c r="N6" s="130"/>
      <c r="O6" s="162"/>
    </row>
    <row r="7" spans="1:26" s="25" customFormat="1" ht="14.25" customHeight="1" x14ac:dyDescent="0.2">
      <c r="A7" s="2"/>
      <c r="B7" s="131" t="s">
        <v>126</v>
      </c>
      <c r="C7" s="132">
        <v>63.518034562693586</v>
      </c>
      <c r="D7" s="132">
        <v>80.985119358005733</v>
      </c>
      <c r="E7" s="132"/>
      <c r="F7" s="132">
        <v>4.2459423517383978</v>
      </c>
      <c r="G7" s="132">
        <v>2.0798845946948283</v>
      </c>
      <c r="H7" s="133"/>
      <c r="I7" s="133">
        <v>944.51351715445981</v>
      </c>
      <c r="J7" s="133">
        <v>458.06540771361995</v>
      </c>
      <c r="K7" s="133"/>
      <c r="L7" s="133">
        <v>14541.643099999999</v>
      </c>
      <c r="M7" s="133"/>
      <c r="N7" s="335">
        <v>22591.237000000001</v>
      </c>
      <c r="O7" s="307">
        <v>11794</v>
      </c>
    </row>
    <row r="8" spans="1:26" s="25" customFormat="1" ht="14.25" customHeight="1" x14ac:dyDescent="0.2">
      <c r="A8" s="2"/>
      <c r="B8" s="131" t="s">
        <v>127</v>
      </c>
      <c r="C8" s="132">
        <v>25.971397558082256</v>
      </c>
      <c r="D8" s="132">
        <v>78.114330829386446</v>
      </c>
      <c r="E8" s="132"/>
      <c r="F8" s="132">
        <v>12.099521449398013</v>
      </c>
      <c r="G8" s="132">
        <v>3.5692236280859082</v>
      </c>
      <c r="H8" s="133"/>
      <c r="I8" s="133">
        <v>2373.797015686027</v>
      </c>
      <c r="J8" s="133">
        <v>607.045036726891</v>
      </c>
      <c r="K8" s="133"/>
      <c r="L8" s="133">
        <v>27385.1204</v>
      </c>
      <c r="M8" s="133"/>
      <c r="N8" s="305">
        <v>1141.3979999999999</v>
      </c>
      <c r="O8" s="307">
        <v>498</v>
      </c>
    </row>
    <row r="9" spans="1:26" s="25" customFormat="1" ht="14.25" customHeight="1" x14ac:dyDescent="0.2">
      <c r="A9" s="2"/>
      <c r="B9" s="131"/>
      <c r="C9" s="135"/>
      <c r="D9" s="135"/>
      <c r="E9" s="135"/>
      <c r="F9" s="135"/>
      <c r="G9" s="135"/>
      <c r="H9" s="133"/>
      <c r="N9" s="141"/>
      <c r="O9" s="163"/>
    </row>
    <row r="10" spans="1:26" s="25" customFormat="1" ht="14.25" customHeight="1" x14ac:dyDescent="0.2">
      <c r="A10" s="2"/>
      <c r="B10" s="136" t="s">
        <v>20</v>
      </c>
      <c r="C10" s="137">
        <v>61.712265570595363</v>
      </c>
      <c r="D10" s="138">
        <v>80.847051575604652</v>
      </c>
      <c r="E10" s="138"/>
      <c r="F10" s="137">
        <v>4.6236526007230117</v>
      </c>
      <c r="G10" s="138">
        <v>2.1515129071024064</v>
      </c>
      <c r="H10" s="139"/>
      <c r="I10" s="139">
        <v>1013.2535170178123</v>
      </c>
      <c r="J10" s="139">
        <v>465.2304380862065</v>
      </c>
      <c r="K10" s="139"/>
      <c r="L10" s="139">
        <v>15159.3377</v>
      </c>
      <c r="M10" s="139"/>
      <c r="N10" s="142">
        <v>23732.634999999998</v>
      </c>
      <c r="O10" s="164">
        <v>12292</v>
      </c>
    </row>
    <row r="11" spans="1:26" s="25" customFormat="1" ht="14.25" customHeight="1" x14ac:dyDescent="0.2">
      <c r="A11" s="2"/>
      <c r="B11" s="312" t="s">
        <v>240</v>
      </c>
      <c r="C11" s="303"/>
      <c r="D11" s="304"/>
      <c r="E11" s="304"/>
      <c r="F11" s="303"/>
      <c r="G11" s="304"/>
      <c r="H11" s="305"/>
      <c r="I11" s="305"/>
      <c r="J11" s="305"/>
      <c r="K11" s="305"/>
      <c r="L11" s="305"/>
      <c r="M11" s="305"/>
      <c r="N11" s="306"/>
      <c r="O11" s="307"/>
    </row>
    <row r="12" spans="1:26" s="25" customFormat="1" ht="14.25" customHeight="1" x14ac:dyDescent="0.2">
      <c r="A12" s="2"/>
      <c r="B12" s="134" t="s">
        <v>21</v>
      </c>
      <c r="N12" s="135"/>
    </row>
    <row r="13" spans="1:26" s="25" customFormat="1" ht="14.25" customHeight="1" x14ac:dyDescent="0.2">
      <c r="A13" s="2"/>
      <c r="F13" s="135"/>
      <c r="I13" s="141"/>
    </row>
    <row r="14" spans="1:26" s="25" customFormat="1" ht="14.25" customHeight="1" x14ac:dyDescent="0.2">
      <c r="A14" s="2"/>
      <c r="B14" s="134"/>
      <c r="C14" s="141"/>
      <c r="D14" s="135"/>
      <c r="E14" s="135"/>
      <c r="F14" s="135"/>
    </row>
    <row r="15" spans="1:26" x14ac:dyDescent="0.2">
      <c r="C15" s="141"/>
      <c r="F15" s="135"/>
      <c r="H15" s="110"/>
      <c r="I15" s="110"/>
      <c r="K15" s="110"/>
      <c r="L15" s="110"/>
      <c r="M15" s="110"/>
      <c r="N15" s="135"/>
      <c r="O15" s="25"/>
    </row>
    <row r="16" spans="1:26" x14ac:dyDescent="0.2">
      <c r="C16" s="141"/>
      <c r="F16" s="135"/>
      <c r="H16" s="110"/>
      <c r="N16" s="135"/>
      <c r="O16" s="25"/>
    </row>
    <row r="17" spans="10:15" x14ac:dyDescent="0.2">
      <c r="O17" s="25"/>
    </row>
    <row r="18" spans="10:15" x14ac:dyDescent="0.2">
      <c r="N18" s="135"/>
    </row>
    <row r="19" spans="10:15" x14ac:dyDescent="0.2">
      <c r="N19" s="135"/>
    </row>
    <row r="20" spans="10:15" x14ac:dyDescent="0.2">
      <c r="J20" s="110"/>
    </row>
  </sheetData>
  <pageMargins left="0.7" right="0.7" top="0.75" bottom="0.75" header="0.3" footer="0.3"/>
  <pageSetup paperSize="9" scale="8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L24"/>
  <sheetViews>
    <sheetView workbookViewId="0"/>
  </sheetViews>
  <sheetFormatPr defaultColWidth="9.140625" defaultRowHeight="12" x14ac:dyDescent="0.2"/>
  <cols>
    <col min="1" max="1" width="9.140625" style="2"/>
    <col min="2" max="2" width="19.7109375" style="2" customWidth="1"/>
    <col min="3" max="11" width="11.42578125" style="2" customWidth="1"/>
    <col min="12" max="16384" width="9.140625" style="2"/>
  </cols>
  <sheetData>
    <row r="1" spans="1:12" ht="14.25" customHeight="1" x14ac:dyDescent="0.2">
      <c r="A1" s="34"/>
      <c r="B1" s="1"/>
      <c r="C1" s="1"/>
      <c r="D1" s="1"/>
      <c r="E1" s="1"/>
      <c r="F1" s="1"/>
      <c r="G1" s="1"/>
    </row>
    <row r="2" spans="1:12" ht="27" customHeight="1" x14ac:dyDescent="0.2">
      <c r="B2" s="366" t="s">
        <v>284</v>
      </c>
      <c r="C2" s="366"/>
      <c r="D2" s="366"/>
      <c r="E2" s="366"/>
      <c r="F2" s="366"/>
      <c r="G2" s="366"/>
      <c r="H2" s="366"/>
      <c r="I2" s="366"/>
      <c r="J2" s="366"/>
      <c r="K2" s="366"/>
    </row>
    <row r="3" spans="1:12" ht="7.9" customHeight="1" x14ac:dyDescent="0.2">
      <c r="B3" s="366"/>
      <c r="C3" s="366"/>
      <c r="D3" s="366"/>
      <c r="E3" s="366"/>
      <c r="F3" s="366"/>
      <c r="G3" s="366"/>
      <c r="H3" s="366"/>
      <c r="I3" s="366"/>
      <c r="J3" s="366"/>
      <c r="K3" s="366"/>
    </row>
    <row r="4" spans="1:12" ht="7.9" customHeight="1" x14ac:dyDescent="0.25">
      <c r="B4" s="324"/>
      <c r="C4" s="324"/>
      <c r="D4" s="324"/>
      <c r="E4" s="324"/>
      <c r="F4" s="324"/>
      <c r="G4" s="324"/>
      <c r="H4" s="324"/>
      <c r="I4" s="324"/>
      <c r="J4" s="324"/>
      <c r="K4" s="324"/>
    </row>
    <row r="5" spans="1:12" ht="14.25" customHeight="1" x14ac:dyDescent="0.2">
      <c r="B5" s="14" t="s">
        <v>121</v>
      </c>
      <c r="C5" s="14"/>
      <c r="D5" s="14"/>
      <c r="E5" s="1"/>
      <c r="F5" s="1"/>
      <c r="G5" s="1"/>
    </row>
    <row r="6" spans="1:12" ht="12.75" x14ac:dyDescent="0.2">
      <c r="A6" s="18"/>
      <c r="B6" s="194"/>
      <c r="C6" s="374" t="s">
        <v>122</v>
      </c>
      <c r="D6" s="374"/>
      <c r="E6" s="374"/>
      <c r="F6" s="374"/>
      <c r="G6" s="374"/>
      <c r="H6" s="374"/>
      <c r="I6" s="374"/>
      <c r="J6" s="195"/>
      <c r="K6" s="195"/>
    </row>
    <row r="7" spans="1:12" ht="28.5" customHeight="1" x14ac:dyDescent="0.2">
      <c r="B7" s="106"/>
      <c r="C7" s="196" t="s">
        <v>173</v>
      </c>
      <c r="D7" s="196" t="s">
        <v>174</v>
      </c>
      <c r="E7" s="196" t="s">
        <v>35</v>
      </c>
      <c r="F7" s="107" t="s">
        <v>31</v>
      </c>
      <c r="G7" s="107" t="s">
        <v>32</v>
      </c>
      <c r="H7" s="197" t="s">
        <v>33</v>
      </c>
      <c r="I7" s="197" t="s">
        <v>34</v>
      </c>
      <c r="J7" s="198" t="s">
        <v>22</v>
      </c>
      <c r="K7" s="203" t="s">
        <v>251</v>
      </c>
    </row>
    <row r="8" spans="1:12" ht="14.25" customHeight="1" x14ac:dyDescent="0.2">
      <c r="B8" s="4"/>
      <c r="G8" s="12"/>
      <c r="J8" s="97" t="s">
        <v>25</v>
      </c>
      <c r="K8" s="105"/>
    </row>
    <row r="9" spans="1:12" ht="25.5" x14ac:dyDescent="0.2">
      <c r="B9" s="91" t="s">
        <v>123</v>
      </c>
      <c r="C9" s="199"/>
      <c r="D9" s="199"/>
      <c r="E9" s="199"/>
      <c r="F9" s="199"/>
      <c r="G9" s="200"/>
      <c r="H9" s="31"/>
      <c r="I9" s="31"/>
      <c r="J9" s="31"/>
      <c r="K9" s="201"/>
    </row>
    <row r="10" spans="1:12" ht="14.25" customHeight="1" x14ac:dyDescent="0.2">
      <c r="B10" s="99" t="s">
        <v>33</v>
      </c>
      <c r="C10" s="147">
        <v>77.483999999999995</v>
      </c>
      <c r="D10" s="147">
        <v>275.916</v>
      </c>
      <c r="E10" s="147">
        <v>413.59</v>
      </c>
      <c r="F10" s="108">
        <v>75.438999999999993</v>
      </c>
      <c r="G10" s="109">
        <v>8.1809999999999992</v>
      </c>
      <c r="H10" s="250" t="s">
        <v>129</v>
      </c>
      <c r="I10" s="251" t="s">
        <v>129</v>
      </c>
      <c r="J10" s="86">
        <v>850.61</v>
      </c>
      <c r="K10" s="315">
        <v>376</v>
      </c>
      <c r="L10" s="110"/>
    </row>
    <row r="11" spans="1:12" ht="14.25" customHeight="1" x14ac:dyDescent="0.2">
      <c r="B11" s="99" t="s">
        <v>34</v>
      </c>
      <c r="C11" s="111">
        <v>33.255000000000003</v>
      </c>
      <c r="D11" s="111">
        <v>45.344999999999999</v>
      </c>
      <c r="E11" s="111">
        <v>98.492999999999995</v>
      </c>
      <c r="F11" s="111">
        <v>97.709000000000003</v>
      </c>
      <c r="G11" s="109">
        <v>11.528</v>
      </c>
      <c r="H11" s="250" t="s">
        <v>129</v>
      </c>
      <c r="I11" s="250" t="s">
        <v>129</v>
      </c>
      <c r="J11" s="86">
        <v>290.78800000000001</v>
      </c>
      <c r="K11" s="315">
        <v>122</v>
      </c>
      <c r="L11" s="110"/>
    </row>
    <row r="12" spans="1:12" ht="14.25" customHeight="1" x14ac:dyDescent="0.2">
      <c r="B12" s="99"/>
      <c r="C12" s="108"/>
      <c r="D12" s="108"/>
      <c r="E12" s="108"/>
      <c r="F12" s="112"/>
      <c r="G12" s="109"/>
      <c r="H12" s="250"/>
      <c r="I12" s="250"/>
      <c r="J12" s="32"/>
      <c r="K12" s="202"/>
      <c r="L12" s="110"/>
    </row>
    <row r="13" spans="1:12" ht="14.25" customHeight="1" x14ac:dyDescent="0.2">
      <c r="B13" s="103" t="s">
        <v>20</v>
      </c>
      <c r="C13" s="148">
        <v>110.739</v>
      </c>
      <c r="D13" s="148">
        <v>321.26100000000002</v>
      </c>
      <c r="E13" s="148">
        <v>512.08299999999997</v>
      </c>
      <c r="F13" s="113">
        <v>173.148</v>
      </c>
      <c r="G13" s="114">
        <v>19.709</v>
      </c>
      <c r="H13" s="252" t="s">
        <v>129</v>
      </c>
      <c r="I13" s="252" t="s">
        <v>129</v>
      </c>
      <c r="J13" s="84">
        <v>1141.3979999999999</v>
      </c>
      <c r="K13" s="166">
        <v>498</v>
      </c>
      <c r="L13" s="316"/>
    </row>
    <row r="14" spans="1:12" ht="14.25" customHeight="1" x14ac:dyDescent="0.2">
      <c r="B14" s="8"/>
      <c r="C14" s="115"/>
      <c r="D14" s="115"/>
      <c r="E14" s="115"/>
      <c r="G14" s="12"/>
      <c r="H14" s="37"/>
      <c r="I14" s="37"/>
      <c r="J14" s="62" t="s">
        <v>54</v>
      </c>
      <c r="K14" s="105"/>
    </row>
    <row r="15" spans="1:12" ht="25.5" x14ac:dyDescent="0.2">
      <c r="B15" s="91" t="s">
        <v>123</v>
      </c>
      <c r="C15" s="199"/>
      <c r="D15" s="199"/>
      <c r="E15" s="199"/>
      <c r="F15" s="116"/>
      <c r="G15" s="200"/>
      <c r="H15" s="253"/>
      <c r="I15" s="253"/>
      <c r="J15" s="31"/>
      <c r="K15" s="7"/>
    </row>
    <row r="16" spans="1:12" ht="14.25" customHeight="1" x14ac:dyDescent="0.2">
      <c r="B16" s="99" t="s">
        <v>33</v>
      </c>
      <c r="C16" s="116">
        <v>9.1092274955620081</v>
      </c>
      <c r="D16" s="116">
        <v>32.437427258085371</v>
      </c>
      <c r="E16" s="116">
        <v>48.622753083081555</v>
      </c>
      <c r="F16" s="116">
        <v>8.8688117938890922</v>
      </c>
      <c r="G16" s="117">
        <v>0.96178036938197298</v>
      </c>
      <c r="H16" s="254" t="s">
        <v>129</v>
      </c>
      <c r="I16" s="254" t="s">
        <v>129</v>
      </c>
      <c r="J16" s="323">
        <v>100</v>
      </c>
      <c r="K16" s="76"/>
    </row>
    <row r="17" spans="2:12" ht="14.25" customHeight="1" x14ac:dyDescent="0.2">
      <c r="B17" s="99" t="s">
        <v>34</v>
      </c>
      <c r="C17" s="118">
        <v>11.436166554328238</v>
      </c>
      <c r="D17" s="118">
        <v>15.593834683687085</v>
      </c>
      <c r="E17" s="118">
        <v>33.871067581880958</v>
      </c>
      <c r="F17" s="116">
        <v>33.601455355791849</v>
      </c>
      <c r="G17" s="117">
        <v>3.9644001815755807</v>
      </c>
      <c r="H17" s="254" t="s">
        <v>129</v>
      </c>
      <c r="I17" s="254" t="s">
        <v>129</v>
      </c>
      <c r="J17" s="323">
        <v>100</v>
      </c>
      <c r="K17" s="7"/>
    </row>
    <row r="18" spans="2:12" ht="14.25" customHeight="1" x14ac:dyDescent="0.2">
      <c r="B18" s="102"/>
      <c r="C18" s="119"/>
      <c r="D18" s="119"/>
      <c r="E18" s="119"/>
      <c r="F18" s="120"/>
      <c r="G18" s="200"/>
      <c r="H18" s="253"/>
      <c r="I18" s="253"/>
      <c r="J18" s="31"/>
      <c r="K18" s="7"/>
    </row>
    <row r="19" spans="2:12" ht="14.25" customHeight="1" x14ac:dyDescent="0.2">
      <c r="B19" s="103" t="s">
        <v>20</v>
      </c>
      <c r="C19" s="121">
        <v>9.7020495918163512</v>
      </c>
      <c r="D19" s="121">
        <v>28.146273254377522</v>
      </c>
      <c r="E19" s="121">
        <v>44.864543305665507</v>
      </c>
      <c r="F19" s="121">
        <v>15.169818065214763</v>
      </c>
      <c r="G19" s="122">
        <v>1.7267421179991556</v>
      </c>
      <c r="H19" s="255" t="s">
        <v>129</v>
      </c>
      <c r="I19" s="255" t="s">
        <v>129</v>
      </c>
      <c r="J19" s="123">
        <v>100</v>
      </c>
      <c r="K19" s="165"/>
    </row>
    <row r="20" spans="2:12" ht="14.25" customHeight="1" x14ac:dyDescent="0.2">
      <c r="B20" s="151" t="s">
        <v>130</v>
      </c>
      <c r="C20" s="151"/>
      <c r="D20" s="151"/>
      <c r="E20" s="1"/>
      <c r="F20" s="1"/>
      <c r="G20" s="1"/>
    </row>
    <row r="21" spans="2:12" ht="14.25" customHeight="1" x14ac:dyDescent="0.2">
      <c r="B21" s="19" t="s">
        <v>21</v>
      </c>
      <c r="C21" s="19"/>
      <c r="D21" s="19"/>
      <c r="E21" s="1"/>
      <c r="F21" s="119"/>
      <c r="G21" s="1"/>
    </row>
    <row r="22" spans="2:12" ht="14.25" customHeight="1" x14ac:dyDescent="0.2">
      <c r="B22" s="124"/>
      <c r="C22" s="124"/>
      <c r="D22" s="124"/>
      <c r="E22" s="1"/>
      <c r="F22" s="1"/>
      <c r="G22" s="1"/>
    </row>
    <row r="23" spans="2:12" ht="12.75" customHeight="1" x14ac:dyDescent="0.2">
      <c r="C23" s="110"/>
      <c r="E23" s="330"/>
      <c r="F23" s="1"/>
      <c r="G23" s="1"/>
    </row>
    <row r="24" spans="2:12" ht="12.75" customHeight="1" x14ac:dyDescent="0.2">
      <c r="B24" s="25"/>
      <c r="C24" s="25"/>
      <c r="D24" s="25"/>
      <c r="E24" s="25"/>
      <c r="F24" s="25"/>
      <c r="G24" s="25"/>
      <c r="H24" s="25"/>
      <c r="I24" s="25"/>
      <c r="J24" s="25"/>
      <c r="K24" s="25"/>
      <c r="L24" s="25"/>
    </row>
  </sheetData>
  <mergeCells count="2">
    <mergeCell ref="C6:I6"/>
    <mergeCell ref="B2:K3"/>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H64"/>
  <sheetViews>
    <sheetView workbookViewId="0"/>
  </sheetViews>
  <sheetFormatPr defaultColWidth="9.140625" defaultRowHeight="12.75" customHeight="1" x14ac:dyDescent="0.2"/>
  <cols>
    <col min="1" max="1" width="9.140625" style="2"/>
    <col min="2" max="2" width="24.28515625" style="2" customWidth="1"/>
    <col min="3" max="3" width="11.42578125" style="2" customWidth="1"/>
    <col min="4" max="4" width="14.28515625" style="2" customWidth="1"/>
    <col min="5" max="5" width="12" style="2" customWidth="1"/>
    <col min="6" max="6" width="12.42578125" style="2" customWidth="1"/>
    <col min="7" max="16384" width="9.140625" style="2"/>
  </cols>
  <sheetData>
    <row r="1" spans="1:7" ht="14.25" customHeight="1" x14ac:dyDescent="0.2">
      <c r="A1" s="34"/>
    </row>
    <row r="2" spans="1:7" ht="28.5" customHeight="1" x14ac:dyDescent="0.2">
      <c r="B2" s="361" t="s">
        <v>215</v>
      </c>
      <c r="C2" s="375"/>
      <c r="D2" s="375"/>
      <c r="E2" s="375"/>
      <c r="F2" s="375"/>
      <c r="G2" s="44"/>
    </row>
    <row r="3" spans="1:7" ht="14.25" customHeight="1" x14ac:dyDescent="0.2"/>
    <row r="4" spans="1:7" ht="14.25" customHeight="1" x14ac:dyDescent="0.2">
      <c r="B4" s="45" t="s">
        <v>55</v>
      </c>
    </row>
    <row r="5" spans="1:7" ht="28.5" customHeight="1" x14ac:dyDescent="0.2">
      <c r="A5" s="18"/>
      <c r="B5" s="46"/>
      <c r="C5" s="50" t="s">
        <v>29</v>
      </c>
      <c r="D5" s="50" t="s">
        <v>133</v>
      </c>
      <c r="E5" s="50" t="s">
        <v>20</v>
      </c>
      <c r="F5" s="51" t="s">
        <v>251</v>
      </c>
      <c r="G5" s="52"/>
    </row>
    <row r="6" spans="1:7" ht="14.25" customHeight="1" x14ac:dyDescent="0.2">
      <c r="B6" s="53"/>
      <c r="C6" s="54"/>
      <c r="D6" s="54"/>
      <c r="E6" s="48" t="s">
        <v>25</v>
      </c>
      <c r="F6" s="48"/>
      <c r="G6" s="54"/>
    </row>
    <row r="7" spans="1:7" ht="14.25" customHeight="1" x14ac:dyDescent="0.2">
      <c r="B7" s="49" t="s">
        <v>1</v>
      </c>
      <c r="C7" s="54"/>
      <c r="D7" s="54"/>
      <c r="E7" s="48"/>
      <c r="F7" s="48"/>
      <c r="G7" s="54"/>
    </row>
    <row r="8" spans="1:7" ht="14.25" customHeight="1" x14ac:dyDescent="0.2">
      <c r="B8" s="53" t="s">
        <v>36</v>
      </c>
      <c r="C8" s="21">
        <v>1845.204</v>
      </c>
      <c r="D8" s="21">
        <v>1158.02</v>
      </c>
      <c r="E8" s="59">
        <v>3003.2240000000002</v>
      </c>
      <c r="F8" s="319">
        <v>1049</v>
      </c>
      <c r="G8" s="55"/>
    </row>
    <row r="9" spans="1:7" ht="14.25" customHeight="1" x14ac:dyDescent="0.2">
      <c r="B9" s="56" t="s">
        <v>37</v>
      </c>
      <c r="C9" s="21">
        <v>565.91999999999996</v>
      </c>
      <c r="D9" s="21">
        <v>599.18299999999999</v>
      </c>
      <c r="E9" s="59">
        <v>1165.1030000000001</v>
      </c>
      <c r="F9" s="319">
        <v>673</v>
      </c>
      <c r="G9" s="21"/>
    </row>
    <row r="10" spans="1:7" ht="14.25" customHeight="1" x14ac:dyDescent="0.2">
      <c r="B10" s="53" t="s">
        <v>38</v>
      </c>
      <c r="C10" s="21">
        <v>135.10400000000001</v>
      </c>
      <c r="D10" s="21">
        <v>204.53100000000001</v>
      </c>
      <c r="E10" s="59">
        <v>339.63499999999999</v>
      </c>
      <c r="F10" s="319">
        <v>365</v>
      </c>
      <c r="G10" s="55"/>
    </row>
    <row r="11" spans="1:7" ht="14.25" customHeight="1" x14ac:dyDescent="0.2">
      <c r="B11" s="56" t="s">
        <v>42</v>
      </c>
      <c r="C11" s="21">
        <v>282.77800000000002</v>
      </c>
      <c r="D11" s="21">
        <v>238.22800000000001</v>
      </c>
      <c r="E11" s="59">
        <v>521.00599999999997</v>
      </c>
      <c r="F11" s="319">
        <v>577</v>
      </c>
      <c r="G11" s="21"/>
    </row>
    <row r="12" spans="1:7" ht="14.25" customHeight="1" x14ac:dyDescent="0.2">
      <c r="B12" s="56"/>
      <c r="C12" s="21"/>
      <c r="D12" s="21"/>
      <c r="E12" s="59"/>
      <c r="F12" s="319"/>
      <c r="G12" s="21"/>
    </row>
    <row r="13" spans="1:7" ht="14.25" customHeight="1" x14ac:dyDescent="0.2">
      <c r="B13" s="49" t="s">
        <v>4</v>
      </c>
      <c r="C13" s="21"/>
      <c r="D13" s="21"/>
      <c r="E13" s="59"/>
      <c r="F13" s="319"/>
      <c r="G13" s="21"/>
    </row>
    <row r="14" spans="1:7" ht="14.25" customHeight="1" x14ac:dyDescent="0.2">
      <c r="B14" s="56" t="s">
        <v>45</v>
      </c>
      <c r="C14" s="21">
        <v>330.24599999999998</v>
      </c>
      <c r="D14" s="21">
        <v>140.381</v>
      </c>
      <c r="E14" s="59">
        <v>470.62700000000001</v>
      </c>
      <c r="F14" s="319">
        <v>270</v>
      </c>
      <c r="G14" s="21"/>
    </row>
    <row r="15" spans="1:7" ht="14.25" customHeight="1" x14ac:dyDescent="0.2">
      <c r="B15" s="56" t="s">
        <v>46</v>
      </c>
      <c r="C15" s="21">
        <v>473.58300000000003</v>
      </c>
      <c r="D15" s="21">
        <v>320.56099999999998</v>
      </c>
      <c r="E15" s="59">
        <v>794.14400000000001</v>
      </c>
      <c r="F15" s="319">
        <v>447</v>
      </c>
      <c r="G15" s="21"/>
    </row>
    <row r="16" spans="1:7" ht="14.25" customHeight="1" x14ac:dyDescent="0.2">
      <c r="B16" s="56" t="s">
        <v>5</v>
      </c>
      <c r="C16" s="21">
        <v>823.06799999999998</v>
      </c>
      <c r="D16" s="21">
        <v>523.39</v>
      </c>
      <c r="E16" s="59">
        <v>1346.4580000000001</v>
      </c>
      <c r="F16" s="319">
        <v>642</v>
      </c>
      <c r="G16" s="21"/>
    </row>
    <row r="17" spans="2:7" ht="14.25" customHeight="1" x14ac:dyDescent="0.2">
      <c r="B17" s="56" t="s">
        <v>6</v>
      </c>
      <c r="C17" s="21">
        <v>847.38499999999999</v>
      </c>
      <c r="D17" s="21">
        <v>367.53699999999998</v>
      </c>
      <c r="E17" s="59">
        <v>1214.922</v>
      </c>
      <c r="F17" s="319">
        <v>474</v>
      </c>
      <c r="G17" s="21"/>
    </row>
    <row r="18" spans="2:7" ht="14.25" customHeight="1" x14ac:dyDescent="0.2">
      <c r="B18" s="56" t="s">
        <v>9</v>
      </c>
      <c r="C18" s="21">
        <v>325.64499999999998</v>
      </c>
      <c r="D18" s="21">
        <v>772.29200000000003</v>
      </c>
      <c r="E18" s="59">
        <v>1097.9369999999999</v>
      </c>
      <c r="F18" s="319">
        <v>778</v>
      </c>
      <c r="G18" s="21"/>
    </row>
    <row r="19" spans="2:7" ht="14.25" customHeight="1" x14ac:dyDescent="0.2">
      <c r="B19" s="56" t="s">
        <v>8</v>
      </c>
      <c r="C19" s="21">
        <v>29.079000000000001</v>
      </c>
      <c r="D19" s="21">
        <v>75.801000000000002</v>
      </c>
      <c r="E19" s="59">
        <v>104.88</v>
      </c>
      <c r="F19" s="319">
        <v>53</v>
      </c>
      <c r="G19" s="21"/>
    </row>
    <row r="20" spans="2:7" ht="14.25" customHeight="1" x14ac:dyDescent="0.2">
      <c r="B20" s="56"/>
      <c r="C20" s="21"/>
      <c r="D20" s="21"/>
      <c r="E20" s="59"/>
      <c r="F20" s="319"/>
      <c r="G20" s="21"/>
    </row>
    <row r="21" spans="2:7" ht="14.25" customHeight="1" x14ac:dyDescent="0.2">
      <c r="B21" s="49" t="s">
        <v>10</v>
      </c>
      <c r="C21" s="21"/>
      <c r="D21" s="21"/>
      <c r="E21" s="59"/>
      <c r="F21" s="319"/>
      <c r="G21" s="21"/>
    </row>
    <row r="22" spans="2:7" ht="14.25" customHeight="1" x14ac:dyDescent="0.2">
      <c r="B22" s="56" t="s">
        <v>11</v>
      </c>
      <c r="C22" s="21">
        <v>136.10599999999999</v>
      </c>
      <c r="D22" s="21">
        <v>354.58199999999999</v>
      </c>
      <c r="E22" s="59">
        <v>490.68799999999999</v>
      </c>
      <c r="F22" s="319">
        <v>209</v>
      </c>
      <c r="G22" s="21"/>
    </row>
    <row r="23" spans="2:7" ht="14.25" customHeight="1" x14ac:dyDescent="0.2">
      <c r="B23" s="56" t="s">
        <v>47</v>
      </c>
      <c r="C23" s="21">
        <v>432.60500000000002</v>
      </c>
      <c r="D23" s="21">
        <v>336.17599999999999</v>
      </c>
      <c r="E23" s="59">
        <v>768.78099999999995</v>
      </c>
      <c r="F23" s="319">
        <v>333</v>
      </c>
      <c r="G23" s="21"/>
    </row>
    <row r="24" spans="2:7" ht="14.25" customHeight="1" x14ac:dyDescent="0.2">
      <c r="B24" s="56" t="s">
        <v>48</v>
      </c>
      <c r="C24" s="21">
        <v>486.14</v>
      </c>
      <c r="D24" s="21">
        <v>430.12</v>
      </c>
      <c r="E24" s="59">
        <v>916.26</v>
      </c>
      <c r="F24" s="319">
        <v>533</v>
      </c>
      <c r="G24" s="21"/>
    </row>
    <row r="25" spans="2:7" ht="14.25" customHeight="1" x14ac:dyDescent="0.2">
      <c r="B25" s="56" t="s">
        <v>49</v>
      </c>
      <c r="C25" s="21">
        <v>827.00199999999995</v>
      </c>
      <c r="D25" s="21">
        <v>627.20799999999997</v>
      </c>
      <c r="E25" s="59">
        <v>1454.21</v>
      </c>
      <c r="F25" s="319">
        <v>807</v>
      </c>
      <c r="G25" s="21"/>
    </row>
    <row r="26" spans="2:7" ht="14.25" customHeight="1" x14ac:dyDescent="0.2">
      <c r="B26" s="167" t="s">
        <v>50</v>
      </c>
      <c r="C26" s="21">
        <v>607.86699999999996</v>
      </c>
      <c r="D26" s="21">
        <v>308.96600000000001</v>
      </c>
      <c r="E26" s="59">
        <v>916.83299999999997</v>
      </c>
      <c r="F26" s="319">
        <v>519</v>
      </c>
    </row>
    <row r="27" spans="2:7" ht="14.25" customHeight="1" x14ac:dyDescent="0.2">
      <c r="B27" s="167" t="s">
        <v>51</v>
      </c>
      <c r="C27" s="21">
        <v>339.286</v>
      </c>
      <c r="D27" s="21">
        <v>142.91</v>
      </c>
      <c r="E27" s="59">
        <v>482.19600000000003</v>
      </c>
      <c r="F27" s="319">
        <v>263</v>
      </c>
    </row>
    <row r="28" spans="2:7" ht="14.25" customHeight="1" x14ac:dyDescent="0.2">
      <c r="B28" s="56"/>
      <c r="C28" s="21"/>
      <c r="D28" s="21"/>
      <c r="E28" s="59"/>
      <c r="F28" s="319"/>
      <c r="G28" s="21"/>
    </row>
    <row r="29" spans="2:7" ht="14.25" customHeight="1" x14ac:dyDescent="0.2">
      <c r="B29" s="58" t="s">
        <v>242</v>
      </c>
      <c r="C29" s="21"/>
      <c r="D29" s="21"/>
      <c r="E29" s="59"/>
      <c r="F29" s="319"/>
      <c r="G29" s="21"/>
    </row>
    <row r="30" spans="2:7" ht="14.25" customHeight="1" x14ac:dyDescent="0.2">
      <c r="B30" s="56" t="s">
        <v>244</v>
      </c>
      <c r="C30" s="21">
        <v>2731.5529999999999</v>
      </c>
      <c r="D30" s="21">
        <v>2109.951</v>
      </c>
      <c r="E30" s="59">
        <v>4841.5039999999999</v>
      </c>
      <c r="F30" s="319">
        <v>2571</v>
      </c>
      <c r="G30" s="21"/>
    </row>
    <row r="31" spans="2:7" ht="14.25" customHeight="1" x14ac:dyDescent="0.2">
      <c r="B31" s="56" t="s">
        <v>243</v>
      </c>
      <c r="C31" s="21">
        <v>97.453000000000003</v>
      </c>
      <c r="D31" s="21">
        <v>90.010999999999996</v>
      </c>
      <c r="E31" s="59">
        <v>187.464</v>
      </c>
      <c r="F31" s="319">
        <v>93</v>
      </c>
      <c r="G31" s="21"/>
    </row>
    <row r="32" spans="2:7" ht="14.25" customHeight="1" x14ac:dyDescent="0.2">
      <c r="B32" s="56"/>
      <c r="C32" s="21"/>
      <c r="D32" s="21"/>
      <c r="E32" s="21"/>
      <c r="F32" s="33"/>
      <c r="G32" s="21"/>
    </row>
    <row r="33" spans="2:8" ht="14.25" customHeight="1" x14ac:dyDescent="0.2">
      <c r="B33" s="58" t="s">
        <v>20</v>
      </c>
      <c r="C33" s="149">
        <v>2829.0059999999999</v>
      </c>
      <c r="D33" s="149">
        <v>2199.962</v>
      </c>
      <c r="E33" s="149">
        <v>5028.9679999999998</v>
      </c>
      <c r="F33" s="16">
        <v>2664</v>
      </c>
      <c r="G33" s="59"/>
    </row>
    <row r="34" spans="2:8" ht="14.25" customHeight="1" x14ac:dyDescent="0.2">
      <c r="B34" s="60"/>
      <c r="C34" s="61"/>
      <c r="D34" s="61"/>
      <c r="E34" s="62" t="s">
        <v>54</v>
      </c>
      <c r="F34" s="62"/>
      <c r="G34" s="61"/>
    </row>
    <row r="35" spans="2:8" ht="14.25" customHeight="1" x14ac:dyDescent="0.2">
      <c r="B35" s="49" t="s">
        <v>1</v>
      </c>
      <c r="C35" s="20"/>
      <c r="D35" s="20"/>
      <c r="E35" s="62"/>
      <c r="F35" s="62"/>
      <c r="G35" s="61"/>
    </row>
    <row r="36" spans="2:8" ht="14.25" customHeight="1" x14ac:dyDescent="0.2">
      <c r="B36" s="53" t="s">
        <v>36</v>
      </c>
      <c r="C36" s="20">
        <v>61.440771650732671</v>
      </c>
      <c r="D36" s="20">
        <v>38.559228349267322</v>
      </c>
      <c r="E36" s="150">
        <v>100</v>
      </c>
      <c r="F36" s="63"/>
      <c r="G36" s="63"/>
    </row>
    <row r="37" spans="2:8" ht="14.25" customHeight="1" x14ac:dyDescent="0.2">
      <c r="B37" s="56" t="s">
        <v>37</v>
      </c>
      <c r="C37" s="20">
        <v>48.572529639010455</v>
      </c>
      <c r="D37" s="20">
        <v>51.427470360989545</v>
      </c>
      <c r="E37" s="150">
        <v>100</v>
      </c>
      <c r="F37" s="20"/>
      <c r="G37" s="20"/>
    </row>
    <row r="38" spans="2:8" ht="14.25" customHeight="1" x14ac:dyDescent="0.2">
      <c r="B38" s="53" t="s">
        <v>38</v>
      </c>
      <c r="C38" s="20">
        <v>39.77917470225389</v>
      </c>
      <c r="D38" s="20">
        <v>60.220825297746103</v>
      </c>
      <c r="E38" s="150">
        <v>100</v>
      </c>
      <c r="F38" s="63"/>
      <c r="G38" s="63"/>
    </row>
    <row r="39" spans="2:8" ht="14.25" customHeight="1" x14ac:dyDescent="0.2">
      <c r="B39" s="56" t="s">
        <v>42</v>
      </c>
      <c r="C39" s="20">
        <v>54.275382625152112</v>
      </c>
      <c r="D39" s="20">
        <v>45.724617374847888</v>
      </c>
      <c r="E39" s="150">
        <v>100</v>
      </c>
      <c r="F39" s="20"/>
      <c r="G39" s="20"/>
    </row>
    <row r="40" spans="2:8" ht="14.25" customHeight="1" x14ac:dyDescent="0.2">
      <c r="B40" s="56"/>
      <c r="C40" s="20"/>
      <c r="D40" s="20"/>
      <c r="E40" s="150"/>
      <c r="F40" s="20"/>
      <c r="G40" s="20"/>
    </row>
    <row r="41" spans="2:8" ht="14.25" customHeight="1" x14ac:dyDescent="0.2">
      <c r="B41" s="49" t="s">
        <v>4</v>
      </c>
      <c r="C41" s="20"/>
      <c r="D41" s="20"/>
      <c r="E41" s="150"/>
      <c r="F41" s="20"/>
      <c r="G41" s="20"/>
    </row>
    <row r="42" spans="2:8" ht="14.25" customHeight="1" x14ac:dyDescent="0.2">
      <c r="B42" s="56" t="s">
        <v>45</v>
      </c>
      <c r="C42" s="20">
        <v>70.171494623130414</v>
      </c>
      <c r="D42" s="20">
        <v>29.828505376869579</v>
      </c>
      <c r="E42" s="150">
        <v>100</v>
      </c>
      <c r="F42" s="20"/>
      <c r="G42" s="20"/>
    </row>
    <row r="43" spans="2:8" ht="14.25" customHeight="1" x14ac:dyDescent="0.2">
      <c r="B43" s="56" t="s">
        <v>46</v>
      </c>
      <c r="C43" s="20">
        <v>59.634398799210217</v>
      </c>
      <c r="D43" s="20">
        <v>40.365601200789783</v>
      </c>
      <c r="E43" s="150">
        <v>100</v>
      </c>
      <c r="F43" s="20"/>
      <c r="G43" s="20"/>
    </row>
    <row r="44" spans="2:8" ht="14.25" customHeight="1" x14ac:dyDescent="0.2">
      <c r="B44" s="56" t="s">
        <v>5</v>
      </c>
      <c r="C44" s="20">
        <v>61.128382764260017</v>
      </c>
      <c r="D44" s="20">
        <v>38.87161723573999</v>
      </c>
      <c r="E44" s="150">
        <v>100</v>
      </c>
      <c r="F44" s="20"/>
      <c r="G44" s="20"/>
    </row>
    <row r="45" spans="2:8" ht="14.25" customHeight="1" x14ac:dyDescent="0.2">
      <c r="B45" s="56" t="s">
        <v>6</v>
      </c>
      <c r="C45" s="20">
        <v>69.748099054918754</v>
      </c>
      <c r="D45" s="20">
        <v>30.25190094508125</v>
      </c>
      <c r="E45" s="150">
        <v>100</v>
      </c>
      <c r="F45" s="20"/>
      <c r="G45" s="20"/>
      <c r="H45" s="308"/>
    </row>
    <row r="46" spans="2:8" ht="14.25" customHeight="1" x14ac:dyDescent="0.2">
      <c r="B46" s="56" t="s">
        <v>9</v>
      </c>
      <c r="C46" s="20">
        <v>29.659716358953204</v>
      </c>
      <c r="D46" s="20">
        <v>70.340283641046796</v>
      </c>
      <c r="E46" s="150">
        <v>100</v>
      </c>
      <c r="F46" s="20"/>
      <c r="G46" s="20"/>
    </row>
    <row r="47" spans="2:8" ht="14.25" customHeight="1" x14ac:dyDescent="0.2">
      <c r="B47" s="56" t="s">
        <v>8</v>
      </c>
      <c r="C47" s="20">
        <v>27.725972540045767</v>
      </c>
      <c r="D47" s="20">
        <v>72.27402745995424</v>
      </c>
      <c r="E47" s="150">
        <v>100</v>
      </c>
      <c r="F47" s="20"/>
      <c r="G47" s="20"/>
    </row>
    <row r="48" spans="2:8" ht="14.25" customHeight="1" x14ac:dyDescent="0.2">
      <c r="B48" s="56"/>
      <c r="C48" s="20"/>
      <c r="D48" s="20"/>
      <c r="E48" s="150"/>
      <c r="F48" s="20"/>
      <c r="G48" s="20"/>
    </row>
    <row r="49" spans="2:7" ht="14.25" customHeight="1" x14ac:dyDescent="0.2">
      <c r="B49" s="49" t="s">
        <v>10</v>
      </c>
      <c r="C49" s="20"/>
      <c r="D49" s="20"/>
      <c r="E49" s="150"/>
      <c r="F49" s="20"/>
      <c r="G49" s="20"/>
    </row>
    <row r="50" spans="2:7" ht="14.25" customHeight="1" x14ac:dyDescent="0.2">
      <c r="B50" s="56" t="s">
        <v>11</v>
      </c>
      <c r="C50" s="20">
        <v>27.737788574409812</v>
      </c>
      <c r="D50" s="20">
        <v>72.262211425590195</v>
      </c>
      <c r="E50" s="150">
        <v>100</v>
      </c>
      <c r="F50" s="20"/>
      <c r="G50" s="20"/>
    </row>
    <row r="51" spans="2:7" ht="14.25" customHeight="1" x14ac:dyDescent="0.2">
      <c r="B51" s="56" t="s">
        <v>47</v>
      </c>
      <c r="C51" s="20">
        <v>56.271551976440627</v>
      </c>
      <c r="D51" s="20">
        <v>43.728448023559373</v>
      </c>
      <c r="E51" s="150">
        <v>100</v>
      </c>
      <c r="F51" s="20"/>
      <c r="G51" s="20"/>
    </row>
    <row r="52" spans="2:7" ht="14.25" customHeight="1" x14ac:dyDescent="0.2">
      <c r="B52" s="56" t="s">
        <v>48</v>
      </c>
      <c r="C52" s="20">
        <v>53.056992556697878</v>
      </c>
      <c r="D52" s="20">
        <v>46.943007443302122</v>
      </c>
      <c r="E52" s="150">
        <v>100</v>
      </c>
      <c r="F52" s="20"/>
      <c r="G52" s="20"/>
    </row>
    <row r="53" spans="2:7" ht="14.25" customHeight="1" x14ac:dyDescent="0.2">
      <c r="B53" s="56" t="s">
        <v>49</v>
      </c>
      <c r="C53" s="20">
        <v>56.869503029136091</v>
      </c>
      <c r="D53" s="20">
        <v>43.130496970863902</v>
      </c>
      <c r="E53" s="150">
        <v>100</v>
      </c>
      <c r="F53" s="20"/>
      <c r="G53" s="20"/>
    </row>
    <row r="54" spans="2:7" ht="14.25" customHeight="1" x14ac:dyDescent="0.2">
      <c r="B54" s="56" t="s">
        <v>50</v>
      </c>
      <c r="C54" s="20">
        <v>66.300733066981664</v>
      </c>
      <c r="D54" s="20">
        <v>33.699266933018336</v>
      </c>
      <c r="E54" s="150">
        <v>100</v>
      </c>
      <c r="F54" s="20"/>
      <c r="G54" s="20"/>
    </row>
    <row r="55" spans="2:7" ht="14.25" customHeight="1" x14ac:dyDescent="0.2">
      <c r="B55" s="56" t="s">
        <v>51</v>
      </c>
      <c r="C55" s="20">
        <v>70.362674099328899</v>
      </c>
      <c r="D55" s="20">
        <v>29.637325900671097</v>
      </c>
      <c r="E55" s="150">
        <v>100</v>
      </c>
      <c r="F55" s="20"/>
      <c r="G55" s="20"/>
    </row>
    <row r="56" spans="2:7" ht="14.25" customHeight="1" x14ac:dyDescent="0.2">
      <c r="B56" s="56"/>
      <c r="E56" s="23"/>
      <c r="F56" s="20"/>
      <c r="G56" s="20"/>
    </row>
    <row r="57" spans="2:7" ht="14.25" customHeight="1" x14ac:dyDescent="0.2">
      <c r="B57" s="58" t="s">
        <v>242</v>
      </c>
      <c r="E57" s="23"/>
      <c r="F57" s="20"/>
      <c r="G57" s="20"/>
    </row>
    <row r="58" spans="2:7" ht="14.25" customHeight="1" x14ac:dyDescent="0.2">
      <c r="B58" s="56" t="s">
        <v>244</v>
      </c>
      <c r="C58" s="20">
        <v>56.41951344045156</v>
      </c>
      <c r="D58" s="20">
        <v>43.58048655954844</v>
      </c>
      <c r="E58" s="150">
        <v>100</v>
      </c>
      <c r="F58" s="20"/>
      <c r="G58" s="20"/>
    </row>
    <row r="59" spans="2:7" ht="14.25" customHeight="1" x14ac:dyDescent="0.2">
      <c r="B59" s="56" t="s">
        <v>243</v>
      </c>
      <c r="C59" s="20">
        <v>51.984914436905214</v>
      </c>
      <c r="D59" s="20">
        <v>48.015085563094779</v>
      </c>
      <c r="E59" s="150">
        <v>100</v>
      </c>
      <c r="F59" s="20"/>
      <c r="G59" s="20"/>
    </row>
    <row r="60" spans="2:7" ht="14.25" customHeight="1" x14ac:dyDescent="0.2">
      <c r="B60" s="56"/>
      <c r="F60" s="20"/>
      <c r="G60" s="20"/>
    </row>
    <row r="61" spans="2:7" ht="14.25" customHeight="1" x14ac:dyDescent="0.2">
      <c r="B61" s="64" t="s">
        <v>20</v>
      </c>
      <c r="C61" s="65">
        <v>56.254205634237472</v>
      </c>
      <c r="D61" s="65">
        <v>43.745794365762521</v>
      </c>
      <c r="E61" s="65">
        <v>100</v>
      </c>
      <c r="F61" s="66"/>
      <c r="G61" s="67"/>
    </row>
    <row r="62" spans="2:7" ht="12.6" customHeight="1" x14ac:dyDescent="0.2">
      <c r="B62" s="376" t="s">
        <v>241</v>
      </c>
      <c r="C62" s="376"/>
      <c r="D62" s="376"/>
      <c r="E62" s="376"/>
      <c r="F62" s="376"/>
      <c r="G62" s="208"/>
    </row>
    <row r="63" spans="2:7" ht="14.25" customHeight="1" x14ac:dyDescent="0.2">
      <c r="B63" s="204" t="s">
        <v>21</v>
      </c>
    </row>
    <row r="64" spans="2:7" ht="14.25" customHeight="1" x14ac:dyDescent="0.2"/>
  </sheetData>
  <mergeCells count="2">
    <mergeCell ref="B2:F2"/>
    <mergeCell ref="B62:F62"/>
  </mergeCells>
  <pageMargins left="0.7" right="0.7" top="0.75" bottom="0.75" header="0.3" footer="0.3"/>
  <pageSetup paperSize="9" scale="86" fitToWidth="0" orientation="portrait"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66"/>
  <sheetViews>
    <sheetView zoomScaleNormal="100" workbookViewId="0">
      <selection activeCell="I5" sqref="I5"/>
    </sheetView>
  </sheetViews>
  <sheetFormatPr defaultColWidth="9.140625" defaultRowHeight="12.75" customHeight="1" x14ac:dyDescent="0.2"/>
  <cols>
    <col min="1" max="1" width="9.140625" style="2"/>
    <col min="2" max="2" width="18.5703125" style="2" customWidth="1"/>
    <col min="3" max="3" width="12.5703125" style="2" customWidth="1"/>
    <col min="4" max="4" width="15" style="2" customWidth="1"/>
    <col min="5" max="5" width="13.5703125" style="2" customWidth="1"/>
    <col min="6" max="6" width="17.42578125" style="2" customWidth="1"/>
    <col min="7" max="8" width="9.140625" style="2" customWidth="1"/>
    <col min="9" max="9" width="10.7109375" style="2" customWidth="1"/>
    <col min="10" max="10" width="9.140625" style="23"/>
    <col min="11" max="11" width="9.140625" style="2"/>
    <col min="12" max="12" width="9.140625" style="2" customWidth="1"/>
    <col min="13" max="16384" width="9.140625" style="2"/>
  </cols>
  <sheetData>
    <row r="1" spans="1:11" ht="12" x14ac:dyDescent="0.2">
      <c r="A1" s="34"/>
    </row>
    <row r="2" spans="1:11" ht="15.75" x14ac:dyDescent="0.2">
      <c r="B2" s="43" t="s">
        <v>216</v>
      </c>
      <c r="C2" s="44"/>
      <c r="D2" s="44"/>
      <c r="E2" s="44"/>
      <c r="F2" s="44"/>
      <c r="G2" s="44"/>
      <c r="H2" s="44"/>
      <c r="I2" s="44"/>
      <c r="J2" s="44"/>
      <c r="K2" s="44"/>
    </row>
    <row r="3" spans="1:11" ht="12" x14ac:dyDescent="0.2"/>
    <row r="4" spans="1:11" ht="12" x14ac:dyDescent="0.2">
      <c r="B4" s="168" t="s">
        <v>56</v>
      </c>
    </row>
    <row r="5" spans="1:11" ht="57" customHeight="1" x14ac:dyDescent="0.2">
      <c r="A5" s="18"/>
      <c r="B5" s="46"/>
      <c r="C5" s="50" t="s">
        <v>30</v>
      </c>
      <c r="D5" s="50" t="s">
        <v>44</v>
      </c>
      <c r="E5" s="50" t="s">
        <v>149</v>
      </c>
      <c r="F5" s="50" t="s">
        <v>150</v>
      </c>
      <c r="G5" s="50" t="s">
        <v>39</v>
      </c>
      <c r="H5" s="50" t="s">
        <v>245</v>
      </c>
      <c r="I5" s="50" t="s">
        <v>20</v>
      </c>
      <c r="J5" s="51" t="s">
        <v>251</v>
      </c>
      <c r="K5" s="52"/>
    </row>
    <row r="6" spans="1:11" ht="14.25" customHeight="1" x14ac:dyDescent="0.2">
      <c r="B6" s="53"/>
      <c r="C6" s="54"/>
      <c r="D6" s="54"/>
      <c r="E6" s="54"/>
      <c r="F6" s="54"/>
      <c r="G6" s="54"/>
      <c r="H6" s="54"/>
      <c r="I6" s="48" t="s">
        <v>25</v>
      </c>
      <c r="J6" s="320"/>
      <c r="K6" s="54"/>
    </row>
    <row r="7" spans="1:11" ht="14.25" customHeight="1" x14ac:dyDescent="0.2">
      <c r="B7" s="49" t="s">
        <v>1</v>
      </c>
      <c r="C7" s="54"/>
      <c r="D7" s="54"/>
      <c r="E7" s="54"/>
      <c r="F7" s="54"/>
      <c r="G7" s="54"/>
      <c r="H7" s="54"/>
      <c r="I7" s="48"/>
      <c r="J7" s="320"/>
      <c r="K7" s="54"/>
    </row>
    <row r="8" spans="1:11" ht="14.25" customHeight="1" x14ac:dyDescent="0.2">
      <c r="B8" s="53" t="s">
        <v>36</v>
      </c>
      <c r="C8" s="21">
        <v>669.65200000000004</v>
      </c>
      <c r="D8" s="21">
        <v>1644.057</v>
      </c>
      <c r="E8" s="21">
        <v>1734.3040000000001</v>
      </c>
      <c r="F8" s="21">
        <v>109.708</v>
      </c>
      <c r="G8" s="21">
        <v>536.673</v>
      </c>
      <c r="H8" s="21">
        <v>4024.7420000000002</v>
      </c>
      <c r="I8" s="59">
        <v>4694.3940000000002</v>
      </c>
      <c r="J8" s="319">
        <v>1540</v>
      </c>
      <c r="K8" s="55"/>
    </row>
    <row r="9" spans="1:11" ht="14.25" customHeight="1" x14ac:dyDescent="0.2">
      <c r="B9" s="56" t="s">
        <v>37</v>
      </c>
      <c r="C9" s="21">
        <v>395.19</v>
      </c>
      <c r="D9" s="21">
        <v>518.16300000000001</v>
      </c>
      <c r="E9" s="21">
        <v>470.54199999999997</v>
      </c>
      <c r="F9" s="21">
        <v>56.125</v>
      </c>
      <c r="G9" s="21">
        <v>1084.4680000000001</v>
      </c>
      <c r="H9" s="21">
        <v>2129.2979999999998</v>
      </c>
      <c r="I9" s="59">
        <v>2524.4879999999998</v>
      </c>
      <c r="J9" s="319">
        <v>1240</v>
      </c>
      <c r="K9" s="21"/>
    </row>
    <row r="10" spans="1:11" ht="14.25" customHeight="1" x14ac:dyDescent="0.2">
      <c r="B10" s="53" t="s">
        <v>38</v>
      </c>
      <c r="C10" s="21">
        <v>46.694000000000003</v>
      </c>
      <c r="D10" s="21">
        <v>23.786000000000001</v>
      </c>
      <c r="E10" s="21">
        <v>60.999000000000002</v>
      </c>
      <c r="F10" s="21">
        <v>25.303999999999998</v>
      </c>
      <c r="G10" s="21">
        <v>310.24900000000002</v>
      </c>
      <c r="H10" s="21">
        <v>420.33800000000002</v>
      </c>
      <c r="I10" s="59">
        <v>467.03199999999998</v>
      </c>
      <c r="J10" s="319">
        <v>489</v>
      </c>
      <c r="K10" s="55"/>
    </row>
    <row r="11" spans="1:11" ht="14.25" customHeight="1" x14ac:dyDescent="0.2">
      <c r="B11" s="56" t="s">
        <v>42</v>
      </c>
      <c r="C11" s="21">
        <v>82.144999999999996</v>
      </c>
      <c r="D11" s="21">
        <v>39.06</v>
      </c>
      <c r="E11" s="21">
        <v>64.73</v>
      </c>
      <c r="F11" s="21">
        <v>13.919</v>
      </c>
      <c r="G11" s="21">
        <v>338.51799999999997</v>
      </c>
      <c r="H11" s="21">
        <v>456.22699999999998</v>
      </c>
      <c r="I11" s="59">
        <v>538.37199999999996</v>
      </c>
      <c r="J11" s="319">
        <v>534</v>
      </c>
      <c r="K11" s="21"/>
    </row>
    <row r="12" spans="1:11" ht="14.25" customHeight="1" x14ac:dyDescent="0.2">
      <c r="B12" s="56"/>
      <c r="C12" s="21"/>
      <c r="D12" s="21"/>
      <c r="E12" s="21"/>
      <c r="F12" s="21"/>
      <c r="G12" s="21"/>
      <c r="H12" s="21"/>
      <c r="I12" s="59"/>
      <c r="J12" s="319"/>
      <c r="K12" s="21"/>
    </row>
    <row r="13" spans="1:11" ht="14.25" customHeight="1" x14ac:dyDescent="0.2">
      <c r="B13" s="49" t="s">
        <v>4</v>
      </c>
      <c r="C13" s="21"/>
      <c r="D13" s="21"/>
      <c r="E13" s="21"/>
      <c r="F13" s="21"/>
      <c r="G13" s="21"/>
      <c r="H13" s="21"/>
      <c r="I13" s="59"/>
      <c r="J13" s="319"/>
      <c r="K13" s="21"/>
    </row>
    <row r="14" spans="1:11" ht="14.25" customHeight="1" x14ac:dyDescent="0.2">
      <c r="B14" s="56" t="s">
        <v>45</v>
      </c>
      <c r="C14" s="21">
        <v>243.54300000000001</v>
      </c>
      <c r="D14" s="21">
        <v>274.75799999999998</v>
      </c>
      <c r="E14" s="21">
        <v>293.279</v>
      </c>
      <c r="F14" s="21">
        <v>26.439</v>
      </c>
      <c r="G14" s="57" t="s">
        <v>153</v>
      </c>
      <c r="H14" s="21">
        <v>594.476</v>
      </c>
      <c r="I14" s="59">
        <v>838.01900000000001</v>
      </c>
      <c r="J14" s="319">
        <v>374</v>
      </c>
      <c r="K14" s="21"/>
    </row>
    <row r="15" spans="1:11" ht="14.25" customHeight="1" x14ac:dyDescent="0.2">
      <c r="B15" s="56" t="s">
        <v>46</v>
      </c>
      <c r="C15" s="21">
        <v>594.16099999999994</v>
      </c>
      <c r="D15" s="21">
        <v>851.68899999999996</v>
      </c>
      <c r="E15" s="21">
        <v>811.22199999999998</v>
      </c>
      <c r="F15" s="21">
        <v>93.896000000000001</v>
      </c>
      <c r="G15" s="57" t="s">
        <v>153</v>
      </c>
      <c r="H15" s="21">
        <v>1756.807</v>
      </c>
      <c r="I15" s="59">
        <v>2350.9679999999998</v>
      </c>
      <c r="J15" s="319">
        <v>1045</v>
      </c>
      <c r="K15" s="21"/>
    </row>
    <row r="16" spans="1:11" ht="14.25" customHeight="1" x14ac:dyDescent="0.2">
      <c r="B16" s="56" t="s">
        <v>5</v>
      </c>
      <c r="C16" s="21">
        <v>210.53100000000001</v>
      </c>
      <c r="D16" s="21">
        <v>689.61099999999999</v>
      </c>
      <c r="E16" s="21">
        <v>773.71500000000003</v>
      </c>
      <c r="F16" s="21">
        <v>32.515999999999998</v>
      </c>
      <c r="G16" s="57" t="s">
        <v>153</v>
      </c>
      <c r="H16" s="21">
        <v>1495.8420000000001</v>
      </c>
      <c r="I16" s="59">
        <v>1706.373</v>
      </c>
      <c r="J16" s="319">
        <v>684</v>
      </c>
      <c r="K16" s="21"/>
    </row>
    <row r="17" spans="2:11" ht="14.25" customHeight="1" x14ac:dyDescent="0.2">
      <c r="B17" s="56" t="s">
        <v>6</v>
      </c>
      <c r="C17" s="21">
        <v>145.446</v>
      </c>
      <c r="D17" s="21">
        <v>409.00799999999998</v>
      </c>
      <c r="E17" s="21">
        <v>452.35899999999998</v>
      </c>
      <c r="F17" s="21">
        <v>52.204999999999998</v>
      </c>
      <c r="G17" s="57" t="s">
        <v>153</v>
      </c>
      <c r="H17" s="21">
        <v>913.572</v>
      </c>
      <c r="I17" s="59">
        <v>1059.018</v>
      </c>
      <c r="J17" s="319">
        <v>419</v>
      </c>
      <c r="K17" s="21"/>
    </row>
    <row r="18" spans="2:11" ht="14.25" customHeight="1" x14ac:dyDescent="0.2">
      <c r="B18" s="56" t="s">
        <v>9</v>
      </c>
      <c r="C18" s="57" t="s">
        <v>153</v>
      </c>
      <c r="D18" s="57" t="s">
        <v>153</v>
      </c>
      <c r="E18" s="57" t="s">
        <v>153</v>
      </c>
      <c r="F18" s="57" t="s">
        <v>153</v>
      </c>
      <c r="G18" s="21">
        <v>1494.662</v>
      </c>
      <c r="H18" s="21">
        <f t="shared" ref="H18:H19" si="0">SUM(D18:G18)</f>
        <v>1494.662</v>
      </c>
      <c r="I18" s="59">
        <v>1494.662</v>
      </c>
      <c r="J18" s="319">
        <v>890</v>
      </c>
      <c r="K18" s="21"/>
    </row>
    <row r="19" spans="2:11" ht="14.25" customHeight="1" x14ac:dyDescent="0.2">
      <c r="B19" s="56" t="s">
        <v>8</v>
      </c>
      <c r="C19" s="57" t="s">
        <v>153</v>
      </c>
      <c r="D19" s="57" t="s">
        <v>153</v>
      </c>
      <c r="E19" s="57" t="s">
        <v>153</v>
      </c>
      <c r="F19" s="57" t="s">
        <v>153</v>
      </c>
      <c r="G19" s="21">
        <v>775.24599999999998</v>
      </c>
      <c r="H19" s="21">
        <f t="shared" si="0"/>
        <v>775.24599999999998</v>
      </c>
      <c r="I19" s="59">
        <v>775.24599999999998</v>
      </c>
      <c r="J19" s="319">
        <v>391</v>
      </c>
      <c r="K19" s="21"/>
    </row>
    <row r="20" spans="2:11" ht="14.25" customHeight="1" x14ac:dyDescent="0.2">
      <c r="B20" s="56"/>
      <c r="C20" s="21"/>
      <c r="D20" s="21"/>
      <c r="E20" s="21"/>
      <c r="F20" s="21"/>
      <c r="G20" s="21"/>
      <c r="H20" s="21"/>
      <c r="I20" s="59"/>
      <c r="J20" s="319"/>
      <c r="K20" s="21"/>
    </row>
    <row r="21" spans="2:11" ht="14.25" customHeight="1" x14ac:dyDescent="0.2">
      <c r="B21" s="49" t="s">
        <v>10</v>
      </c>
      <c r="C21" s="21"/>
      <c r="D21" s="21"/>
      <c r="E21" s="21"/>
      <c r="F21" s="21"/>
      <c r="G21" s="21"/>
      <c r="H21" s="21"/>
      <c r="I21" s="59"/>
      <c r="J21" s="319"/>
      <c r="K21" s="21"/>
    </row>
    <row r="22" spans="2:11" ht="14.25" customHeight="1" x14ac:dyDescent="0.2">
      <c r="B22" s="56" t="s">
        <v>11</v>
      </c>
      <c r="C22" s="21">
        <v>812.38300000000004</v>
      </c>
      <c r="D22" s="21">
        <v>1463.626</v>
      </c>
      <c r="E22" s="21">
        <v>1021.971</v>
      </c>
      <c r="F22" s="21">
        <v>25.869</v>
      </c>
      <c r="G22" s="21">
        <v>908.48599999999999</v>
      </c>
      <c r="H22" s="21">
        <v>3419.9520000000002</v>
      </c>
      <c r="I22" s="59">
        <v>4232.335</v>
      </c>
      <c r="J22" s="319">
        <v>1827</v>
      </c>
      <c r="K22" s="21"/>
    </row>
    <row r="23" spans="2:11" ht="14.25" customHeight="1" x14ac:dyDescent="0.2">
      <c r="B23" s="56" t="s">
        <v>47</v>
      </c>
      <c r="C23" s="21">
        <v>112.604</v>
      </c>
      <c r="D23" s="21">
        <v>437.79500000000002</v>
      </c>
      <c r="E23" s="21">
        <v>980.28300000000002</v>
      </c>
      <c r="F23" s="171" t="s">
        <v>129</v>
      </c>
      <c r="G23" s="21">
        <v>324.67700000000002</v>
      </c>
      <c r="H23" s="310">
        <v>1758.855</v>
      </c>
      <c r="I23" s="59">
        <v>1871.4590000000001</v>
      </c>
      <c r="J23" s="319">
        <v>703</v>
      </c>
      <c r="K23" s="170"/>
    </row>
    <row r="24" spans="2:11" ht="14.25" customHeight="1" x14ac:dyDescent="0.2">
      <c r="B24" s="56" t="s">
        <v>48</v>
      </c>
      <c r="C24" s="21">
        <v>56.826000000000001</v>
      </c>
      <c r="D24" s="21">
        <v>111.94</v>
      </c>
      <c r="E24" s="21">
        <v>207.874</v>
      </c>
      <c r="F24" s="55">
        <v>41.838999999999999</v>
      </c>
      <c r="G24" s="21">
        <v>263.52300000000002</v>
      </c>
      <c r="H24" s="21">
        <v>625.17600000000004</v>
      </c>
      <c r="I24" s="59">
        <v>682.00199999999995</v>
      </c>
      <c r="J24" s="319">
        <v>404</v>
      </c>
      <c r="K24" s="21"/>
    </row>
    <row r="25" spans="2:11" ht="14.25" customHeight="1" x14ac:dyDescent="0.2">
      <c r="B25" s="56" t="s">
        <v>49</v>
      </c>
      <c r="C25" s="21">
        <v>68.308999999999997</v>
      </c>
      <c r="D25" s="21">
        <v>35.776000000000003</v>
      </c>
      <c r="E25" s="21">
        <v>48.792000000000002</v>
      </c>
      <c r="F25" s="55">
        <v>85.123999999999995</v>
      </c>
      <c r="G25" s="21">
        <v>410.50799999999998</v>
      </c>
      <c r="H25" s="21">
        <v>580.20000000000005</v>
      </c>
      <c r="I25" s="59">
        <v>648.50900000000001</v>
      </c>
      <c r="J25" s="319">
        <v>444</v>
      </c>
      <c r="K25" s="21"/>
    </row>
    <row r="26" spans="2:11" ht="14.25" customHeight="1" x14ac:dyDescent="0.2">
      <c r="B26" s="56" t="s">
        <v>50</v>
      </c>
      <c r="C26" s="21">
        <v>32.51</v>
      </c>
      <c r="D26" s="21">
        <v>61.387999999999998</v>
      </c>
      <c r="E26" s="21">
        <v>30.036999999999999</v>
      </c>
      <c r="F26" s="55">
        <v>19.34</v>
      </c>
      <c r="G26" s="21">
        <v>181.154</v>
      </c>
      <c r="H26" s="21">
        <v>291.91899999999998</v>
      </c>
      <c r="I26" s="59">
        <v>324.42899999999997</v>
      </c>
      <c r="J26" s="319">
        <v>186</v>
      </c>
      <c r="K26" s="57"/>
    </row>
    <row r="27" spans="2:11" ht="14.25" customHeight="1" x14ac:dyDescent="0.2">
      <c r="B27" s="56" t="s">
        <v>51</v>
      </c>
      <c r="C27" s="21">
        <v>111.04900000000001</v>
      </c>
      <c r="D27" s="21">
        <v>114.541</v>
      </c>
      <c r="E27" s="21">
        <v>41.618000000000002</v>
      </c>
      <c r="F27" s="171">
        <v>16.783999999999999</v>
      </c>
      <c r="G27" s="21">
        <v>181.56</v>
      </c>
      <c r="H27" s="21">
        <v>354.50299999999999</v>
      </c>
      <c r="I27" s="59">
        <v>465.55200000000002</v>
      </c>
      <c r="J27" s="319">
        <v>239</v>
      </c>
      <c r="K27" s="57"/>
    </row>
    <row r="28" spans="2:11" ht="14.25" customHeight="1" x14ac:dyDescent="0.2">
      <c r="B28" s="56"/>
      <c r="C28" s="21"/>
      <c r="D28" s="21"/>
      <c r="E28" s="21"/>
      <c r="F28" s="171"/>
      <c r="G28" s="21"/>
      <c r="H28" s="21"/>
      <c r="I28" s="59"/>
      <c r="J28" s="319"/>
      <c r="K28" s="57"/>
    </row>
    <row r="29" spans="2:11" ht="14.25" customHeight="1" x14ac:dyDescent="0.2">
      <c r="B29" s="58" t="s">
        <v>242</v>
      </c>
      <c r="C29" s="21"/>
      <c r="D29" s="21"/>
      <c r="E29" s="21"/>
      <c r="F29" s="171"/>
      <c r="G29" s="21"/>
      <c r="H29" s="21"/>
      <c r="I29" s="59"/>
      <c r="J29" s="319"/>
      <c r="K29" s="57"/>
    </row>
    <row r="30" spans="2:11" ht="14.25" customHeight="1" x14ac:dyDescent="0.2">
      <c r="B30" s="56" t="s">
        <v>244</v>
      </c>
      <c r="C30" s="21">
        <v>1054.6690000000001</v>
      </c>
      <c r="D30" s="21">
        <v>1935.079</v>
      </c>
      <c r="E30" s="21">
        <v>2059.4180000000001</v>
      </c>
      <c r="F30" s="171">
        <v>175.535</v>
      </c>
      <c r="G30" s="21">
        <v>2114.2069999999999</v>
      </c>
      <c r="H30" s="21">
        <v>6284.2389999999996</v>
      </c>
      <c r="I30" s="59">
        <v>7338.9080000000004</v>
      </c>
      <c r="J30" s="319">
        <v>3432</v>
      </c>
      <c r="K30" s="57"/>
    </row>
    <row r="31" spans="2:11" ht="14.25" customHeight="1" x14ac:dyDescent="0.2">
      <c r="B31" s="56" t="s">
        <v>243</v>
      </c>
      <c r="C31" s="21">
        <v>139.012</v>
      </c>
      <c r="D31" s="21">
        <v>289.98700000000002</v>
      </c>
      <c r="E31" s="21">
        <v>271.15699999999998</v>
      </c>
      <c r="F31" s="171">
        <v>29.521000000000001</v>
      </c>
      <c r="G31" s="21">
        <v>155.70099999999999</v>
      </c>
      <c r="H31" s="21">
        <v>746.36599999999999</v>
      </c>
      <c r="I31" s="59">
        <v>885.37800000000004</v>
      </c>
      <c r="J31" s="319">
        <v>371</v>
      </c>
      <c r="K31" s="57"/>
    </row>
    <row r="32" spans="2:11" ht="14.25" customHeight="1" x14ac:dyDescent="0.2">
      <c r="B32" s="56"/>
      <c r="C32" s="21"/>
      <c r="D32" s="21"/>
      <c r="E32" s="21"/>
      <c r="F32" s="21"/>
      <c r="G32" s="21"/>
      <c r="H32" s="21"/>
      <c r="I32" s="21"/>
      <c r="J32" s="319"/>
      <c r="K32" s="21"/>
    </row>
    <row r="33" spans="2:11" ht="14.25" customHeight="1" x14ac:dyDescent="0.2">
      <c r="B33" s="58" t="s">
        <v>20</v>
      </c>
      <c r="C33" s="149">
        <v>1193.681</v>
      </c>
      <c r="D33" s="149">
        <v>2225.0659999999998</v>
      </c>
      <c r="E33" s="149">
        <v>2330.5749999999998</v>
      </c>
      <c r="F33" s="149">
        <v>205.05600000000001</v>
      </c>
      <c r="G33" s="149">
        <v>2269.9079999999999</v>
      </c>
      <c r="H33" s="149">
        <v>7030.6049999999996</v>
      </c>
      <c r="I33" s="149">
        <v>8224.2860000000001</v>
      </c>
      <c r="J33" s="16">
        <v>3803</v>
      </c>
      <c r="K33" s="59"/>
    </row>
    <row r="34" spans="2:11" ht="14.25" customHeight="1" x14ac:dyDescent="0.2">
      <c r="B34" s="60"/>
      <c r="C34" s="61"/>
      <c r="D34" s="61"/>
      <c r="E34" s="61"/>
      <c r="F34" s="61"/>
      <c r="G34" s="61"/>
      <c r="H34" s="61"/>
      <c r="I34" s="62" t="s">
        <v>54</v>
      </c>
      <c r="J34" s="321"/>
      <c r="K34" s="61"/>
    </row>
    <row r="35" spans="2:11" ht="14.25" customHeight="1" x14ac:dyDescent="0.2">
      <c r="B35" s="49" t="s">
        <v>1</v>
      </c>
      <c r="C35" s="20"/>
      <c r="D35" s="20"/>
      <c r="E35" s="20"/>
      <c r="F35" s="20"/>
      <c r="G35" s="20"/>
      <c r="H35" s="20"/>
      <c r="I35" s="62"/>
      <c r="J35" s="321"/>
      <c r="K35" s="61"/>
    </row>
    <row r="36" spans="2:11" ht="14.25" customHeight="1" x14ac:dyDescent="0.2">
      <c r="B36" s="53" t="s">
        <v>36</v>
      </c>
      <c r="C36" s="20">
        <v>14.26492961604842</v>
      </c>
      <c r="D36" s="20">
        <v>35.021708872327288</v>
      </c>
      <c r="E36" s="20">
        <v>36.944150831821958</v>
      </c>
      <c r="F36" s="20">
        <v>2.3370002603104894</v>
      </c>
      <c r="G36" s="20">
        <v>11.432210419491845</v>
      </c>
      <c r="H36" s="20">
        <v>85.73507038395158</v>
      </c>
      <c r="I36" s="150">
        <v>100</v>
      </c>
      <c r="J36" s="322"/>
      <c r="K36" s="63"/>
    </row>
    <row r="37" spans="2:11" ht="14.25" customHeight="1" x14ac:dyDescent="0.2">
      <c r="B37" s="56" t="s">
        <v>37</v>
      </c>
      <c r="C37" s="20">
        <v>15.654263359540627</v>
      </c>
      <c r="D37" s="20">
        <v>20.525468926768518</v>
      </c>
      <c r="E37" s="20">
        <v>18.639106226688341</v>
      </c>
      <c r="F37" s="20">
        <v>2.2232230852355013</v>
      </c>
      <c r="G37" s="20">
        <v>42.957938401767009</v>
      </c>
      <c r="H37" s="20">
        <v>84.345736640459364</v>
      </c>
      <c r="I37" s="150">
        <v>100</v>
      </c>
      <c r="J37" s="322"/>
      <c r="K37" s="20"/>
    </row>
    <row r="38" spans="2:11" ht="14.25" customHeight="1" x14ac:dyDescent="0.2">
      <c r="B38" s="53" t="s">
        <v>38</v>
      </c>
      <c r="C38" s="20">
        <v>9.9980301135682357</v>
      </c>
      <c r="D38" s="20">
        <v>5.0930128984737664</v>
      </c>
      <c r="E38" s="20">
        <v>13.060989396872163</v>
      </c>
      <c r="F38" s="20">
        <v>5.4180441597149658</v>
      </c>
      <c r="G38" s="20">
        <v>66.429923431370867</v>
      </c>
      <c r="H38" s="20">
        <v>90.001969886431766</v>
      </c>
      <c r="I38" s="150">
        <v>100</v>
      </c>
      <c r="J38" s="322"/>
      <c r="K38" s="63"/>
    </row>
    <row r="39" spans="2:11" ht="14.25" customHeight="1" x14ac:dyDescent="0.2">
      <c r="B39" s="56" t="s">
        <v>42</v>
      </c>
      <c r="C39" s="20">
        <v>15.258037193613339</v>
      </c>
      <c r="D39" s="20">
        <v>7.2552064371846967</v>
      </c>
      <c r="E39" s="20">
        <v>12.023285014822465</v>
      </c>
      <c r="F39" s="20">
        <v>2.5853870557904202</v>
      </c>
      <c r="G39" s="20">
        <v>62.878084298589073</v>
      </c>
      <c r="H39" s="20">
        <v>84.741962806386653</v>
      </c>
      <c r="I39" s="150">
        <v>100</v>
      </c>
      <c r="J39" s="322"/>
      <c r="K39" s="20"/>
    </row>
    <row r="40" spans="2:11" ht="14.25" customHeight="1" x14ac:dyDescent="0.2">
      <c r="B40" s="56"/>
      <c r="C40" s="20"/>
      <c r="D40" s="20"/>
      <c r="E40" s="20"/>
      <c r="F40" s="20"/>
      <c r="G40" s="20"/>
      <c r="H40" s="20"/>
      <c r="I40" s="150"/>
      <c r="J40" s="150"/>
      <c r="K40" s="20"/>
    </row>
    <row r="41" spans="2:11" ht="14.25" customHeight="1" x14ac:dyDescent="0.2">
      <c r="B41" s="49" t="s">
        <v>4</v>
      </c>
      <c r="C41" s="20"/>
      <c r="D41" s="20"/>
      <c r="E41" s="20"/>
      <c r="F41" s="20"/>
      <c r="G41" s="20"/>
      <c r="H41" s="20"/>
      <c r="I41" s="150"/>
      <c r="J41" s="150"/>
      <c r="K41" s="20"/>
    </row>
    <row r="42" spans="2:11" ht="14.25" customHeight="1" x14ac:dyDescent="0.2">
      <c r="B42" s="56" t="s">
        <v>45</v>
      </c>
      <c r="C42" s="20">
        <v>29.061751583197999</v>
      </c>
      <c r="D42" s="20">
        <v>32.786607463553928</v>
      </c>
      <c r="E42" s="20">
        <v>34.996700552135451</v>
      </c>
      <c r="F42" s="20">
        <v>3.1549404011126243</v>
      </c>
      <c r="G42" s="57" t="s">
        <v>153</v>
      </c>
      <c r="H42" s="20">
        <v>70.938248416802011</v>
      </c>
      <c r="I42" s="150">
        <v>100</v>
      </c>
      <c r="J42" s="150"/>
      <c r="K42" s="20"/>
    </row>
    <row r="43" spans="2:11" ht="14.25" customHeight="1" x14ac:dyDescent="0.2">
      <c r="B43" s="56" t="s">
        <v>46</v>
      </c>
      <c r="C43" s="20">
        <v>25.273036468382386</v>
      </c>
      <c r="D43" s="20">
        <v>36.227162598555147</v>
      </c>
      <c r="E43" s="20">
        <v>34.50587162394384</v>
      </c>
      <c r="F43" s="20">
        <v>3.9939293091186268</v>
      </c>
      <c r="G43" s="57" t="s">
        <v>153</v>
      </c>
      <c r="H43" s="20">
        <v>74.726963531617614</v>
      </c>
      <c r="I43" s="150">
        <v>100</v>
      </c>
      <c r="J43" s="150"/>
      <c r="K43" s="20"/>
    </row>
    <row r="44" spans="2:11" ht="14.25" customHeight="1" x14ac:dyDescent="0.2">
      <c r="B44" s="56" t="s">
        <v>5</v>
      </c>
      <c r="C44" s="20">
        <v>12.337923771648988</v>
      </c>
      <c r="D44" s="20">
        <v>40.413848554800154</v>
      </c>
      <c r="E44" s="20">
        <v>45.342665407856316</v>
      </c>
      <c r="F44" s="20">
        <v>1.9055622656945466</v>
      </c>
      <c r="G44" s="57" t="s">
        <v>153</v>
      </c>
      <c r="H44" s="20">
        <v>87.662076228351012</v>
      </c>
      <c r="I44" s="150">
        <v>100</v>
      </c>
      <c r="J44" s="150"/>
      <c r="K44" s="20"/>
    </row>
    <row r="45" spans="2:11" ht="14.25" customHeight="1" x14ac:dyDescent="0.2">
      <c r="B45" s="56" t="s">
        <v>6</v>
      </c>
      <c r="C45" s="20">
        <v>13.734044180552171</v>
      </c>
      <c r="D45" s="20">
        <v>38.621439862211972</v>
      </c>
      <c r="E45" s="20">
        <v>42.714949132120509</v>
      </c>
      <c r="F45" s="20">
        <v>4.9295668251153426</v>
      </c>
      <c r="G45" s="57" t="s">
        <v>153</v>
      </c>
      <c r="H45" s="20">
        <v>86.265955819447825</v>
      </c>
      <c r="I45" s="150">
        <v>100</v>
      </c>
      <c r="J45" s="150"/>
      <c r="K45" s="20"/>
    </row>
    <row r="46" spans="2:11" ht="14.25" customHeight="1" x14ac:dyDescent="0.2">
      <c r="B46" s="56" t="s">
        <v>9</v>
      </c>
      <c r="C46" s="57" t="s">
        <v>153</v>
      </c>
      <c r="D46" s="57" t="s">
        <v>153</v>
      </c>
      <c r="E46" s="57" t="s">
        <v>153</v>
      </c>
      <c r="F46" s="57" t="s">
        <v>153</v>
      </c>
      <c r="G46" s="20">
        <v>100</v>
      </c>
      <c r="H46" s="20">
        <v>100</v>
      </c>
      <c r="I46" s="150">
        <v>100</v>
      </c>
      <c r="J46" s="150"/>
      <c r="K46" s="20"/>
    </row>
    <row r="47" spans="2:11" ht="14.25" customHeight="1" x14ac:dyDescent="0.2">
      <c r="B47" s="56" t="s">
        <v>8</v>
      </c>
      <c r="C47" s="57" t="s">
        <v>153</v>
      </c>
      <c r="D47" s="57" t="s">
        <v>153</v>
      </c>
      <c r="E47" s="57" t="s">
        <v>153</v>
      </c>
      <c r="F47" s="57" t="s">
        <v>153</v>
      </c>
      <c r="G47" s="20">
        <v>100</v>
      </c>
      <c r="H47" s="20">
        <v>100</v>
      </c>
      <c r="I47" s="150">
        <v>100</v>
      </c>
      <c r="J47" s="150"/>
      <c r="K47" s="20"/>
    </row>
    <row r="48" spans="2:11" ht="14.25" customHeight="1" x14ac:dyDescent="0.2">
      <c r="B48" s="56"/>
      <c r="C48" s="20"/>
      <c r="D48" s="20"/>
      <c r="E48" s="20"/>
      <c r="F48" s="20"/>
      <c r="G48" s="20"/>
      <c r="H48" s="20"/>
      <c r="I48" s="150"/>
      <c r="J48" s="150"/>
      <c r="K48" s="20"/>
    </row>
    <row r="49" spans="2:11" ht="14.25" customHeight="1" x14ac:dyDescent="0.2">
      <c r="B49" s="49" t="s">
        <v>10</v>
      </c>
      <c r="C49" s="20"/>
      <c r="D49" s="20"/>
      <c r="E49" s="20"/>
      <c r="F49" s="20"/>
      <c r="G49" s="20"/>
      <c r="H49" s="20"/>
      <c r="I49" s="150"/>
      <c r="J49" s="150"/>
      <c r="K49" s="20"/>
    </row>
    <row r="50" spans="2:11" ht="14.25" customHeight="1" x14ac:dyDescent="0.2">
      <c r="B50" s="56" t="s">
        <v>11</v>
      </c>
      <c r="C50" s="20">
        <v>19.194676224826249</v>
      </c>
      <c r="D50" s="20">
        <v>34.58199788060255</v>
      </c>
      <c r="E50" s="20">
        <v>24.146741692233718</v>
      </c>
      <c r="F50" s="20">
        <v>0.61122288287670989</v>
      </c>
      <c r="G50" s="20">
        <v>21.465361319460772</v>
      </c>
      <c r="H50" s="20">
        <v>80.805323775173747</v>
      </c>
      <c r="I50" s="150">
        <v>100</v>
      </c>
      <c r="J50" s="150"/>
      <c r="K50" s="20"/>
    </row>
    <row r="51" spans="2:11" ht="14.25" customHeight="1" x14ac:dyDescent="0.2">
      <c r="B51" s="56" t="s">
        <v>47</v>
      </c>
      <c r="C51" s="20">
        <v>6.016909801390252</v>
      </c>
      <c r="D51" s="20">
        <v>23.393245590739632</v>
      </c>
      <c r="E51" s="20">
        <v>52.380682665236058</v>
      </c>
      <c r="F51" s="171" t="s">
        <v>129</v>
      </c>
      <c r="G51" s="20">
        <v>17.348870587066028</v>
      </c>
      <c r="H51" s="311">
        <v>93.983090198609744</v>
      </c>
      <c r="I51" s="150">
        <v>100</v>
      </c>
      <c r="J51" s="150"/>
      <c r="K51" s="170"/>
    </row>
    <row r="52" spans="2:11" ht="14.25" customHeight="1" x14ac:dyDescent="0.2">
      <c r="B52" s="56" t="s">
        <v>48</v>
      </c>
      <c r="C52" s="20">
        <v>8.3322336298134019</v>
      </c>
      <c r="D52" s="20">
        <v>16.413441602810551</v>
      </c>
      <c r="E52" s="20">
        <v>30.479969266952295</v>
      </c>
      <c r="F52" s="20">
        <v>6.1347327427192297</v>
      </c>
      <c r="G52" s="20">
        <v>38.639622757704522</v>
      </c>
      <c r="H52" s="20">
        <v>91.667766370186598</v>
      </c>
      <c r="I52" s="150">
        <v>100</v>
      </c>
      <c r="J52" s="150"/>
      <c r="K52" s="20"/>
    </row>
    <row r="53" spans="2:11" ht="14.25" customHeight="1" x14ac:dyDescent="0.2">
      <c r="B53" s="56" t="s">
        <v>49</v>
      </c>
      <c r="C53" s="20">
        <v>10.533238551816552</v>
      </c>
      <c r="D53" s="20">
        <v>5.516654356377475</v>
      </c>
      <c r="E53" s="20">
        <v>7.5237197941740206</v>
      </c>
      <c r="F53" s="20">
        <v>13.126109275276054</v>
      </c>
      <c r="G53" s="20">
        <v>63.300278022355897</v>
      </c>
      <c r="H53" s="20">
        <v>89.466761448183448</v>
      </c>
      <c r="I53" s="150">
        <v>100</v>
      </c>
      <c r="J53" s="150"/>
      <c r="K53" s="20"/>
    </row>
    <row r="54" spans="2:11" ht="14.25" customHeight="1" x14ac:dyDescent="0.2">
      <c r="B54" s="56" t="s">
        <v>50</v>
      </c>
      <c r="C54" s="20">
        <v>10.02068249139257</v>
      </c>
      <c r="D54" s="20">
        <v>18.921859636468998</v>
      </c>
      <c r="E54" s="20">
        <v>9.2584201782208133</v>
      </c>
      <c r="F54" s="20">
        <v>5.9612426755931187</v>
      </c>
      <c r="G54" s="20">
        <v>55.837795018324499</v>
      </c>
      <c r="H54" s="20">
        <v>89.979317508607437</v>
      </c>
      <c r="I54" s="150">
        <v>100</v>
      </c>
      <c r="J54" s="150"/>
      <c r="K54" s="20"/>
    </row>
    <row r="55" spans="2:11" ht="14.25" customHeight="1" x14ac:dyDescent="0.2">
      <c r="B55" s="56" t="s">
        <v>51</v>
      </c>
      <c r="C55" s="20">
        <v>23.853189332233562</v>
      </c>
      <c r="D55" s="20">
        <v>24.603266659793107</v>
      </c>
      <c r="E55" s="20">
        <v>8.9394954806337417</v>
      </c>
      <c r="F55" s="256">
        <v>3.6051826648795409</v>
      </c>
      <c r="G55" s="20">
        <v>38.99886586246005</v>
      </c>
      <c r="H55" s="20">
        <v>76.146810667766431</v>
      </c>
      <c r="I55" s="150">
        <v>100</v>
      </c>
      <c r="J55" s="150"/>
      <c r="K55" s="20"/>
    </row>
    <row r="56" spans="2:11" ht="14.25" customHeight="1" x14ac:dyDescent="0.2">
      <c r="B56" s="56"/>
      <c r="C56" s="20"/>
      <c r="D56" s="20"/>
      <c r="E56" s="20"/>
      <c r="F56" s="256"/>
      <c r="G56" s="20"/>
      <c r="H56" s="20"/>
      <c r="I56" s="150"/>
      <c r="J56" s="150"/>
      <c r="K56" s="20"/>
    </row>
    <row r="57" spans="2:11" ht="14.25" customHeight="1" x14ac:dyDescent="0.2">
      <c r="B57" s="58" t="s">
        <v>242</v>
      </c>
      <c r="C57" s="20"/>
      <c r="D57" s="20"/>
      <c r="E57" s="20"/>
      <c r="F57" s="256"/>
      <c r="G57" s="20"/>
      <c r="H57" s="20"/>
      <c r="I57" s="150"/>
      <c r="J57" s="150"/>
      <c r="K57" s="20"/>
    </row>
    <row r="58" spans="2:11" ht="14.25" customHeight="1" x14ac:dyDescent="0.2">
      <c r="B58" s="56" t="s">
        <v>244</v>
      </c>
      <c r="C58" s="20">
        <v>14.370925483736819</v>
      </c>
      <c r="D58" s="20">
        <v>26.367396893379773</v>
      </c>
      <c r="E58" s="20">
        <v>28.061640778164822</v>
      </c>
      <c r="F58" s="256">
        <v>2.3918408569776322</v>
      </c>
      <c r="G58" s="20">
        <v>28.808195987740952</v>
      </c>
      <c r="H58" s="20">
        <v>85.629074516263188</v>
      </c>
      <c r="I58" s="150">
        <v>100</v>
      </c>
      <c r="J58" s="150"/>
      <c r="K58" s="20"/>
    </row>
    <row r="59" spans="2:11" ht="14.25" customHeight="1" x14ac:dyDescent="0.2">
      <c r="B59" s="56" t="s">
        <v>243</v>
      </c>
      <c r="C59" s="20">
        <v>15.700864489517471</v>
      </c>
      <c r="D59" s="20">
        <v>32.752903279729111</v>
      </c>
      <c r="E59" s="20">
        <v>30.626128049262576</v>
      </c>
      <c r="F59" s="256">
        <v>3.3342820806480398</v>
      </c>
      <c r="G59" s="20">
        <v>17.585822100842805</v>
      </c>
      <c r="H59" s="20">
        <v>84.299135510482529</v>
      </c>
      <c r="I59" s="150">
        <v>100</v>
      </c>
      <c r="J59" s="150"/>
      <c r="K59" s="20"/>
    </row>
    <row r="60" spans="2:11" ht="14.25" customHeight="1" x14ac:dyDescent="0.2">
      <c r="B60" s="56"/>
      <c r="H60" s="20"/>
      <c r="J60" s="150"/>
      <c r="K60" s="20"/>
    </row>
    <row r="61" spans="2:11" ht="14.25" customHeight="1" x14ac:dyDescent="0.2">
      <c r="B61" s="64" t="s">
        <v>20</v>
      </c>
      <c r="C61" s="65">
        <v>14.514098853079767</v>
      </c>
      <c r="D61" s="65">
        <v>27.054822753002512</v>
      </c>
      <c r="E61" s="65">
        <v>28.337718313784322</v>
      </c>
      <c r="F61" s="65">
        <v>2.4932985063992179</v>
      </c>
      <c r="G61" s="65">
        <v>27.60006157373418</v>
      </c>
      <c r="H61" s="65">
        <v>85.485901146920241</v>
      </c>
      <c r="I61" s="65">
        <v>100</v>
      </c>
      <c r="J61" s="66"/>
      <c r="K61" s="67"/>
    </row>
    <row r="62" spans="2:11" ht="14.25" customHeight="1" x14ac:dyDescent="0.2">
      <c r="B62" s="169" t="s">
        <v>156</v>
      </c>
      <c r="C62" s="150"/>
      <c r="D62" s="150"/>
      <c r="E62" s="150"/>
      <c r="F62" s="150"/>
      <c r="G62" s="150"/>
      <c r="H62" s="150"/>
      <c r="I62" s="150"/>
      <c r="J62" s="67"/>
      <c r="K62" s="67"/>
    </row>
    <row r="63" spans="2:11" ht="14.25" customHeight="1" x14ac:dyDescent="0.2">
      <c r="B63" s="205" t="s">
        <v>157</v>
      </c>
      <c r="C63" s="150"/>
      <c r="D63" s="150"/>
      <c r="E63" s="150"/>
      <c r="F63" s="150"/>
      <c r="G63" s="150"/>
      <c r="H63" s="150"/>
      <c r="I63" s="150"/>
      <c r="J63" s="67"/>
      <c r="K63" s="67"/>
    </row>
    <row r="64" spans="2:11" ht="14.25" customHeight="1" x14ac:dyDescent="0.2">
      <c r="B64" s="206" t="s">
        <v>158</v>
      </c>
      <c r="C64" s="150"/>
      <c r="D64" s="150"/>
      <c r="E64" s="150"/>
      <c r="F64" s="150"/>
      <c r="G64" s="150"/>
      <c r="H64" s="150"/>
      <c r="I64" s="150"/>
      <c r="J64" s="67"/>
      <c r="K64" s="67"/>
    </row>
    <row r="65" spans="2:2" ht="14.25" customHeight="1" x14ac:dyDescent="0.2">
      <c r="B65" s="68" t="s">
        <v>21</v>
      </c>
    </row>
    <row r="66" spans="2:2" ht="12" x14ac:dyDescent="0.2"/>
  </sheetData>
  <pageMargins left="0.7" right="0.7" top="0.75" bottom="0.75" header="0.3" footer="0.3"/>
  <pageSetup paperSize="9" scale="83" orientation="portrait" verticalDpi="599" r:id="rId1"/>
  <rowBreaks count="1" manualBreakCount="1">
    <brk id="33" min="1"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J31"/>
  <sheetViews>
    <sheetView workbookViewId="0"/>
  </sheetViews>
  <sheetFormatPr defaultColWidth="9.140625" defaultRowHeight="12.75" customHeight="1" x14ac:dyDescent="0.2"/>
  <cols>
    <col min="1" max="1" width="9.140625" style="2"/>
    <col min="2" max="2" width="26.42578125" style="2" customWidth="1"/>
    <col min="3" max="3" width="12.85546875" style="2" customWidth="1"/>
    <col min="4" max="4" width="17.7109375" style="2" customWidth="1"/>
    <col min="5" max="5" width="10.42578125" style="2" customWidth="1"/>
    <col min="6" max="7" width="11" style="2" customWidth="1"/>
    <col min="8" max="8" width="10.7109375" style="2" customWidth="1"/>
    <col min="9" max="10" width="9.140625" style="2"/>
    <col min="11" max="19" width="9.140625" style="2" customWidth="1"/>
    <col min="20" max="16384" width="9.140625" style="2"/>
  </cols>
  <sheetData>
    <row r="1" spans="1:10" ht="14.25" customHeight="1" x14ac:dyDescent="0.2">
      <c r="A1" s="34"/>
    </row>
    <row r="2" spans="1:10" ht="14.25" customHeight="1" x14ac:dyDescent="0.2">
      <c r="B2" s="43" t="s">
        <v>253</v>
      </c>
      <c r="C2" s="44"/>
      <c r="D2" s="44"/>
      <c r="E2" s="44"/>
      <c r="F2" s="44"/>
      <c r="G2" s="44"/>
      <c r="H2" s="44"/>
      <c r="I2" s="44"/>
      <c r="J2" s="44"/>
    </row>
    <row r="3" spans="1:10" ht="14.25" customHeight="1" x14ac:dyDescent="0.2"/>
    <row r="4" spans="1:10" ht="14.25" customHeight="1" x14ac:dyDescent="0.2">
      <c r="B4" s="45" t="s">
        <v>277</v>
      </c>
    </row>
    <row r="5" spans="1:10" ht="57" customHeight="1" x14ac:dyDescent="0.2">
      <c r="A5" s="18"/>
      <c r="B5" s="46"/>
      <c r="C5" s="50" t="s">
        <v>26</v>
      </c>
      <c r="D5" s="50" t="s">
        <v>247</v>
      </c>
      <c r="E5" s="50" t="s">
        <v>27</v>
      </c>
      <c r="F5" s="50" t="s">
        <v>28</v>
      </c>
      <c r="G5" s="50" t="s">
        <v>254</v>
      </c>
      <c r="H5" s="50" t="s">
        <v>20</v>
      </c>
      <c r="I5" s="51" t="s">
        <v>251</v>
      </c>
      <c r="J5" s="52"/>
    </row>
    <row r="6" spans="1:10" ht="14.25" customHeight="1" x14ac:dyDescent="0.2">
      <c r="B6" s="53"/>
      <c r="C6" s="54"/>
      <c r="D6" s="54"/>
      <c r="E6" s="54"/>
      <c r="F6" s="54"/>
      <c r="G6" s="54"/>
      <c r="H6" s="48" t="s">
        <v>25</v>
      </c>
      <c r="I6" s="48"/>
      <c r="J6" s="54"/>
    </row>
    <row r="7" spans="1:10" ht="14.25" customHeight="1" x14ac:dyDescent="0.2">
      <c r="B7" s="49" t="s">
        <v>1</v>
      </c>
      <c r="C7" s="54"/>
      <c r="D7" s="54"/>
      <c r="E7" s="54"/>
      <c r="F7" s="54"/>
      <c r="G7" s="54"/>
      <c r="H7" s="48"/>
      <c r="I7" s="48"/>
      <c r="J7" s="54"/>
    </row>
    <row r="8" spans="1:10" ht="14.25" customHeight="1" x14ac:dyDescent="0.2">
      <c r="B8" s="53" t="s">
        <v>36</v>
      </c>
      <c r="C8" s="21">
        <v>2848.7869999999998</v>
      </c>
      <c r="D8" s="21">
        <v>633.36900000000003</v>
      </c>
      <c r="E8" s="21">
        <v>2176.2139999999999</v>
      </c>
      <c r="F8" s="21">
        <v>215.80799999999999</v>
      </c>
      <c r="G8" s="21">
        <v>3025.3910000000001</v>
      </c>
      <c r="H8" s="59">
        <v>5874.1779999999999</v>
      </c>
      <c r="I8" s="319">
        <v>2001</v>
      </c>
      <c r="J8" s="55"/>
    </row>
    <row r="9" spans="1:10" ht="14.25" customHeight="1" x14ac:dyDescent="0.2">
      <c r="B9" s="56" t="s">
        <v>37</v>
      </c>
      <c r="C9" s="21">
        <v>1151.921</v>
      </c>
      <c r="D9" s="21">
        <v>118.744</v>
      </c>
      <c r="E9" s="21">
        <v>428.00099999999998</v>
      </c>
      <c r="F9" s="21">
        <v>169.12899999999999</v>
      </c>
      <c r="G9" s="21">
        <v>715.87400000000002</v>
      </c>
      <c r="H9" s="59">
        <v>1867.7950000000001</v>
      </c>
      <c r="I9" s="319">
        <v>984</v>
      </c>
      <c r="J9" s="21"/>
    </row>
    <row r="10" spans="1:10" ht="14.25" customHeight="1" x14ac:dyDescent="0.2">
      <c r="B10" s="53" t="s">
        <v>38</v>
      </c>
      <c r="C10" s="21">
        <v>248.56299999999999</v>
      </c>
      <c r="D10" s="21">
        <v>5.5490000000000004</v>
      </c>
      <c r="E10" s="21">
        <v>18.181999999999999</v>
      </c>
      <c r="F10" s="21">
        <v>87.593999999999994</v>
      </c>
      <c r="G10" s="21">
        <v>111.32499999999999</v>
      </c>
      <c r="H10" s="59">
        <v>359.88799999999998</v>
      </c>
      <c r="I10" s="319">
        <v>377</v>
      </c>
      <c r="J10" s="55"/>
    </row>
    <row r="11" spans="1:10" ht="14.25" customHeight="1" x14ac:dyDescent="0.2">
      <c r="B11" s="56" t="s">
        <v>42</v>
      </c>
      <c r="C11" s="21">
        <v>353.68299999999999</v>
      </c>
      <c r="D11" s="21">
        <v>13.115</v>
      </c>
      <c r="E11" s="21">
        <v>45.688000000000002</v>
      </c>
      <c r="F11" s="21">
        <v>63.463999999999999</v>
      </c>
      <c r="G11" s="21">
        <v>122.267</v>
      </c>
      <c r="H11" s="59">
        <v>475.95</v>
      </c>
      <c r="I11" s="319">
        <v>486</v>
      </c>
      <c r="J11" s="21"/>
    </row>
    <row r="12" spans="1:10" ht="14.25" customHeight="1" x14ac:dyDescent="0.2">
      <c r="B12" s="56"/>
      <c r="C12" s="21"/>
      <c r="D12" s="21"/>
      <c r="E12" s="21"/>
      <c r="F12" s="21"/>
      <c r="G12" s="21"/>
      <c r="H12" s="59"/>
      <c r="I12" s="319"/>
      <c r="J12" s="21"/>
    </row>
    <row r="13" spans="1:10" ht="14.25" customHeight="1" x14ac:dyDescent="0.2">
      <c r="B13" s="58" t="s">
        <v>242</v>
      </c>
      <c r="C13" s="21"/>
      <c r="D13" s="21"/>
      <c r="E13" s="21"/>
      <c r="F13" s="21"/>
      <c r="G13" s="21"/>
      <c r="H13" s="59"/>
      <c r="I13" s="319"/>
      <c r="J13" s="21"/>
    </row>
    <row r="14" spans="1:10" ht="14.25" customHeight="1" x14ac:dyDescent="0.2">
      <c r="B14" s="56" t="s">
        <v>244</v>
      </c>
      <c r="C14" s="21">
        <v>4188.6379999999999</v>
      </c>
      <c r="D14" s="21">
        <v>738.899</v>
      </c>
      <c r="E14" s="21">
        <v>2480.4879999999998</v>
      </c>
      <c r="F14" s="21">
        <v>468.11200000000002</v>
      </c>
      <c r="G14" s="21">
        <v>3687.4989999999998</v>
      </c>
      <c r="H14" s="59">
        <v>7876.1369999999997</v>
      </c>
      <c r="I14" s="319">
        <v>3540</v>
      </c>
      <c r="J14" s="21"/>
    </row>
    <row r="15" spans="1:10" ht="14.25" customHeight="1" x14ac:dyDescent="0.2">
      <c r="B15" s="56" t="s">
        <v>243</v>
      </c>
      <c r="C15" s="21">
        <v>414.31599999999997</v>
      </c>
      <c r="D15" s="21">
        <v>31.878</v>
      </c>
      <c r="E15" s="21">
        <v>187.59700000000001</v>
      </c>
      <c r="F15" s="21">
        <v>67.882999999999996</v>
      </c>
      <c r="G15" s="21">
        <v>287.358</v>
      </c>
      <c r="H15" s="59">
        <v>701.67399999999998</v>
      </c>
      <c r="I15" s="319">
        <v>308</v>
      </c>
      <c r="J15" s="21"/>
    </row>
    <row r="16" spans="1:10" ht="14.25" customHeight="1" x14ac:dyDescent="0.2">
      <c r="B16" s="56"/>
      <c r="C16" s="21"/>
      <c r="D16" s="21"/>
      <c r="E16" s="21"/>
      <c r="F16" s="21"/>
      <c r="G16" s="21"/>
      <c r="H16" s="21"/>
      <c r="I16" s="33"/>
      <c r="J16" s="331"/>
    </row>
    <row r="17" spans="2:10" ht="14.25" customHeight="1" x14ac:dyDescent="0.2">
      <c r="B17" s="58" t="s">
        <v>20</v>
      </c>
      <c r="C17" s="149">
        <v>4602.9539999999997</v>
      </c>
      <c r="D17" s="149">
        <v>770.77700000000004</v>
      </c>
      <c r="E17" s="149">
        <v>2668.085</v>
      </c>
      <c r="F17" s="149">
        <v>535.995</v>
      </c>
      <c r="G17" s="149">
        <v>3974.857</v>
      </c>
      <c r="H17" s="149">
        <v>8577.8109999999997</v>
      </c>
      <c r="I17" s="16">
        <v>3848</v>
      </c>
      <c r="J17" s="331"/>
    </row>
    <row r="18" spans="2:10" ht="14.25" customHeight="1" x14ac:dyDescent="0.2">
      <c r="B18" s="60"/>
      <c r="C18" s="61"/>
      <c r="D18" s="61"/>
      <c r="E18" s="61"/>
      <c r="F18" s="61"/>
      <c r="G18" s="61"/>
      <c r="H18" s="62" t="s">
        <v>54</v>
      </c>
      <c r="I18" s="62"/>
      <c r="J18" s="331"/>
    </row>
    <row r="19" spans="2:10" ht="14.25" customHeight="1" x14ac:dyDescent="0.2">
      <c r="B19" s="49" t="s">
        <v>1</v>
      </c>
      <c r="C19" s="61"/>
      <c r="D19" s="61"/>
      <c r="E19" s="61"/>
      <c r="F19" s="61"/>
      <c r="G19" s="61"/>
      <c r="H19" s="62"/>
      <c r="I19" s="62"/>
      <c r="J19" s="331"/>
    </row>
    <row r="20" spans="2:10" ht="14.25" customHeight="1" x14ac:dyDescent="0.2">
      <c r="B20" s="53" t="s">
        <v>36</v>
      </c>
      <c r="C20" s="20">
        <v>48.496776910743939</v>
      </c>
      <c r="D20" s="20">
        <v>10.782257534586115</v>
      </c>
      <c r="E20" s="20">
        <v>37.047123869926992</v>
      </c>
      <c r="F20" s="20">
        <v>3.6738416847429547</v>
      </c>
      <c r="G20" s="20">
        <v>51.503223089256061</v>
      </c>
      <c r="H20" s="150">
        <v>100</v>
      </c>
      <c r="I20" s="63"/>
      <c r="J20" s="331"/>
    </row>
    <row r="21" spans="2:10" ht="14.25" customHeight="1" x14ac:dyDescent="0.2">
      <c r="B21" s="56" t="s">
        <v>37</v>
      </c>
      <c r="C21" s="20">
        <v>61.672774581792964</v>
      </c>
      <c r="D21" s="20">
        <v>6.3574428671240693</v>
      </c>
      <c r="E21" s="20">
        <v>22.914773837599952</v>
      </c>
      <c r="F21" s="20">
        <v>9.0550087134830104</v>
      </c>
      <c r="G21" s="20">
        <v>38.327225418207036</v>
      </c>
      <c r="H21" s="150">
        <v>100</v>
      </c>
      <c r="I21" s="20"/>
      <c r="J21" s="331"/>
    </row>
    <row r="22" spans="2:10" ht="14.25" customHeight="1" x14ac:dyDescent="0.2">
      <c r="B22" s="53" t="s">
        <v>38</v>
      </c>
      <c r="C22" s="20">
        <v>69.066765215844924</v>
      </c>
      <c r="D22" s="20">
        <v>1.5418685813364157</v>
      </c>
      <c r="E22" s="20">
        <v>5.052127328502201</v>
      </c>
      <c r="F22" s="20">
        <v>24.339238874316454</v>
      </c>
      <c r="G22" s="20">
        <v>30.933234784155069</v>
      </c>
      <c r="H22" s="150">
        <v>100</v>
      </c>
      <c r="I22" s="63"/>
      <c r="J22" s="331"/>
    </row>
    <row r="23" spans="2:10" ht="14.25" customHeight="1" x14ac:dyDescent="0.2">
      <c r="B23" s="56" t="s">
        <v>42</v>
      </c>
      <c r="C23" s="20">
        <v>74.310957033301818</v>
      </c>
      <c r="D23" s="20">
        <v>2.7555415484819834</v>
      </c>
      <c r="E23" s="20">
        <v>9.5993276604685374</v>
      </c>
      <c r="F23" s="20">
        <v>13.334173757747662</v>
      </c>
      <c r="G23" s="20">
        <v>25.689042966698182</v>
      </c>
      <c r="H23" s="150">
        <v>100</v>
      </c>
      <c r="I23" s="20"/>
      <c r="J23" s="331"/>
    </row>
    <row r="24" spans="2:10" ht="14.25" customHeight="1" x14ac:dyDescent="0.2">
      <c r="B24" s="56"/>
      <c r="C24" s="20"/>
      <c r="D24" s="20"/>
      <c r="E24" s="20"/>
      <c r="F24" s="20"/>
      <c r="G24" s="20"/>
      <c r="H24" s="150"/>
      <c r="I24" s="20"/>
      <c r="J24" s="331"/>
    </row>
    <row r="25" spans="2:10" ht="14.25" customHeight="1" x14ac:dyDescent="0.2">
      <c r="B25" s="58" t="s">
        <v>242</v>
      </c>
      <c r="C25" s="20"/>
      <c r="D25" s="20"/>
      <c r="E25" s="20"/>
      <c r="F25" s="20"/>
      <c r="G25" s="20"/>
      <c r="H25" s="150"/>
      <c r="I25" s="20"/>
      <c r="J25" s="331"/>
    </row>
    <row r="26" spans="2:10" ht="14.25" customHeight="1" x14ac:dyDescent="0.2">
      <c r="B26" s="56" t="s">
        <v>244</v>
      </c>
      <c r="C26" s="20">
        <v>53.18137559059727</v>
      </c>
      <c r="D26" s="20">
        <v>9.3814899359927342</v>
      </c>
      <c r="E26" s="20">
        <v>31.493713225150859</v>
      </c>
      <c r="F26" s="20">
        <v>5.9434212482591402</v>
      </c>
      <c r="G26" s="20">
        <v>46.81862440940273</v>
      </c>
      <c r="H26" s="150">
        <v>100</v>
      </c>
      <c r="I26" s="20"/>
      <c r="J26" s="331"/>
    </row>
    <row r="27" spans="2:10" ht="14.25" customHeight="1" x14ac:dyDescent="0.2">
      <c r="B27" s="56" t="s">
        <v>243</v>
      </c>
      <c r="C27" s="20">
        <v>59.046793810230959</v>
      </c>
      <c r="D27" s="20">
        <v>4.5431354161619213</v>
      </c>
      <c r="E27" s="20">
        <v>26.73563506699692</v>
      </c>
      <c r="F27" s="20">
        <v>9.6744357066101916</v>
      </c>
      <c r="G27" s="20">
        <v>40.953206189769041</v>
      </c>
      <c r="H27" s="150">
        <v>100</v>
      </c>
      <c r="I27" s="20"/>
      <c r="J27" s="331"/>
    </row>
    <row r="28" spans="2:10" ht="14.25" customHeight="1" x14ac:dyDescent="0.2">
      <c r="B28" s="56"/>
      <c r="G28" s="20"/>
      <c r="I28" s="20"/>
      <c r="J28" s="331"/>
    </row>
    <row r="29" spans="2:10" ht="14.25" customHeight="1" x14ac:dyDescent="0.2">
      <c r="B29" s="64" t="s">
        <v>20</v>
      </c>
      <c r="C29" s="65">
        <v>53.661172996234122</v>
      </c>
      <c r="D29" s="65">
        <v>8.9857074258222749</v>
      </c>
      <c r="E29" s="65">
        <v>31.104497406156419</v>
      </c>
      <c r="F29" s="65">
        <v>6.2486221717871846</v>
      </c>
      <c r="G29" s="65">
        <v>46.338827003765878</v>
      </c>
      <c r="H29" s="65">
        <v>100</v>
      </c>
      <c r="I29" s="66"/>
      <c r="J29" s="331"/>
    </row>
    <row r="30" spans="2:10" ht="14.25" customHeight="1" x14ac:dyDescent="0.2">
      <c r="B30" s="68" t="s">
        <v>21</v>
      </c>
      <c r="J30" s="331"/>
    </row>
    <row r="31" spans="2:10" ht="14.25" customHeight="1" x14ac:dyDescent="0.2">
      <c r="J31" s="331"/>
    </row>
  </sheetData>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H28"/>
  <sheetViews>
    <sheetView workbookViewId="0"/>
  </sheetViews>
  <sheetFormatPr defaultColWidth="9.140625" defaultRowHeight="12.75" customHeight="1" x14ac:dyDescent="0.2"/>
  <cols>
    <col min="1" max="1" width="9.140625" style="2"/>
    <col min="2" max="2" width="19.5703125" style="2" customWidth="1"/>
    <col min="3" max="3" width="14" style="2" customWidth="1"/>
    <col min="4" max="4" width="12.28515625" style="2" customWidth="1"/>
    <col min="5" max="5" width="2.7109375" style="2" customWidth="1"/>
    <col min="6" max="6" width="16" style="2" customWidth="1"/>
    <col min="7" max="7" width="11.42578125" style="2" customWidth="1"/>
    <col min="8" max="16384" width="9.140625" style="2"/>
  </cols>
  <sheetData>
    <row r="1" spans="1:8" ht="14.25" customHeight="1" x14ac:dyDescent="0.2">
      <c r="A1" s="34"/>
    </row>
    <row r="2" spans="1:8" ht="31.5" customHeight="1" x14ac:dyDescent="0.2">
      <c r="B2" s="361" t="s">
        <v>285</v>
      </c>
      <c r="C2" s="361"/>
      <c r="D2" s="361"/>
      <c r="E2" s="361"/>
      <c r="F2" s="361"/>
      <c r="G2" s="361"/>
      <c r="H2" s="361"/>
    </row>
    <row r="3" spans="1:8" ht="14.25" customHeight="1" x14ac:dyDescent="0.2"/>
    <row r="4" spans="1:8" ht="14.25" customHeight="1" x14ac:dyDescent="0.2">
      <c r="B4" s="45" t="s">
        <v>289</v>
      </c>
      <c r="F4" s="45" t="s">
        <v>286</v>
      </c>
    </row>
    <row r="5" spans="1:8" ht="42.75" customHeight="1" x14ac:dyDescent="0.2">
      <c r="A5" s="18"/>
      <c r="B5" s="46"/>
      <c r="C5" s="50" t="s">
        <v>289</v>
      </c>
      <c r="D5" s="51" t="s">
        <v>251</v>
      </c>
      <c r="E5" s="52"/>
      <c r="F5" s="46"/>
      <c r="G5" s="50" t="s">
        <v>286</v>
      </c>
      <c r="H5" s="51" t="s">
        <v>251</v>
      </c>
    </row>
    <row r="6" spans="1:8" ht="14.25" customHeight="1" x14ac:dyDescent="0.2">
      <c r="B6" s="53"/>
      <c r="C6" s="48" t="s">
        <v>25</v>
      </c>
      <c r="D6" s="48"/>
      <c r="E6" s="54"/>
      <c r="F6" s="53"/>
      <c r="G6" s="48" t="s">
        <v>25</v>
      </c>
      <c r="H6" s="48"/>
    </row>
    <row r="7" spans="1:8" ht="14.25" customHeight="1" x14ac:dyDescent="0.2">
      <c r="B7" s="49" t="s">
        <v>10</v>
      </c>
      <c r="C7" s="21"/>
      <c r="D7" s="319"/>
      <c r="E7" s="21"/>
      <c r="F7" s="49" t="s">
        <v>10</v>
      </c>
      <c r="G7" s="21"/>
      <c r="H7" s="319"/>
    </row>
    <row r="8" spans="1:8" ht="14.25" customHeight="1" x14ac:dyDescent="0.2">
      <c r="B8" s="56" t="s">
        <v>11</v>
      </c>
      <c r="C8" s="21">
        <v>945.72400000000005</v>
      </c>
      <c r="D8" s="319">
        <v>359</v>
      </c>
      <c r="E8" s="21"/>
      <c r="F8" s="56" t="s">
        <v>11</v>
      </c>
      <c r="G8" s="21">
        <v>775.82899999999995</v>
      </c>
      <c r="H8" s="319">
        <v>391</v>
      </c>
    </row>
    <row r="9" spans="1:8" ht="14.25" customHeight="1" x14ac:dyDescent="0.2">
      <c r="B9" s="56" t="s">
        <v>47</v>
      </c>
      <c r="C9" s="21">
        <v>399.041</v>
      </c>
      <c r="D9" s="319">
        <v>121</v>
      </c>
      <c r="E9" s="21"/>
      <c r="F9" s="56" t="s">
        <v>47</v>
      </c>
      <c r="G9" s="21">
        <v>99.01</v>
      </c>
      <c r="H9" s="319">
        <v>48</v>
      </c>
    </row>
    <row r="10" spans="1:8" ht="14.25" customHeight="1" x14ac:dyDescent="0.2">
      <c r="B10" s="56" t="s">
        <v>48</v>
      </c>
      <c r="C10" s="21">
        <v>134.583</v>
      </c>
      <c r="D10" s="319">
        <v>53</v>
      </c>
      <c r="E10" s="21"/>
      <c r="F10" s="56" t="s">
        <v>48</v>
      </c>
      <c r="G10" s="21">
        <v>36.07</v>
      </c>
      <c r="H10" s="319">
        <v>24</v>
      </c>
    </row>
    <row r="11" spans="1:8" ht="14.25" customHeight="1" x14ac:dyDescent="0.2">
      <c r="B11" s="56" t="s">
        <v>49</v>
      </c>
      <c r="C11" s="21">
        <v>122.35599999999999</v>
      </c>
      <c r="D11" s="319">
        <v>64</v>
      </c>
      <c r="E11" s="21"/>
      <c r="F11" s="56" t="s">
        <v>49</v>
      </c>
      <c r="G11" s="21">
        <v>4.5609999999999999</v>
      </c>
      <c r="H11" s="319">
        <v>5</v>
      </c>
    </row>
    <row r="12" spans="1:8" ht="14.25" customHeight="1" x14ac:dyDescent="0.2">
      <c r="B12" s="167" t="s">
        <v>50</v>
      </c>
      <c r="C12" s="21">
        <v>42.600999999999999</v>
      </c>
      <c r="D12" s="319">
        <v>19</v>
      </c>
      <c r="F12" s="167" t="s">
        <v>50</v>
      </c>
      <c r="G12" s="57" t="s">
        <v>129</v>
      </c>
      <c r="H12" s="319">
        <v>2</v>
      </c>
    </row>
    <row r="13" spans="1:8" ht="14.25" customHeight="1" x14ac:dyDescent="0.2">
      <c r="B13" s="167" t="s">
        <v>51</v>
      </c>
      <c r="C13" s="21">
        <v>449.137</v>
      </c>
      <c r="D13" s="319">
        <v>198</v>
      </c>
      <c r="F13" s="167" t="s">
        <v>51</v>
      </c>
      <c r="G13" s="57" t="s">
        <v>129</v>
      </c>
      <c r="H13" s="319">
        <v>2</v>
      </c>
    </row>
    <row r="14" spans="1:8" ht="14.25" customHeight="1" x14ac:dyDescent="0.2">
      <c r="B14" s="56"/>
      <c r="C14" s="21"/>
      <c r="D14" s="33"/>
      <c r="E14" s="21"/>
      <c r="F14" s="56"/>
      <c r="G14" s="21"/>
      <c r="H14" s="33"/>
    </row>
    <row r="15" spans="1:8" ht="14.25" customHeight="1" x14ac:dyDescent="0.2">
      <c r="B15" s="58" t="s">
        <v>20</v>
      </c>
      <c r="C15" s="149">
        <v>2093.442</v>
      </c>
      <c r="D15" s="16">
        <v>814</v>
      </c>
      <c r="E15" s="59"/>
      <c r="F15" s="58" t="s">
        <v>20</v>
      </c>
      <c r="G15" s="149">
        <v>926.77700000000004</v>
      </c>
      <c r="H15" s="16">
        <v>472</v>
      </c>
    </row>
    <row r="16" spans="1:8" ht="14.25" customHeight="1" x14ac:dyDescent="0.2">
      <c r="B16" s="60"/>
      <c r="C16" s="62" t="s">
        <v>54</v>
      </c>
      <c r="D16" s="62"/>
      <c r="E16" s="61"/>
      <c r="F16" s="60"/>
      <c r="G16" s="62" t="s">
        <v>54</v>
      </c>
      <c r="H16" s="62"/>
    </row>
    <row r="17" spans="2:8" ht="14.25" customHeight="1" x14ac:dyDescent="0.2">
      <c r="B17" s="49" t="s">
        <v>10</v>
      </c>
      <c r="C17" s="20"/>
      <c r="D17" s="20"/>
      <c r="E17" s="20"/>
      <c r="F17" s="49" t="s">
        <v>10</v>
      </c>
      <c r="G17" s="20"/>
      <c r="H17" s="20"/>
    </row>
    <row r="18" spans="2:8" ht="14.25" customHeight="1" x14ac:dyDescent="0.2">
      <c r="B18" s="56" t="s">
        <v>11</v>
      </c>
      <c r="C18" s="20">
        <v>45.2</v>
      </c>
      <c r="D18" s="20"/>
      <c r="E18" s="20"/>
      <c r="F18" s="56" t="s">
        <v>11</v>
      </c>
      <c r="G18" s="20">
        <v>83.7</v>
      </c>
      <c r="H18" s="20"/>
    </row>
    <row r="19" spans="2:8" ht="14.25" customHeight="1" x14ac:dyDescent="0.2">
      <c r="B19" s="56" t="s">
        <v>47</v>
      </c>
      <c r="C19" s="20">
        <v>19.100000000000001</v>
      </c>
      <c r="D19" s="20"/>
      <c r="E19" s="20"/>
      <c r="F19" s="56" t="s">
        <v>47</v>
      </c>
      <c r="G19" s="20">
        <v>10.7</v>
      </c>
      <c r="H19" s="20"/>
    </row>
    <row r="20" spans="2:8" ht="14.25" customHeight="1" x14ac:dyDescent="0.2">
      <c r="B20" s="56" t="s">
        <v>48</v>
      </c>
      <c r="C20" s="20">
        <v>6.4</v>
      </c>
      <c r="D20" s="20"/>
      <c r="E20" s="20"/>
      <c r="F20" s="56" t="s">
        <v>48</v>
      </c>
      <c r="G20" s="20">
        <v>3.9</v>
      </c>
      <c r="H20" s="20"/>
    </row>
    <row r="21" spans="2:8" ht="14.25" customHeight="1" x14ac:dyDescent="0.2">
      <c r="B21" s="56" t="s">
        <v>49</v>
      </c>
      <c r="C21" s="20">
        <v>5.8000000000000007</v>
      </c>
      <c r="D21" s="20"/>
      <c r="E21" s="20"/>
      <c r="F21" s="56" t="s">
        <v>49</v>
      </c>
      <c r="G21" s="20">
        <v>0.5</v>
      </c>
      <c r="H21" s="20"/>
    </row>
    <row r="22" spans="2:8" ht="14.25" customHeight="1" x14ac:dyDescent="0.2">
      <c r="B22" s="56" t="s">
        <v>50</v>
      </c>
      <c r="C22" s="20">
        <v>2</v>
      </c>
      <c r="D22" s="20"/>
      <c r="E22" s="20"/>
      <c r="F22" s="56" t="s">
        <v>50</v>
      </c>
      <c r="G22" s="20">
        <v>1</v>
      </c>
      <c r="H22" s="20"/>
    </row>
    <row r="23" spans="2:8" ht="14.25" customHeight="1" x14ac:dyDescent="0.2">
      <c r="B23" s="56" t="s">
        <v>51</v>
      </c>
      <c r="C23" s="20">
        <v>21.5</v>
      </c>
      <c r="D23" s="20"/>
      <c r="E23" s="20"/>
      <c r="F23" s="56" t="s">
        <v>51</v>
      </c>
      <c r="G23" s="20">
        <v>0.3</v>
      </c>
      <c r="H23" s="20"/>
    </row>
    <row r="24" spans="2:8" ht="14.25" customHeight="1" x14ac:dyDescent="0.2">
      <c r="B24" s="56"/>
      <c r="D24" s="20"/>
      <c r="E24" s="20"/>
      <c r="F24" s="56"/>
      <c r="H24" s="20"/>
    </row>
    <row r="25" spans="2:8" ht="14.25" customHeight="1" x14ac:dyDescent="0.2">
      <c r="B25" s="64" t="s">
        <v>20</v>
      </c>
      <c r="C25" s="65">
        <v>100</v>
      </c>
      <c r="D25" s="66"/>
      <c r="E25" s="67"/>
      <c r="F25" s="64" t="s">
        <v>20</v>
      </c>
      <c r="G25" s="65">
        <v>100</v>
      </c>
      <c r="H25" s="66"/>
    </row>
    <row r="26" spans="2:8" ht="12.6" customHeight="1" x14ac:dyDescent="0.2">
      <c r="B26" s="377" t="s">
        <v>152</v>
      </c>
      <c r="C26" s="377"/>
      <c r="D26" s="377"/>
      <c r="E26" s="365"/>
      <c r="F26" s="365"/>
    </row>
    <row r="27" spans="2:8" ht="14.25" customHeight="1" x14ac:dyDescent="0.2">
      <c r="B27" s="204" t="s">
        <v>21</v>
      </c>
    </row>
    <row r="28" spans="2:8" ht="14.25" customHeight="1" x14ac:dyDescent="0.2"/>
  </sheetData>
  <mergeCells count="2">
    <mergeCell ref="B26:F26"/>
    <mergeCell ref="B2:H2"/>
  </mergeCells>
  <pageMargins left="0.7" right="0.7" top="0.75" bottom="0.75" header="0.3" footer="0.3"/>
  <pageSetup paperSize="9" fitToWidth="0"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Y84"/>
  <sheetViews>
    <sheetView workbookViewId="0"/>
  </sheetViews>
  <sheetFormatPr defaultColWidth="9.140625" defaultRowHeight="12" x14ac:dyDescent="0.2"/>
  <cols>
    <col min="1" max="14" width="9.140625" style="2"/>
    <col min="15" max="15" width="51" style="2" customWidth="1"/>
    <col min="16" max="17" width="9.140625" style="2"/>
    <col min="18" max="18" width="28.5703125" style="2" customWidth="1"/>
    <col min="19" max="19" width="9.140625" style="2"/>
    <col min="20" max="20" width="16.85546875" style="2" customWidth="1"/>
    <col min="21" max="16384" width="9.140625" style="2"/>
  </cols>
  <sheetData>
    <row r="1" spans="1:25" x14ac:dyDescent="0.2">
      <c r="A1" s="1"/>
      <c r="B1" s="1"/>
      <c r="C1" s="1"/>
      <c r="D1" s="1"/>
      <c r="E1" s="1"/>
      <c r="F1" s="1"/>
      <c r="G1" s="1"/>
      <c r="H1" s="1"/>
      <c r="I1" s="1"/>
      <c r="J1" s="1"/>
      <c r="K1" s="1"/>
      <c r="L1" s="1"/>
      <c r="M1" s="1"/>
      <c r="N1" s="1"/>
      <c r="O1" s="1"/>
      <c r="P1" s="1"/>
      <c r="Q1" s="1"/>
      <c r="R1" s="1"/>
      <c r="S1" s="1"/>
      <c r="T1" s="1"/>
    </row>
    <row r="2" spans="1:25" ht="39.6" customHeight="1" x14ac:dyDescent="0.2">
      <c r="A2" s="1"/>
      <c r="B2" s="342" t="s">
        <v>249</v>
      </c>
      <c r="C2" s="342"/>
      <c r="D2" s="342"/>
      <c r="E2" s="342"/>
      <c r="F2" s="342"/>
      <c r="G2" s="342"/>
      <c r="H2" s="342"/>
      <c r="I2" s="342"/>
      <c r="J2" s="342"/>
      <c r="K2" s="1"/>
      <c r="L2" s="1"/>
      <c r="M2" s="1"/>
      <c r="N2" s="1"/>
      <c r="O2" s="1"/>
      <c r="P2" s="1"/>
      <c r="Q2" s="1"/>
      <c r="R2" s="1"/>
      <c r="S2" s="1"/>
      <c r="T2" s="1"/>
    </row>
    <row r="3" spans="1:25" ht="6" customHeight="1" x14ac:dyDescent="0.2">
      <c r="A3" s="1"/>
      <c r="B3" s="1"/>
      <c r="C3" s="1"/>
      <c r="D3" s="1"/>
      <c r="E3" s="1"/>
      <c r="F3" s="1"/>
      <c r="G3" s="1"/>
      <c r="H3" s="1"/>
      <c r="I3" s="1"/>
      <c r="J3" s="1"/>
      <c r="K3" s="1"/>
      <c r="L3" s="1"/>
      <c r="M3" s="1"/>
      <c r="N3" s="1"/>
      <c r="O3" s="1"/>
      <c r="P3" s="1"/>
      <c r="Q3" s="1"/>
      <c r="R3" s="1"/>
      <c r="S3" s="1"/>
      <c r="T3" s="1"/>
      <c r="U3" s="15"/>
      <c r="V3" s="337"/>
    </row>
    <row r="4" spans="1:25" ht="5.25" customHeight="1" x14ac:dyDescent="0.2">
      <c r="A4" s="1"/>
      <c r="B4" s="1"/>
      <c r="C4" s="1"/>
      <c r="D4" s="1"/>
      <c r="E4" s="1"/>
      <c r="F4" s="1"/>
      <c r="G4" s="1"/>
      <c r="H4" s="1"/>
      <c r="I4" s="1"/>
      <c r="J4" s="1"/>
      <c r="K4" s="1"/>
      <c r="L4" s="1"/>
      <c r="M4" s="1"/>
      <c r="N4" s="1"/>
      <c r="O4" s="1"/>
      <c r="P4" s="1"/>
      <c r="Q4" s="1"/>
      <c r="R4" s="1"/>
      <c r="S4" s="1"/>
      <c r="T4" s="1"/>
      <c r="U4" s="15"/>
      <c r="V4" s="337"/>
    </row>
    <row r="5" spans="1:25" x14ac:dyDescent="0.2">
      <c r="A5" s="1"/>
      <c r="B5" s="1"/>
      <c r="C5" s="1"/>
      <c r="D5" s="1"/>
      <c r="E5" s="1"/>
      <c r="F5" s="1"/>
      <c r="G5" s="1"/>
      <c r="H5" s="1"/>
      <c r="I5" s="1"/>
      <c r="J5" s="1"/>
      <c r="K5" s="1"/>
      <c r="L5" s="1"/>
      <c r="M5" s="1"/>
      <c r="N5" s="1"/>
      <c r="O5" s="1"/>
      <c r="P5" s="1"/>
      <c r="Q5" s="343" t="s">
        <v>250</v>
      </c>
      <c r="R5" s="343"/>
      <c r="S5" s="343"/>
      <c r="T5" s="343"/>
      <c r="V5" s="337"/>
    </row>
    <row r="6" spans="1:25" ht="34.5" customHeight="1" x14ac:dyDescent="0.2">
      <c r="A6" s="1"/>
      <c r="B6" s="1"/>
      <c r="C6" s="1"/>
      <c r="D6" s="1"/>
      <c r="E6" s="1"/>
      <c r="F6" s="1"/>
      <c r="G6" s="1"/>
      <c r="H6" s="1"/>
      <c r="I6" s="1"/>
      <c r="J6" s="1"/>
      <c r="K6" s="1"/>
      <c r="L6" s="1"/>
      <c r="M6" s="1"/>
      <c r="N6" s="1"/>
      <c r="O6" s="1"/>
      <c r="P6" s="1"/>
      <c r="Q6" s="343"/>
      <c r="R6" s="343"/>
      <c r="S6" s="343"/>
      <c r="T6" s="343"/>
      <c r="V6" s="337"/>
    </row>
    <row r="7" spans="1:25" x14ac:dyDescent="0.2">
      <c r="A7" s="1"/>
      <c r="B7" s="1"/>
      <c r="C7" s="1"/>
      <c r="D7" s="1"/>
      <c r="E7" s="1"/>
      <c r="F7" s="1"/>
      <c r="G7" s="1"/>
      <c r="H7" s="1"/>
      <c r="I7" s="1"/>
      <c r="J7" s="1"/>
      <c r="K7" s="1"/>
      <c r="L7" s="1"/>
      <c r="M7" s="1"/>
      <c r="N7" s="1"/>
      <c r="O7" s="1"/>
      <c r="P7" s="1"/>
      <c r="Q7" s="105"/>
      <c r="R7" s="105"/>
      <c r="S7" s="265" t="s">
        <v>211</v>
      </c>
      <c r="T7" s="265" t="s">
        <v>155</v>
      </c>
      <c r="X7" s="12"/>
      <c r="Y7" s="12"/>
    </row>
    <row r="8" spans="1:25" x14ac:dyDescent="0.2">
      <c r="A8" s="1"/>
      <c r="B8" s="1"/>
      <c r="C8" s="1"/>
      <c r="D8" s="1"/>
      <c r="E8" s="1"/>
      <c r="F8" s="1"/>
      <c r="G8" s="1"/>
      <c r="H8" s="1"/>
      <c r="I8" s="1"/>
      <c r="J8" s="1"/>
      <c r="K8" s="1"/>
      <c r="L8" s="1"/>
      <c r="M8" s="1"/>
      <c r="N8" s="1"/>
      <c r="O8" s="1"/>
      <c r="P8" s="1"/>
      <c r="Q8" s="7"/>
      <c r="R8" s="7"/>
      <c r="S8" s="290"/>
      <c r="T8" s="279" t="s">
        <v>54</v>
      </c>
      <c r="X8" s="12"/>
      <c r="Y8" s="12"/>
    </row>
    <row r="9" spans="1:25" ht="21.75" customHeight="1" x14ac:dyDescent="0.2">
      <c r="A9" s="1"/>
      <c r="B9" s="1"/>
      <c r="C9" s="1"/>
      <c r="D9" s="1"/>
      <c r="E9" s="1"/>
      <c r="F9" s="1"/>
      <c r="G9" s="1"/>
      <c r="H9" s="1"/>
      <c r="I9" s="1"/>
      <c r="J9" s="1"/>
      <c r="K9" s="1"/>
      <c r="L9" s="1"/>
      <c r="M9" s="1"/>
      <c r="N9" s="1"/>
      <c r="O9" s="1"/>
      <c r="P9" s="1"/>
      <c r="Q9" s="344" t="s">
        <v>209</v>
      </c>
      <c r="R9" s="7" t="s">
        <v>180</v>
      </c>
      <c r="S9" s="28">
        <v>16.542630146849579</v>
      </c>
      <c r="T9" s="28">
        <v>67.500597237965025</v>
      </c>
      <c r="U9" s="340"/>
      <c r="V9" s="337"/>
      <c r="X9" s="13"/>
      <c r="Y9" s="13"/>
    </row>
    <row r="10" spans="1:25" ht="12.75" x14ac:dyDescent="0.2">
      <c r="A10" s="1"/>
      <c r="B10" s="1"/>
      <c r="C10" s="1"/>
      <c r="D10" s="1"/>
      <c r="E10" s="1"/>
      <c r="F10" s="1"/>
      <c r="G10" s="1"/>
      <c r="H10" s="1"/>
      <c r="I10" s="1"/>
      <c r="J10" s="1"/>
      <c r="K10" s="1"/>
      <c r="L10" s="1"/>
      <c r="M10" s="1"/>
      <c r="N10" s="1"/>
      <c r="O10" s="1"/>
      <c r="P10" s="1"/>
      <c r="Q10" s="344"/>
      <c r="R10" s="7" t="s">
        <v>197</v>
      </c>
      <c r="S10" s="75">
        <v>45.398895394811056</v>
      </c>
      <c r="T10" s="75">
        <v>76.206617344913028</v>
      </c>
      <c r="U10" s="340"/>
      <c r="V10" s="337"/>
      <c r="X10" s="13"/>
      <c r="Y10" s="13"/>
    </row>
    <row r="11" spans="1:25" ht="12.75" x14ac:dyDescent="0.2">
      <c r="A11" s="1"/>
      <c r="B11" s="1"/>
      <c r="C11" s="1"/>
      <c r="D11" s="1"/>
      <c r="E11" s="1"/>
      <c r="F11" s="1"/>
      <c r="G11" s="1"/>
      <c r="H11" s="1"/>
      <c r="I11" s="1"/>
      <c r="J11" s="1"/>
      <c r="K11" s="1"/>
      <c r="L11" s="1"/>
      <c r="M11" s="1"/>
      <c r="N11" s="1"/>
      <c r="O11" s="1"/>
      <c r="P11" s="1"/>
      <c r="Q11" s="344"/>
      <c r="R11" s="7" t="s">
        <v>24</v>
      </c>
      <c r="S11" s="75">
        <v>23.071262906792697</v>
      </c>
      <c r="T11" s="75">
        <v>51.25400350764675</v>
      </c>
      <c r="U11" s="340"/>
      <c r="V11" s="337"/>
      <c r="X11" s="13"/>
      <c r="Y11" s="13"/>
    </row>
    <row r="12" spans="1:25" ht="12.75" x14ac:dyDescent="0.2">
      <c r="A12" s="1"/>
      <c r="B12" s="1"/>
      <c r="C12" s="1"/>
      <c r="D12" s="1"/>
      <c r="E12" s="1"/>
      <c r="F12" s="1"/>
      <c r="G12" s="1"/>
      <c r="H12" s="1"/>
      <c r="I12" s="1"/>
      <c r="J12" s="1"/>
      <c r="K12" s="1"/>
      <c r="L12" s="1"/>
      <c r="M12" s="1"/>
      <c r="N12" s="1"/>
      <c r="O12" s="1"/>
      <c r="P12" s="1"/>
      <c r="Q12" s="291"/>
      <c r="R12" s="12"/>
      <c r="S12" s="75"/>
      <c r="T12" s="75"/>
      <c r="X12" s="13"/>
      <c r="Y12" s="13"/>
    </row>
    <row r="13" spans="1:25" ht="12.75" x14ac:dyDescent="0.2">
      <c r="A13" s="1"/>
      <c r="B13" s="1"/>
      <c r="C13" s="1"/>
      <c r="D13" s="1"/>
      <c r="E13" s="1"/>
      <c r="F13" s="1"/>
      <c r="G13" s="1"/>
      <c r="H13" s="1"/>
      <c r="I13" s="1"/>
      <c r="J13" s="1"/>
      <c r="K13" s="1"/>
      <c r="L13" s="1"/>
      <c r="M13" s="1"/>
      <c r="N13" s="1"/>
      <c r="O13" s="1"/>
      <c r="P13" s="1"/>
      <c r="Q13" s="344" t="s">
        <v>210</v>
      </c>
      <c r="R13" s="7" t="s">
        <v>190</v>
      </c>
      <c r="S13" s="75">
        <v>27.090607238019413</v>
      </c>
      <c r="T13" s="75">
        <v>71.06129529396874</v>
      </c>
      <c r="X13" s="13"/>
      <c r="Y13" s="13"/>
    </row>
    <row r="14" spans="1:25" ht="12.75" x14ac:dyDescent="0.2">
      <c r="A14" s="1"/>
      <c r="B14" s="1"/>
      <c r="C14" s="1"/>
      <c r="D14" s="1"/>
      <c r="E14" s="1"/>
      <c r="F14" s="1"/>
      <c r="G14" s="1"/>
      <c r="H14" s="1"/>
      <c r="I14" s="1"/>
      <c r="J14" s="1"/>
      <c r="K14" s="1"/>
      <c r="L14" s="1"/>
      <c r="M14" s="1"/>
      <c r="N14" s="1"/>
      <c r="O14" s="1"/>
      <c r="P14" s="1"/>
      <c r="Q14" s="345"/>
      <c r="R14" s="7" t="s">
        <v>214</v>
      </c>
      <c r="S14" s="75">
        <v>19.22893444202602</v>
      </c>
      <c r="T14" s="75">
        <v>56.896497324877515</v>
      </c>
      <c r="X14" s="13"/>
      <c r="Y14" s="13"/>
    </row>
    <row r="15" spans="1:25" ht="12.75" x14ac:dyDescent="0.2">
      <c r="A15" s="1"/>
      <c r="B15" s="1"/>
      <c r="C15" s="1"/>
      <c r="D15" s="1"/>
      <c r="E15" s="1"/>
      <c r="F15" s="1"/>
      <c r="G15" s="1"/>
      <c r="H15" s="1"/>
      <c r="I15" s="1"/>
      <c r="J15" s="1"/>
      <c r="K15" s="1"/>
      <c r="L15" s="1"/>
      <c r="M15" s="1"/>
      <c r="N15" s="1"/>
      <c r="O15" s="1"/>
      <c r="P15" s="1"/>
      <c r="Q15" s="346"/>
      <c r="R15" s="165" t="s">
        <v>193</v>
      </c>
      <c r="S15" s="264">
        <v>0.53876411158405602</v>
      </c>
      <c r="T15" s="264">
        <v>30.699496932158539</v>
      </c>
      <c r="X15" s="13"/>
      <c r="Y15" s="13"/>
    </row>
    <row r="16" spans="1:25" ht="12.75" x14ac:dyDescent="0.2">
      <c r="A16" s="1"/>
      <c r="B16" s="1"/>
      <c r="C16" s="1"/>
      <c r="D16" s="1"/>
      <c r="E16" s="1"/>
      <c r="F16" s="1"/>
      <c r="G16" s="1"/>
      <c r="H16" s="1"/>
      <c r="I16" s="1"/>
      <c r="J16" s="1"/>
      <c r="K16" s="1"/>
      <c r="L16" s="1"/>
      <c r="M16" s="1"/>
      <c r="N16" s="1"/>
      <c r="O16" s="1"/>
      <c r="P16" s="1"/>
      <c r="Q16" s="337"/>
      <c r="S16" s="69"/>
      <c r="T16" s="29"/>
      <c r="X16" s="13"/>
      <c r="Y16" s="13"/>
    </row>
    <row r="17" spans="1:25" ht="12.75" x14ac:dyDescent="0.2">
      <c r="A17" s="1"/>
      <c r="B17" s="1"/>
      <c r="C17" s="1"/>
      <c r="D17" s="1"/>
      <c r="E17" s="1"/>
      <c r="F17" s="1"/>
      <c r="G17" s="1"/>
      <c r="H17" s="1"/>
      <c r="I17" s="1"/>
      <c r="J17" s="1"/>
      <c r="K17" s="1"/>
      <c r="L17" s="1"/>
      <c r="M17" s="1"/>
      <c r="N17" s="1"/>
      <c r="O17" s="1"/>
      <c r="P17" s="1"/>
      <c r="Q17" s="337"/>
      <c r="R17" s="1"/>
      <c r="S17" s="1"/>
      <c r="T17" s="1"/>
      <c r="X17" s="13"/>
      <c r="Y17" s="13"/>
    </row>
    <row r="18" spans="1:25" ht="11.45" customHeight="1" x14ac:dyDescent="0.2">
      <c r="A18" s="1"/>
      <c r="B18" s="1"/>
      <c r="C18" s="1"/>
      <c r="D18" s="1"/>
      <c r="E18" s="1"/>
      <c r="F18" s="1"/>
      <c r="G18" s="1"/>
      <c r="H18" s="1"/>
      <c r="I18" s="1"/>
      <c r="J18" s="1"/>
      <c r="K18" s="1"/>
      <c r="L18" s="1"/>
      <c r="M18" s="1"/>
      <c r="N18" s="1"/>
      <c r="O18" s="1"/>
      <c r="P18" s="1"/>
      <c r="R18" s="1"/>
      <c r="S18" s="1"/>
      <c r="T18" s="340"/>
      <c r="U18" s="337"/>
    </row>
    <row r="19" spans="1:25" x14ac:dyDescent="0.2">
      <c r="A19" s="1"/>
      <c r="B19" s="1"/>
      <c r="C19" s="1"/>
      <c r="D19" s="1"/>
      <c r="E19" s="1"/>
      <c r="F19" s="1"/>
      <c r="G19" s="1"/>
      <c r="H19" s="1"/>
      <c r="I19" s="1"/>
      <c r="J19" s="1"/>
      <c r="K19" s="1"/>
      <c r="L19" s="1"/>
      <c r="M19" s="1"/>
      <c r="N19" s="1"/>
      <c r="O19" s="1"/>
      <c r="P19" s="1"/>
      <c r="R19" s="1"/>
      <c r="S19" s="1"/>
      <c r="T19" s="340"/>
      <c r="U19" s="337"/>
    </row>
    <row r="20" spans="1:25" x14ac:dyDescent="0.2">
      <c r="A20" s="1"/>
      <c r="B20" s="1"/>
      <c r="C20" s="1"/>
      <c r="D20" s="1"/>
      <c r="E20" s="1"/>
      <c r="F20" s="1"/>
      <c r="G20" s="1"/>
      <c r="H20" s="1"/>
      <c r="I20" s="1"/>
      <c r="J20" s="1"/>
      <c r="K20" s="1"/>
      <c r="L20" s="1"/>
      <c r="M20" s="1"/>
      <c r="N20" s="1"/>
      <c r="O20" s="1"/>
      <c r="P20" s="1"/>
      <c r="R20" s="1"/>
      <c r="S20" s="1"/>
      <c r="T20" s="340"/>
      <c r="U20" s="337"/>
    </row>
    <row r="21" spans="1:25" x14ac:dyDescent="0.2">
      <c r="A21" s="1"/>
      <c r="B21" s="1"/>
      <c r="C21" s="1"/>
      <c r="D21" s="1"/>
      <c r="E21" s="1"/>
      <c r="F21" s="1"/>
      <c r="G21" s="1"/>
      <c r="H21" s="1"/>
      <c r="I21" s="1"/>
      <c r="J21" s="1"/>
      <c r="K21" s="1"/>
      <c r="L21" s="1"/>
      <c r="M21" s="1"/>
      <c r="N21" s="1"/>
      <c r="O21" s="1"/>
      <c r="P21" s="1"/>
      <c r="R21" s="1"/>
      <c r="S21" s="1"/>
      <c r="T21" s="15"/>
      <c r="U21" s="15"/>
    </row>
    <row r="22" spans="1:25" x14ac:dyDescent="0.2">
      <c r="A22" s="1"/>
      <c r="B22" s="1"/>
      <c r="C22" s="1"/>
      <c r="D22" s="1"/>
      <c r="E22" s="1"/>
      <c r="F22" s="1"/>
      <c r="G22" s="1"/>
      <c r="H22" s="1"/>
      <c r="I22" s="1"/>
      <c r="J22" s="1"/>
      <c r="K22" s="1"/>
      <c r="L22" s="1"/>
      <c r="M22" s="1"/>
      <c r="N22" s="1"/>
      <c r="O22" s="1"/>
      <c r="P22" s="1"/>
      <c r="S22" s="1"/>
      <c r="T22" s="1"/>
      <c r="U22" s="340"/>
      <c r="V22" s="337"/>
    </row>
    <row r="23" spans="1:25" x14ac:dyDescent="0.2">
      <c r="A23" s="1"/>
      <c r="B23" s="1"/>
      <c r="C23" s="1"/>
      <c r="D23" s="1"/>
      <c r="E23" s="1"/>
      <c r="F23" s="1"/>
      <c r="G23" s="1"/>
      <c r="H23" s="1"/>
      <c r="I23" s="1"/>
      <c r="J23" s="1"/>
      <c r="K23" s="1"/>
      <c r="L23" s="1"/>
      <c r="M23" s="1"/>
      <c r="N23" s="1"/>
      <c r="O23" s="1"/>
      <c r="P23" s="1"/>
      <c r="Q23" s="1"/>
      <c r="S23" s="1"/>
      <c r="T23" s="1"/>
      <c r="U23" s="340"/>
      <c r="V23" s="337"/>
    </row>
    <row r="24" spans="1:25" x14ac:dyDescent="0.2">
      <c r="A24" s="1"/>
      <c r="B24" s="1"/>
      <c r="C24" s="1"/>
      <c r="D24" s="1"/>
      <c r="E24" s="1"/>
      <c r="F24" s="1"/>
      <c r="G24" s="1"/>
      <c r="H24" s="1"/>
      <c r="I24" s="1"/>
      <c r="J24" s="1"/>
      <c r="K24" s="1"/>
      <c r="L24" s="1"/>
      <c r="M24" s="1"/>
      <c r="N24" s="1"/>
      <c r="O24" s="1"/>
      <c r="P24" s="1"/>
      <c r="Q24" s="1"/>
      <c r="S24" s="1"/>
      <c r="T24" s="1"/>
      <c r="U24" s="340"/>
      <c r="V24" s="337"/>
    </row>
    <row r="25" spans="1:25" x14ac:dyDescent="0.2">
      <c r="A25" s="1"/>
      <c r="B25" s="1"/>
      <c r="C25" s="1"/>
      <c r="D25" s="1"/>
      <c r="E25" s="1"/>
      <c r="F25" s="1"/>
      <c r="G25" s="1"/>
      <c r="H25" s="1"/>
      <c r="I25" s="1"/>
      <c r="J25" s="1"/>
      <c r="K25" s="1"/>
      <c r="L25" s="1"/>
      <c r="M25" s="1"/>
      <c r="N25" s="1"/>
      <c r="O25" s="1"/>
      <c r="P25" s="1"/>
      <c r="Q25" s="1"/>
      <c r="S25" s="1"/>
      <c r="T25" s="1"/>
      <c r="U25" s="340"/>
      <c r="V25" s="337"/>
    </row>
    <row r="26" spans="1:25" x14ac:dyDescent="0.2">
      <c r="A26" s="1"/>
      <c r="B26" s="1"/>
      <c r="C26" s="1"/>
      <c r="D26" s="1"/>
      <c r="E26" s="1"/>
      <c r="F26" s="1"/>
      <c r="G26" s="1"/>
      <c r="H26" s="1"/>
      <c r="I26" s="1"/>
      <c r="J26" s="1"/>
      <c r="K26" s="1"/>
      <c r="L26" s="1"/>
      <c r="M26" s="1"/>
      <c r="N26" s="1"/>
      <c r="O26" s="1"/>
      <c r="P26" s="1"/>
      <c r="Q26" s="1"/>
      <c r="R26" s="1"/>
      <c r="S26" s="1"/>
      <c r="T26" s="1"/>
    </row>
    <row r="27" spans="1:25" x14ac:dyDescent="0.2">
      <c r="A27" s="1"/>
      <c r="B27" s="1"/>
      <c r="C27" s="1"/>
      <c r="D27" s="1"/>
      <c r="E27" s="1"/>
      <c r="F27" s="1"/>
      <c r="G27" s="1"/>
      <c r="H27" s="1"/>
      <c r="I27" s="1"/>
      <c r="J27" s="1"/>
      <c r="K27" s="1"/>
      <c r="L27" s="1"/>
      <c r="M27" s="1"/>
      <c r="N27" s="1"/>
      <c r="O27" s="1"/>
      <c r="P27" s="1"/>
      <c r="Q27" s="1"/>
      <c r="R27" s="1"/>
      <c r="S27" s="1"/>
      <c r="T27" s="1"/>
    </row>
    <row r="28" spans="1:25" ht="28.5" customHeight="1" x14ac:dyDescent="0.2">
      <c r="A28" s="1"/>
      <c r="B28" s="341" t="s">
        <v>212</v>
      </c>
      <c r="C28" s="341"/>
      <c r="D28" s="341"/>
      <c r="E28" s="341"/>
      <c r="F28" s="341"/>
      <c r="G28" s="341"/>
      <c r="H28" s="341"/>
      <c r="I28" s="341"/>
      <c r="J28" s="341"/>
      <c r="K28" s="341"/>
      <c r="L28" s="1"/>
      <c r="M28" s="1"/>
      <c r="N28" s="1"/>
      <c r="O28" s="1"/>
      <c r="P28" s="1"/>
      <c r="Q28" s="1"/>
      <c r="R28" s="1"/>
      <c r="S28" s="1"/>
      <c r="T28" s="1"/>
    </row>
    <row r="29" spans="1:25" ht="14.25" customHeight="1" x14ac:dyDescent="0.2">
      <c r="A29" s="1"/>
      <c r="B29" s="27" t="s">
        <v>164</v>
      </c>
      <c r="C29" s="1"/>
      <c r="D29" s="1"/>
      <c r="E29" s="1"/>
      <c r="F29" s="1"/>
      <c r="G29" s="1"/>
      <c r="H29" s="1"/>
      <c r="I29" s="1"/>
      <c r="J29" s="1"/>
      <c r="K29" s="1"/>
      <c r="L29" s="1"/>
      <c r="M29" s="1"/>
      <c r="N29" s="1"/>
      <c r="O29" s="1"/>
      <c r="P29" s="1"/>
      <c r="Q29" s="1"/>
      <c r="R29" s="1"/>
      <c r="S29" s="1"/>
      <c r="T29" s="1"/>
    </row>
    <row r="30" spans="1:25" ht="14.25" customHeight="1" x14ac:dyDescent="0.2">
      <c r="A30" s="1"/>
      <c r="B30" s="27" t="s">
        <v>21</v>
      </c>
      <c r="C30" s="1"/>
      <c r="D30" s="1"/>
      <c r="E30" s="1"/>
      <c r="F30" s="1"/>
      <c r="G30" s="1"/>
      <c r="H30" s="1"/>
      <c r="I30" s="1"/>
      <c r="J30" s="1"/>
      <c r="K30" s="1"/>
      <c r="L30" s="1"/>
      <c r="M30" s="1"/>
      <c r="N30" s="1"/>
      <c r="O30" s="1"/>
      <c r="P30" s="1"/>
      <c r="Q30" s="1"/>
      <c r="R30" s="1"/>
      <c r="S30" s="1"/>
      <c r="T30" s="1"/>
    </row>
    <row r="31" spans="1:25" ht="12.75" customHeight="1" x14ac:dyDescent="0.2">
      <c r="A31" s="1"/>
      <c r="B31" s="27"/>
      <c r="C31" s="1"/>
      <c r="D31" s="1"/>
      <c r="E31" s="1"/>
      <c r="F31" s="1"/>
      <c r="G31" s="1"/>
      <c r="H31" s="1"/>
      <c r="I31" s="1"/>
      <c r="J31" s="1"/>
      <c r="K31" s="1"/>
      <c r="L31" s="1"/>
      <c r="M31" s="1"/>
      <c r="N31" s="1"/>
      <c r="O31" s="1"/>
      <c r="P31" s="1"/>
      <c r="Q31" s="1"/>
      <c r="R31" s="1"/>
      <c r="S31" s="1"/>
      <c r="T31" s="1"/>
    </row>
    <row r="32" spans="1:25" ht="12.75" customHeight="1" x14ac:dyDescent="0.2">
      <c r="A32" s="1"/>
      <c r="B32" s="27"/>
      <c r="C32" s="1"/>
      <c r="D32" s="1"/>
      <c r="E32" s="1"/>
      <c r="F32" s="1"/>
      <c r="G32" s="1"/>
      <c r="H32" s="1"/>
      <c r="I32" s="1"/>
      <c r="J32" s="1"/>
      <c r="K32" s="1"/>
      <c r="L32" s="1"/>
      <c r="M32" s="1"/>
      <c r="N32" s="1"/>
    </row>
    <row r="33" spans="1:19" x14ac:dyDescent="0.2">
      <c r="A33" s="1"/>
      <c r="C33" s="1"/>
      <c r="D33" s="1"/>
      <c r="E33" s="1"/>
      <c r="F33" s="1"/>
      <c r="G33" s="1"/>
      <c r="H33" s="1"/>
      <c r="I33" s="1"/>
      <c r="J33" s="1"/>
      <c r="K33" s="1"/>
      <c r="L33" s="1"/>
      <c r="M33" s="1"/>
      <c r="N33" s="1"/>
    </row>
    <row r="34" spans="1:19" x14ac:dyDescent="0.2">
      <c r="A34" s="1"/>
      <c r="C34" s="1"/>
      <c r="D34" s="1"/>
      <c r="E34" s="1"/>
      <c r="F34" s="1"/>
      <c r="G34" s="1"/>
      <c r="H34" s="1"/>
      <c r="I34" s="1"/>
      <c r="J34" s="1"/>
      <c r="K34" s="1"/>
      <c r="L34" s="1"/>
      <c r="M34" s="1"/>
      <c r="N34" s="1"/>
    </row>
    <row r="35" spans="1:19" x14ac:dyDescent="0.2">
      <c r="A35" s="1"/>
      <c r="B35" s="1"/>
      <c r="C35" s="1"/>
      <c r="D35" s="1"/>
      <c r="E35" s="1"/>
      <c r="F35" s="1"/>
      <c r="G35" s="1"/>
      <c r="H35" s="1"/>
      <c r="I35" s="1"/>
      <c r="J35" s="1"/>
      <c r="K35" s="1"/>
      <c r="L35" s="1"/>
      <c r="M35" s="1"/>
      <c r="N35" s="1"/>
    </row>
    <row r="36" spans="1:19" ht="12" customHeight="1" x14ac:dyDescent="0.2">
      <c r="O36" s="26"/>
      <c r="P36" s="26"/>
      <c r="Q36" s="26"/>
      <c r="R36" s="26"/>
      <c r="S36" s="26"/>
    </row>
    <row r="44" spans="1:19" ht="12" customHeight="1" x14ac:dyDescent="0.2"/>
    <row r="52" ht="12" customHeight="1" x14ac:dyDescent="0.2"/>
    <row r="60" ht="12" customHeight="1" x14ac:dyDescent="0.2"/>
    <row r="68" ht="12" customHeight="1" x14ac:dyDescent="0.2"/>
    <row r="76" ht="12" customHeight="1" x14ac:dyDescent="0.2"/>
    <row r="84" ht="12" customHeight="1" x14ac:dyDescent="0.2"/>
  </sheetData>
  <mergeCells count="8">
    <mergeCell ref="U22:U25"/>
    <mergeCell ref="B28:K28"/>
    <mergeCell ref="B2:J2"/>
    <mergeCell ref="Q5:T6"/>
    <mergeCell ref="Q9:Q11"/>
    <mergeCell ref="U9:U11"/>
    <mergeCell ref="Q13:Q15"/>
    <mergeCell ref="T18:T20"/>
  </mergeCells>
  <pageMargins left="0.7" right="0.7" top="0.75" bottom="0.75" header="0.3" footer="0.3"/>
  <pageSetup paperSize="9" orientation="landscape" verticalDpi="599"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AB29"/>
  <sheetViews>
    <sheetView workbookViewId="0"/>
  </sheetViews>
  <sheetFormatPr defaultColWidth="9.140625" defaultRowHeight="12" x14ac:dyDescent="0.2"/>
  <cols>
    <col min="1" max="21" width="9.140625" style="26"/>
    <col min="22" max="22" width="19.140625" style="26" customWidth="1"/>
    <col min="23" max="16384" width="9.140625" style="26"/>
  </cols>
  <sheetData>
    <row r="2" spans="2:28" ht="31.9" customHeight="1" x14ac:dyDescent="0.2">
      <c r="B2" s="350" t="s">
        <v>231</v>
      </c>
      <c r="C2" s="350"/>
      <c r="D2" s="350"/>
      <c r="E2" s="350"/>
      <c r="F2" s="350"/>
      <c r="G2" s="350"/>
      <c r="H2" s="350"/>
      <c r="I2" s="350"/>
      <c r="J2" s="350"/>
    </row>
    <row r="6" spans="2:28" ht="12" customHeight="1" x14ac:dyDescent="0.25">
      <c r="V6" s="347" t="s">
        <v>232</v>
      </c>
      <c r="W6" s="347"/>
      <c r="X6" s="347"/>
      <c r="Y6" s="347"/>
      <c r="Z6" s="347"/>
      <c r="AA6" s="347"/>
      <c r="AB6" s="266"/>
    </row>
    <row r="7" spans="2:28" ht="29.45" customHeight="1" x14ac:dyDescent="0.25">
      <c r="V7" s="347"/>
      <c r="W7" s="347"/>
      <c r="X7" s="347"/>
      <c r="Y7" s="347"/>
      <c r="Z7" s="347"/>
      <c r="AA7" s="347"/>
      <c r="AB7" s="266"/>
    </row>
    <row r="8" spans="2:28" ht="15" x14ac:dyDescent="0.25">
      <c r="V8" s="292"/>
      <c r="W8" s="292"/>
      <c r="X8" s="293" t="s">
        <v>252</v>
      </c>
      <c r="Y8" s="269"/>
      <c r="Z8" s="269"/>
      <c r="AA8" s="269"/>
      <c r="AB8" s="266"/>
    </row>
    <row r="9" spans="2:28" x14ac:dyDescent="0.2">
      <c r="V9" s="348" t="s">
        <v>233</v>
      </c>
      <c r="W9" s="26" t="s">
        <v>33</v>
      </c>
      <c r="X9" s="317">
        <v>850.61</v>
      </c>
    </row>
    <row r="10" spans="2:28" x14ac:dyDescent="0.2">
      <c r="V10" s="348"/>
      <c r="W10" s="26" t="s">
        <v>34</v>
      </c>
      <c r="X10" s="317">
        <v>290.78800000000001</v>
      </c>
    </row>
    <row r="11" spans="2:28" x14ac:dyDescent="0.2">
      <c r="X11" s="30"/>
    </row>
    <row r="12" spans="2:28" x14ac:dyDescent="0.2">
      <c r="X12" s="30"/>
    </row>
    <row r="13" spans="2:28" x14ac:dyDescent="0.2">
      <c r="V13" s="348" t="s">
        <v>234</v>
      </c>
      <c r="W13" s="26" t="s">
        <v>229</v>
      </c>
      <c r="X13" s="26">
        <v>432</v>
      </c>
      <c r="Y13" s="30"/>
    </row>
    <row r="14" spans="2:28" x14ac:dyDescent="0.2">
      <c r="V14" s="348"/>
      <c r="W14" s="26" t="s">
        <v>35</v>
      </c>
      <c r="X14" s="317">
        <v>512.08299999999997</v>
      </c>
    </row>
    <row r="15" spans="2:28" x14ac:dyDescent="0.2">
      <c r="V15" s="348"/>
      <c r="W15" s="26" t="s">
        <v>31</v>
      </c>
      <c r="X15" s="317">
        <v>173.148</v>
      </c>
    </row>
    <row r="16" spans="2:28" x14ac:dyDescent="0.2">
      <c r="V16" s="349"/>
      <c r="W16" s="270" t="s">
        <v>230</v>
      </c>
      <c r="X16" s="318">
        <v>24.166999999999998</v>
      </c>
    </row>
    <row r="26" spans="2:11" ht="22.5" customHeight="1" x14ac:dyDescent="0.2">
      <c r="B26" s="351" t="s">
        <v>283</v>
      </c>
      <c r="C26" s="351"/>
      <c r="D26" s="351"/>
      <c r="E26" s="351"/>
      <c r="F26" s="351"/>
      <c r="G26" s="351"/>
      <c r="H26" s="351"/>
      <c r="I26" s="351"/>
      <c r="J26" s="351"/>
      <c r="K26" s="27"/>
    </row>
    <row r="27" spans="2:11" ht="14.25" customHeight="1" x14ac:dyDescent="0.2">
      <c r="B27" s="27" t="s">
        <v>136</v>
      </c>
      <c r="C27" s="1"/>
      <c r="D27" s="1"/>
      <c r="E27" s="1"/>
      <c r="F27" s="1"/>
      <c r="G27" s="27"/>
      <c r="H27" s="27"/>
      <c r="I27" s="27"/>
      <c r="J27" s="27"/>
      <c r="K27" s="27"/>
    </row>
    <row r="28" spans="2:11" ht="14.25" customHeight="1" x14ac:dyDescent="0.2">
      <c r="B28" s="10" t="s">
        <v>21</v>
      </c>
      <c r="C28" s="1"/>
      <c r="D28" s="1"/>
      <c r="E28" s="1"/>
      <c r="F28" s="1"/>
      <c r="G28" s="1"/>
      <c r="H28" s="1"/>
      <c r="I28" s="1"/>
      <c r="J28" s="1"/>
      <c r="K28" s="1"/>
    </row>
    <row r="29" spans="2:11" ht="14.25" customHeight="1" x14ac:dyDescent="0.2">
      <c r="G29" s="1"/>
      <c r="H29" s="1"/>
      <c r="I29" s="1"/>
      <c r="J29" s="1"/>
      <c r="K29" s="1"/>
    </row>
  </sheetData>
  <mergeCells count="5">
    <mergeCell ref="V6:AA7"/>
    <mergeCell ref="V13:V16"/>
    <mergeCell ref="V9:V10"/>
    <mergeCell ref="B2:J2"/>
    <mergeCell ref="B26:J26"/>
  </mergeCells>
  <phoneticPr fontId="22" type="noConversion"/>
  <pageMargins left="0.7" right="0.7" top="0.75" bottom="0.75" header="0.3" footer="0.3"/>
  <pageSetup paperSize="9" orientation="landscape" verticalDpi="599"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D33"/>
  <sheetViews>
    <sheetView workbookViewId="0"/>
  </sheetViews>
  <sheetFormatPr defaultColWidth="9.140625" defaultRowHeight="12" x14ac:dyDescent="0.2"/>
  <cols>
    <col min="1" max="21" width="9.140625" style="2"/>
    <col min="22" max="22" width="13.7109375" style="2" customWidth="1"/>
    <col min="23" max="24" width="9.140625" style="2"/>
    <col min="25" max="25" width="10.85546875" style="2" customWidth="1"/>
    <col min="26" max="26" width="11" style="2" customWidth="1"/>
    <col min="27" max="27" width="9.140625" style="2"/>
    <col min="28" max="28" width="9.5703125" style="2" customWidth="1"/>
    <col min="29" max="16384" width="9.140625" style="2"/>
  </cols>
  <sheetData>
    <row r="1" spans="1:30" x14ac:dyDescent="0.2">
      <c r="A1" s="25"/>
      <c r="B1" s="25"/>
      <c r="C1" s="25"/>
      <c r="D1" s="25"/>
      <c r="E1" s="25"/>
      <c r="F1" s="25"/>
      <c r="G1" s="25"/>
      <c r="H1" s="25"/>
      <c r="I1" s="25"/>
      <c r="J1" s="25"/>
      <c r="K1" s="25"/>
      <c r="L1" s="25"/>
      <c r="M1" s="25"/>
      <c r="N1" s="25"/>
      <c r="O1" s="25"/>
      <c r="P1" s="1"/>
      <c r="Q1" s="1"/>
      <c r="R1" s="1"/>
      <c r="S1" s="1"/>
      <c r="T1" s="1"/>
    </row>
    <row r="2" spans="1:30" ht="37.5" customHeight="1" x14ac:dyDescent="0.2">
      <c r="A2" s="25"/>
      <c r="B2" s="354" t="s">
        <v>176</v>
      </c>
      <c r="C2" s="354"/>
      <c r="D2" s="354"/>
      <c r="E2" s="354"/>
      <c r="F2" s="354"/>
      <c r="G2" s="354"/>
      <c r="H2" s="354"/>
      <c r="I2" s="25"/>
      <c r="J2" s="25"/>
      <c r="K2" s="94"/>
      <c r="L2" s="94"/>
      <c r="M2" s="94"/>
      <c r="N2" s="94"/>
      <c r="O2" s="94"/>
      <c r="Q2" s="1"/>
      <c r="R2" s="1"/>
      <c r="S2" s="1"/>
      <c r="T2" s="1"/>
      <c r="V2" s="347" t="s">
        <v>235</v>
      </c>
      <c r="W2" s="347"/>
      <c r="X2" s="347"/>
      <c r="Y2" s="347"/>
      <c r="Z2" s="347"/>
      <c r="AA2" s="347"/>
      <c r="AB2" s="347"/>
      <c r="AC2" s="268"/>
      <c r="AD2" s="268"/>
    </row>
    <row r="3" spans="1:30" ht="12.75" customHeight="1" x14ac:dyDescent="0.2">
      <c r="A3" s="25"/>
      <c r="B3" s="25"/>
      <c r="C3" s="25"/>
      <c r="D3" s="25"/>
      <c r="E3" s="25"/>
      <c r="F3" s="25"/>
      <c r="G3" s="25"/>
      <c r="H3" s="25"/>
      <c r="I3" s="25"/>
      <c r="J3" s="25"/>
      <c r="K3" s="25"/>
      <c r="L3" s="25"/>
      <c r="M3" s="25"/>
      <c r="N3" s="25"/>
      <c r="O3" s="25"/>
      <c r="P3" s="1"/>
      <c r="Q3" s="1"/>
      <c r="R3" s="1"/>
      <c r="S3" s="1"/>
      <c r="T3" s="1"/>
      <c r="U3" s="268"/>
      <c r="V3" s="352"/>
      <c r="W3" s="352"/>
      <c r="X3" s="352"/>
      <c r="Y3" s="352"/>
      <c r="Z3" s="352"/>
      <c r="AA3" s="352"/>
      <c r="AB3" s="352"/>
      <c r="AC3" s="268"/>
      <c r="AD3" s="268"/>
    </row>
    <row r="4" spans="1:30" ht="24" x14ac:dyDescent="0.2">
      <c r="A4" s="25"/>
      <c r="B4" s="25"/>
      <c r="C4" s="25"/>
      <c r="D4" s="25"/>
      <c r="E4" s="25"/>
      <c r="F4" s="25"/>
      <c r="G4" s="25"/>
      <c r="H4" s="25"/>
      <c r="I4" s="25"/>
      <c r="J4" s="25"/>
      <c r="K4" s="25"/>
      <c r="L4" s="25"/>
      <c r="M4" s="25"/>
      <c r="N4" s="25"/>
      <c r="O4" s="25"/>
      <c r="P4" s="1"/>
      <c r="Q4" s="1"/>
      <c r="R4" s="1"/>
      <c r="S4" s="1"/>
      <c r="T4" s="1"/>
      <c r="U4" s="271"/>
      <c r="V4" s="272"/>
      <c r="W4" s="273" t="s">
        <v>82</v>
      </c>
      <c r="X4" s="273" t="s">
        <v>83</v>
      </c>
      <c r="Y4" s="273" t="s">
        <v>84</v>
      </c>
      <c r="Z4" s="273" t="s">
        <v>6</v>
      </c>
      <c r="AA4" s="273" t="s">
        <v>85</v>
      </c>
      <c r="AB4" s="273" t="s">
        <v>86</v>
      </c>
      <c r="AC4" s="26"/>
      <c r="AD4" s="7"/>
    </row>
    <row r="5" spans="1:30" ht="12.75" customHeight="1" x14ac:dyDescent="0.2">
      <c r="A5" s="25"/>
      <c r="B5" s="25"/>
      <c r="C5" s="25"/>
      <c r="D5" s="25"/>
      <c r="E5" s="25"/>
      <c r="F5" s="25"/>
      <c r="G5" s="25"/>
      <c r="H5" s="25"/>
      <c r="I5" s="25"/>
      <c r="J5" s="25"/>
      <c r="K5" s="25"/>
      <c r="L5" s="25"/>
      <c r="M5" s="25"/>
      <c r="N5" s="25"/>
      <c r="O5" s="25"/>
      <c r="P5" s="1"/>
      <c r="Q5" s="1"/>
      <c r="R5" s="1"/>
      <c r="S5" s="1"/>
      <c r="T5" s="1"/>
      <c r="U5" s="271"/>
      <c r="V5" s="274"/>
      <c r="W5" s="278"/>
      <c r="X5" s="278"/>
      <c r="Y5" s="278"/>
      <c r="Z5" s="278"/>
      <c r="AA5" s="278"/>
      <c r="AB5" s="279" t="s">
        <v>54</v>
      </c>
      <c r="AC5" s="26"/>
      <c r="AD5" s="7"/>
    </row>
    <row r="6" spans="1:30" x14ac:dyDescent="0.2">
      <c r="A6" s="25"/>
      <c r="B6" s="25"/>
      <c r="C6" s="25"/>
      <c r="D6" s="25"/>
      <c r="E6" s="25"/>
      <c r="F6" s="25"/>
      <c r="G6" s="25"/>
      <c r="H6" s="25"/>
      <c r="I6" s="25"/>
      <c r="J6" s="25"/>
      <c r="K6" s="25"/>
      <c r="L6" s="25"/>
      <c r="M6" s="25"/>
      <c r="N6" s="25"/>
      <c r="O6" s="25"/>
      <c r="P6" s="1"/>
      <c r="Q6" s="1"/>
      <c r="R6" s="1"/>
      <c r="S6" s="1"/>
      <c r="T6" s="1"/>
      <c r="U6" s="353"/>
      <c r="V6" s="274" t="s">
        <v>221</v>
      </c>
      <c r="W6" s="275">
        <v>70.171494623130414</v>
      </c>
      <c r="X6" s="275">
        <v>59.634398799210217</v>
      </c>
      <c r="Y6" s="275">
        <v>61.128382764260017</v>
      </c>
      <c r="Z6" s="275">
        <v>69.748099054918754</v>
      </c>
      <c r="AA6" s="275">
        <v>29.659716358953204</v>
      </c>
      <c r="AB6" s="275">
        <v>27.725972540045767</v>
      </c>
      <c r="AC6" s="26"/>
      <c r="AD6" s="7"/>
    </row>
    <row r="7" spans="1:30" ht="31.5" customHeight="1" x14ac:dyDescent="0.2">
      <c r="A7" s="25"/>
      <c r="B7" s="25"/>
      <c r="C7" s="25"/>
      <c r="D7" s="25"/>
      <c r="E7" s="25"/>
      <c r="F7" s="25"/>
      <c r="G7" s="25"/>
      <c r="H7" s="25"/>
      <c r="I7" s="25"/>
      <c r="J7" s="25"/>
      <c r="K7" s="25"/>
      <c r="L7" s="25"/>
      <c r="M7" s="25"/>
      <c r="N7" s="25"/>
      <c r="O7" s="25"/>
      <c r="P7" s="1"/>
      <c r="Q7" s="1"/>
      <c r="R7" s="1"/>
      <c r="S7" s="1"/>
      <c r="T7" s="1"/>
      <c r="U7" s="353"/>
      <c r="V7" s="276" t="s">
        <v>208</v>
      </c>
      <c r="W7" s="277">
        <v>29.828505376869579</v>
      </c>
      <c r="X7" s="277">
        <v>40.365601200789783</v>
      </c>
      <c r="Y7" s="277">
        <v>38.87161723573999</v>
      </c>
      <c r="Z7" s="277">
        <v>30.25190094508125</v>
      </c>
      <c r="AA7" s="277">
        <v>70.340283641046796</v>
      </c>
      <c r="AB7" s="277">
        <v>72.27402745995424</v>
      </c>
      <c r="AC7" s="26"/>
      <c r="AD7" s="7"/>
    </row>
    <row r="8" spans="1:30" x14ac:dyDescent="0.2">
      <c r="A8" s="25"/>
      <c r="B8" s="25"/>
      <c r="C8" s="25"/>
      <c r="D8" s="25"/>
      <c r="E8" s="25"/>
      <c r="F8" s="25"/>
      <c r="G8" s="25"/>
      <c r="H8" s="25"/>
      <c r="I8" s="25"/>
      <c r="J8" s="25"/>
      <c r="K8" s="25"/>
      <c r="L8" s="25"/>
      <c r="M8" s="25"/>
      <c r="N8" s="25"/>
      <c r="O8" s="25"/>
      <c r="P8" s="1"/>
      <c r="Q8" s="1"/>
      <c r="R8" s="1"/>
      <c r="S8" s="1"/>
      <c r="T8" s="1"/>
    </row>
    <row r="9" spans="1:30" ht="28.5" customHeight="1" x14ac:dyDescent="0.2">
      <c r="A9" s="25"/>
      <c r="B9" s="25"/>
      <c r="C9" s="25"/>
      <c r="D9" s="25"/>
      <c r="E9" s="25"/>
      <c r="F9" s="25"/>
      <c r="G9" s="25"/>
      <c r="H9" s="25"/>
      <c r="I9" s="25"/>
      <c r="J9" s="25"/>
      <c r="K9" s="25"/>
      <c r="L9" s="25"/>
      <c r="M9" s="25"/>
      <c r="N9" s="25"/>
      <c r="O9" s="25"/>
      <c r="P9" s="1"/>
      <c r="Q9" s="1"/>
      <c r="R9" s="1"/>
      <c r="S9" s="1"/>
      <c r="T9" s="1"/>
    </row>
    <row r="10" spans="1:30" x14ac:dyDescent="0.2">
      <c r="A10" s="25"/>
      <c r="B10" s="25"/>
      <c r="C10" s="25"/>
      <c r="D10" s="25"/>
      <c r="E10" s="25"/>
      <c r="F10" s="25"/>
      <c r="G10" s="25"/>
      <c r="H10" s="25"/>
      <c r="I10" s="25"/>
      <c r="J10" s="25"/>
      <c r="K10" s="25"/>
      <c r="L10" s="25"/>
      <c r="M10" s="25"/>
      <c r="N10" s="25"/>
      <c r="O10" s="25"/>
      <c r="P10" s="1"/>
      <c r="Q10" s="1"/>
      <c r="R10" s="1"/>
      <c r="S10" s="1"/>
      <c r="T10" s="1"/>
    </row>
    <row r="11" spans="1:30" x14ac:dyDescent="0.2">
      <c r="A11" s="25"/>
      <c r="B11" s="25"/>
      <c r="C11" s="25"/>
      <c r="D11" s="25"/>
      <c r="E11" s="25"/>
      <c r="F11" s="25"/>
      <c r="G11" s="25"/>
      <c r="H11" s="25"/>
      <c r="I11" s="25"/>
      <c r="J11" s="25"/>
      <c r="K11" s="25"/>
      <c r="L11" s="25"/>
      <c r="M11" s="25"/>
      <c r="N11" s="25"/>
      <c r="O11" s="25"/>
      <c r="P11" s="1"/>
      <c r="Q11" s="1"/>
      <c r="R11" s="1"/>
      <c r="S11" s="1"/>
      <c r="T11" s="1"/>
    </row>
    <row r="12" spans="1:30" x14ac:dyDescent="0.2">
      <c r="A12" s="25"/>
      <c r="B12" s="25"/>
      <c r="C12" s="25"/>
      <c r="D12" s="25"/>
      <c r="E12" s="25"/>
      <c r="F12" s="25"/>
      <c r="G12" s="25"/>
      <c r="H12" s="25"/>
      <c r="I12" s="25"/>
      <c r="J12" s="25"/>
      <c r="K12" s="25"/>
      <c r="L12" s="25"/>
      <c r="M12" s="25"/>
      <c r="N12" s="25"/>
      <c r="O12" s="25"/>
      <c r="P12" s="1"/>
      <c r="Q12" s="1"/>
      <c r="R12" s="1"/>
      <c r="S12" s="1"/>
      <c r="T12" s="1"/>
    </row>
    <row r="13" spans="1:30" x14ac:dyDescent="0.2">
      <c r="A13" s="25"/>
      <c r="B13" s="25"/>
      <c r="C13" s="25"/>
      <c r="D13" s="25"/>
      <c r="E13" s="25"/>
      <c r="F13" s="25"/>
      <c r="G13" s="25"/>
      <c r="H13" s="25"/>
      <c r="I13" s="25"/>
      <c r="J13" s="25"/>
      <c r="K13" s="25"/>
      <c r="L13" s="25"/>
      <c r="M13" s="25"/>
      <c r="N13" s="25"/>
      <c r="O13" s="25"/>
      <c r="P13" s="1"/>
      <c r="Q13" s="1"/>
      <c r="R13" s="1"/>
      <c r="S13" s="1"/>
      <c r="T13" s="1"/>
    </row>
    <row r="14" spans="1:30" x14ac:dyDescent="0.2">
      <c r="A14" s="25"/>
      <c r="B14" s="25"/>
      <c r="C14" s="25"/>
      <c r="D14" s="25"/>
      <c r="E14" s="25"/>
      <c r="F14" s="25"/>
      <c r="G14" s="25"/>
      <c r="H14" s="25"/>
      <c r="I14" s="25"/>
      <c r="J14" s="25"/>
      <c r="K14" s="25"/>
      <c r="L14" s="25"/>
      <c r="M14" s="25"/>
      <c r="N14" s="25"/>
      <c r="O14" s="25"/>
      <c r="P14" s="1"/>
      <c r="Q14" s="1"/>
      <c r="R14" s="1"/>
      <c r="S14" s="1"/>
      <c r="T14" s="1"/>
    </row>
    <row r="15" spans="1:30" x14ac:dyDescent="0.2">
      <c r="A15" s="25"/>
      <c r="B15" s="25"/>
      <c r="C15" s="25"/>
      <c r="D15" s="25"/>
      <c r="E15" s="25"/>
      <c r="F15" s="25"/>
      <c r="G15" s="25"/>
      <c r="H15" s="25"/>
      <c r="I15" s="25"/>
      <c r="J15" s="25"/>
      <c r="K15" s="25"/>
      <c r="L15" s="25"/>
      <c r="M15" s="25"/>
      <c r="N15" s="25"/>
      <c r="O15" s="25"/>
      <c r="P15" s="1"/>
      <c r="Q15" s="1"/>
      <c r="R15" s="1"/>
      <c r="S15" s="1"/>
      <c r="T15" s="1"/>
    </row>
    <row r="16" spans="1:30" x14ac:dyDescent="0.2">
      <c r="A16" s="25"/>
      <c r="B16" s="25"/>
      <c r="C16" s="25"/>
      <c r="D16" s="25"/>
      <c r="E16" s="25"/>
      <c r="F16" s="25"/>
      <c r="G16" s="25"/>
      <c r="H16" s="25"/>
      <c r="I16" s="25"/>
      <c r="J16" s="25"/>
      <c r="K16" s="25"/>
      <c r="L16" s="25"/>
      <c r="M16" s="25"/>
      <c r="N16" s="25"/>
      <c r="O16" s="25"/>
      <c r="P16" s="1"/>
      <c r="Q16" s="1"/>
      <c r="R16" s="1"/>
      <c r="S16" s="1"/>
      <c r="T16" s="1"/>
    </row>
    <row r="17" spans="1:20" x14ac:dyDescent="0.2">
      <c r="A17" s="25"/>
      <c r="B17" s="25"/>
      <c r="C17" s="25"/>
      <c r="D17" s="25"/>
      <c r="E17" s="25"/>
      <c r="F17" s="25"/>
      <c r="G17" s="25"/>
      <c r="H17" s="25"/>
      <c r="I17" s="25"/>
      <c r="J17" s="25"/>
      <c r="K17" s="25"/>
      <c r="L17" s="25"/>
      <c r="M17" s="25"/>
      <c r="N17" s="25"/>
      <c r="O17" s="25"/>
      <c r="P17" s="1"/>
      <c r="Q17" s="1"/>
      <c r="R17" s="1"/>
      <c r="S17" s="1"/>
      <c r="T17" s="1"/>
    </row>
    <row r="18" spans="1:20" x14ac:dyDescent="0.2">
      <c r="A18" s="25"/>
      <c r="B18" s="25"/>
      <c r="C18" s="25"/>
      <c r="D18" s="25"/>
      <c r="E18" s="25"/>
      <c r="F18" s="25"/>
      <c r="G18" s="25"/>
      <c r="H18" s="25"/>
      <c r="I18" s="25"/>
      <c r="J18" s="25"/>
      <c r="K18" s="25"/>
      <c r="L18" s="25"/>
      <c r="M18" s="25"/>
      <c r="N18" s="25"/>
      <c r="O18" s="25"/>
      <c r="P18" s="1"/>
      <c r="Q18" s="1"/>
      <c r="R18" s="1"/>
      <c r="S18" s="1"/>
      <c r="T18" s="1"/>
    </row>
    <row r="19" spans="1:20" x14ac:dyDescent="0.2">
      <c r="A19" s="25"/>
      <c r="B19" s="25"/>
      <c r="C19" s="25"/>
      <c r="D19" s="25"/>
      <c r="E19" s="25"/>
      <c r="F19" s="25"/>
      <c r="G19" s="25"/>
      <c r="H19" s="25"/>
      <c r="I19" s="25"/>
      <c r="J19" s="25"/>
      <c r="K19" s="25"/>
      <c r="L19" s="25"/>
      <c r="M19" s="25"/>
      <c r="N19" s="25"/>
      <c r="O19" s="25"/>
      <c r="P19" s="1"/>
      <c r="Q19" s="1"/>
      <c r="R19" s="1"/>
      <c r="S19" s="1"/>
      <c r="T19" s="1"/>
    </row>
    <row r="20" spans="1:20" ht="14.25" customHeight="1" x14ac:dyDescent="0.2">
      <c r="A20" s="25"/>
      <c r="B20" s="262" t="s">
        <v>52</v>
      </c>
      <c r="C20" s="25"/>
      <c r="D20" s="25"/>
      <c r="E20" s="25"/>
      <c r="F20" s="25"/>
      <c r="G20" s="25"/>
      <c r="H20" s="25"/>
      <c r="I20" s="25"/>
      <c r="J20" s="25"/>
      <c r="K20" s="25"/>
      <c r="L20" s="25"/>
      <c r="M20" s="25"/>
      <c r="N20" s="25"/>
      <c r="O20" s="25"/>
      <c r="P20" s="1"/>
      <c r="Q20" s="1"/>
      <c r="R20" s="1"/>
      <c r="S20" s="1"/>
      <c r="T20" s="1"/>
    </row>
    <row r="21" spans="1:20" ht="14.25" customHeight="1" x14ac:dyDescent="0.2">
      <c r="A21" s="25"/>
      <c r="B21" s="262" t="s">
        <v>223</v>
      </c>
      <c r="C21" s="25"/>
      <c r="D21" s="25"/>
      <c r="E21" s="25"/>
      <c r="F21" s="25"/>
      <c r="G21" s="25"/>
      <c r="H21" s="25"/>
      <c r="I21" s="25"/>
      <c r="J21" s="25"/>
      <c r="K21" s="25"/>
      <c r="L21" s="25"/>
      <c r="M21" s="25"/>
      <c r="N21" s="25"/>
      <c r="O21" s="25"/>
      <c r="P21" s="1"/>
      <c r="Q21" s="1"/>
      <c r="R21" s="1"/>
      <c r="S21" s="1"/>
      <c r="T21" s="1"/>
    </row>
    <row r="22" spans="1:20" ht="14.25" customHeight="1" x14ac:dyDescent="0.2">
      <c r="A22" s="25"/>
      <c r="B22" s="262" t="s">
        <v>21</v>
      </c>
      <c r="C22" s="25"/>
      <c r="D22" s="25"/>
      <c r="E22" s="25"/>
      <c r="F22" s="25"/>
      <c r="G22" s="25"/>
      <c r="H22" s="25"/>
      <c r="I22" s="25"/>
      <c r="J22" s="25"/>
      <c r="K22" s="25"/>
      <c r="L22" s="25"/>
      <c r="M22" s="25"/>
      <c r="N22" s="25"/>
      <c r="O22" s="25"/>
      <c r="P22" s="1"/>
      <c r="Q22" s="1"/>
      <c r="R22" s="1"/>
      <c r="S22" s="1"/>
      <c r="T22" s="1"/>
    </row>
    <row r="23" spans="1:20" x14ac:dyDescent="0.2">
      <c r="A23" s="25"/>
      <c r="B23" s="25"/>
      <c r="C23" s="25"/>
      <c r="D23" s="25"/>
      <c r="E23" s="25"/>
      <c r="F23" s="25"/>
      <c r="G23" s="25"/>
      <c r="H23" s="25"/>
      <c r="I23" s="25"/>
      <c r="J23" s="25"/>
      <c r="K23" s="25"/>
      <c r="L23" s="25"/>
      <c r="M23" s="25"/>
      <c r="N23" s="25"/>
      <c r="O23" s="25"/>
      <c r="P23" s="1"/>
      <c r="Q23" s="1"/>
      <c r="R23" s="1"/>
      <c r="S23" s="1"/>
      <c r="T23" s="1"/>
    </row>
    <row r="24" spans="1:20" x14ac:dyDescent="0.2">
      <c r="A24" s="1"/>
      <c r="B24" s="1"/>
      <c r="C24" s="1"/>
      <c r="D24" s="1"/>
      <c r="E24" s="1"/>
      <c r="F24" s="1"/>
      <c r="G24" s="1"/>
      <c r="H24" s="1"/>
      <c r="I24" s="1"/>
      <c r="J24" s="1"/>
      <c r="K24" s="1"/>
      <c r="L24" s="1"/>
      <c r="M24" s="1"/>
      <c r="N24" s="1"/>
      <c r="O24" s="1"/>
      <c r="P24" s="1"/>
      <c r="Q24" s="1"/>
      <c r="R24" s="1"/>
      <c r="S24" s="1"/>
      <c r="T24" s="1"/>
    </row>
    <row r="25" spans="1:20" x14ac:dyDescent="0.2">
      <c r="A25" s="1"/>
      <c r="B25" s="1"/>
      <c r="C25" s="1"/>
      <c r="D25" s="1"/>
      <c r="E25" s="1"/>
      <c r="F25" s="1"/>
      <c r="G25" s="1"/>
      <c r="H25" s="1"/>
      <c r="I25" s="1"/>
      <c r="J25" s="1"/>
      <c r="K25" s="1"/>
      <c r="L25" s="1"/>
      <c r="M25" s="1"/>
      <c r="N25" s="1"/>
      <c r="O25" s="1"/>
      <c r="P25" s="1"/>
      <c r="Q25" s="1"/>
      <c r="R25" s="1"/>
      <c r="S25" s="1"/>
      <c r="T25" s="1"/>
    </row>
    <row r="26" spans="1:20" x14ac:dyDescent="0.2">
      <c r="A26" s="1"/>
      <c r="B26" s="1"/>
      <c r="C26" s="1"/>
      <c r="D26" s="1"/>
      <c r="E26" s="1"/>
      <c r="F26" s="1"/>
      <c r="G26" s="1"/>
      <c r="H26" s="1"/>
      <c r="I26" s="1"/>
      <c r="J26" s="1"/>
      <c r="K26" s="1"/>
      <c r="L26" s="1"/>
      <c r="M26" s="1"/>
      <c r="N26" s="1"/>
      <c r="O26" s="1"/>
      <c r="P26" s="1"/>
      <c r="Q26" s="1"/>
      <c r="R26" s="1"/>
      <c r="S26" s="1"/>
      <c r="T26" s="1"/>
    </row>
    <row r="27" spans="1:20" ht="12.75" customHeight="1" x14ac:dyDescent="0.2"/>
    <row r="29" spans="1:20" ht="24.75" customHeight="1" x14ac:dyDescent="0.2"/>
    <row r="33" ht="12.75" customHeight="1" x14ac:dyDescent="0.2"/>
  </sheetData>
  <mergeCells count="3">
    <mergeCell ref="V2:AB3"/>
    <mergeCell ref="U6:U7"/>
    <mergeCell ref="B2:H2"/>
  </mergeCells>
  <phoneticPr fontId="22" type="noConversion"/>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1:AC25"/>
  <sheetViews>
    <sheetView workbookViewId="0">
      <selection activeCell="C2" sqref="C2"/>
    </sheetView>
  </sheetViews>
  <sheetFormatPr defaultColWidth="9.140625" defaultRowHeight="12" x14ac:dyDescent="0.2"/>
  <cols>
    <col min="1" max="20" width="9.140625" style="2"/>
    <col min="21" max="21" width="22.28515625" style="2" customWidth="1"/>
    <col min="22" max="22" width="18.7109375" style="2" customWidth="1"/>
    <col min="23" max="16384" width="9.140625" style="2"/>
  </cols>
  <sheetData>
    <row r="1" spans="2:29" ht="14.25" customHeight="1" x14ac:dyDescent="0.2"/>
    <row r="2" spans="2:29" ht="15.75" x14ac:dyDescent="0.2">
      <c r="B2" s="24" t="s">
        <v>175</v>
      </c>
    </row>
    <row r="3" spans="2:29" ht="15.75" customHeight="1" x14ac:dyDescent="0.2">
      <c r="B3" s="77"/>
      <c r="U3" s="343" t="s">
        <v>236</v>
      </c>
      <c r="V3" s="343"/>
      <c r="W3" s="268"/>
      <c r="X3" s="268"/>
      <c r="Y3" s="268"/>
      <c r="Z3" s="268"/>
      <c r="AA3" s="268"/>
      <c r="AB3" s="268"/>
      <c r="AC3" s="268"/>
    </row>
    <row r="4" spans="2:29" ht="29.25" customHeight="1" x14ac:dyDescent="0.2">
      <c r="U4" s="355"/>
      <c r="V4" s="355"/>
      <c r="W4" s="268"/>
      <c r="X4" s="268"/>
      <c r="Y4" s="268"/>
      <c r="Z4" s="268"/>
      <c r="AA4" s="268"/>
      <c r="AB4" s="268"/>
      <c r="AC4" s="268"/>
    </row>
    <row r="5" spans="2:29" ht="13.5" customHeight="1" x14ac:dyDescent="0.25">
      <c r="U5" s="284"/>
      <c r="V5" s="285" t="s">
        <v>54</v>
      </c>
      <c r="W5" s="338"/>
      <c r="X5" s="338"/>
      <c r="Y5" s="338"/>
      <c r="Z5" s="338"/>
      <c r="AA5" s="338"/>
      <c r="AB5" s="338"/>
      <c r="AC5" s="338"/>
    </row>
    <row r="6" spans="2:29" ht="17.25" customHeight="1" x14ac:dyDescent="0.2">
      <c r="U6" s="280" t="s">
        <v>30</v>
      </c>
      <c r="V6" s="281">
        <v>14.514098853079767</v>
      </c>
      <c r="W6" s="7"/>
      <c r="X6" s="7"/>
      <c r="Y6" s="7"/>
      <c r="Z6" s="7"/>
      <c r="AA6" s="7"/>
      <c r="AB6" s="7"/>
      <c r="AC6" s="7"/>
    </row>
    <row r="7" spans="2:29" ht="24.75" customHeight="1" x14ac:dyDescent="0.2">
      <c r="K7" s="143"/>
      <c r="L7" s="143"/>
      <c r="M7" s="143"/>
      <c r="N7" s="143"/>
      <c r="O7" s="143"/>
      <c r="U7" s="280" t="s">
        <v>287</v>
      </c>
      <c r="V7" s="281">
        <v>2.4932985063992179</v>
      </c>
      <c r="W7" s="7"/>
      <c r="X7" s="7"/>
      <c r="Y7" s="7"/>
      <c r="Z7" s="7"/>
      <c r="AA7" s="7"/>
      <c r="AB7" s="7"/>
      <c r="AC7" s="7"/>
    </row>
    <row r="8" spans="2:29" ht="24" x14ac:dyDescent="0.2">
      <c r="U8" s="280" t="s">
        <v>44</v>
      </c>
      <c r="V8" s="281">
        <v>27.054822753002501</v>
      </c>
      <c r="W8" s="7"/>
      <c r="X8" s="7"/>
      <c r="Y8" s="7"/>
      <c r="Z8" s="7"/>
      <c r="AA8" s="7"/>
      <c r="AB8" s="7"/>
      <c r="AC8" s="7"/>
    </row>
    <row r="9" spans="2:29" x14ac:dyDescent="0.2">
      <c r="U9" s="280" t="s">
        <v>39</v>
      </c>
      <c r="V9" s="281">
        <v>27.60006157373418</v>
      </c>
      <c r="W9" s="7"/>
      <c r="X9" s="7"/>
      <c r="Y9" s="7"/>
      <c r="Z9" s="7"/>
      <c r="AA9" s="7"/>
      <c r="AB9" s="7"/>
      <c r="AC9" s="7"/>
    </row>
    <row r="10" spans="2:29" x14ac:dyDescent="0.2">
      <c r="U10" s="282" t="s">
        <v>88</v>
      </c>
      <c r="V10" s="283">
        <v>28.337718313784322</v>
      </c>
      <c r="W10" s="7"/>
      <c r="X10" s="7"/>
      <c r="Y10" s="7"/>
      <c r="Z10" s="7"/>
      <c r="AA10" s="7"/>
      <c r="AB10" s="7"/>
      <c r="AC10" s="7"/>
    </row>
    <row r="11" spans="2:29" x14ac:dyDescent="0.2">
      <c r="U11" s="7"/>
      <c r="V11" s="7"/>
    </row>
    <row r="14" spans="2:29" ht="47.25" customHeight="1" x14ac:dyDescent="0.2"/>
    <row r="15" spans="2:29" x14ac:dyDescent="0.2">
      <c r="B15" s="40" t="s">
        <v>87</v>
      </c>
    </row>
    <row r="16" spans="2:29" x14ac:dyDescent="0.2">
      <c r="B16" s="40" t="s">
        <v>264</v>
      </c>
    </row>
    <row r="17" spans="2:18" ht="39.6" customHeight="1" x14ac:dyDescent="0.2">
      <c r="B17" s="356" t="s">
        <v>274</v>
      </c>
      <c r="C17" s="356"/>
      <c r="D17" s="356"/>
      <c r="E17" s="356"/>
      <c r="F17" s="356"/>
      <c r="G17" s="356"/>
      <c r="H17" s="356"/>
    </row>
    <row r="18" spans="2:18" x14ac:dyDescent="0.2">
      <c r="B18" s="40" t="s">
        <v>275</v>
      </c>
    </row>
    <row r="19" spans="2:18" x14ac:dyDescent="0.2">
      <c r="B19" s="40" t="s">
        <v>21</v>
      </c>
    </row>
    <row r="21" spans="2:18" ht="12.75" x14ac:dyDescent="0.2">
      <c r="R21" s="78"/>
    </row>
    <row r="22" spans="2:18" ht="12.75" x14ac:dyDescent="0.2">
      <c r="R22" s="78"/>
    </row>
    <row r="23" spans="2:18" ht="12.75" x14ac:dyDescent="0.2">
      <c r="R23" s="78"/>
    </row>
    <row r="24" spans="2:18" ht="12.75" x14ac:dyDescent="0.2">
      <c r="R24" s="78"/>
    </row>
    <row r="25" spans="2:18" ht="12.75" x14ac:dyDescent="0.2">
      <c r="R25" s="78"/>
    </row>
  </sheetData>
  <mergeCells count="2">
    <mergeCell ref="U3:V4"/>
    <mergeCell ref="B17:H1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Y36"/>
  <sheetViews>
    <sheetView workbookViewId="0"/>
  </sheetViews>
  <sheetFormatPr defaultColWidth="9.140625" defaultRowHeight="12" x14ac:dyDescent="0.2"/>
  <cols>
    <col min="1" max="1" width="4.85546875" style="2" customWidth="1"/>
    <col min="2" max="20" width="9.140625" style="2"/>
    <col min="21" max="21" width="20" style="2" customWidth="1"/>
    <col min="22" max="24" width="9.140625" style="2"/>
    <col min="25" max="25" width="10.42578125" style="2" customWidth="1"/>
    <col min="26" max="16384" width="9.140625" style="2"/>
  </cols>
  <sheetData>
    <row r="2" spans="2:25" ht="15.75" customHeight="1" x14ac:dyDescent="0.2">
      <c r="B2" s="24" t="s">
        <v>177</v>
      </c>
      <c r="U2" s="358" t="s">
        <v>237</v>
      </c>
      <c r="V2" s="358"/>
      <c r="W2" s="358"/>
      <c r="X2" s="358"/>
      <c r="Y2" s="358"/>
    </row>
    <row r="3" spans="2:25" ht="15.75" x14ac:dyDescent="0.2">
      <c r="B3" s="24"/>
      <c r="U3" s="359"/>
      <c r="V3" s="359"/>
      <c r="W3" s="359"/>
      <c r="X3" s="359"/>
      <c r="Y3" s="359"/>
    </row>
    <row r="4" spans="2:25" x14ac:dyDescent="0.2">
      <c r="U4" s="302"/>
      <c r="V4" s="357" t="s">
        <v>2</v>
      </c>
      <c r="W4" s="357"/>
      <c r="X4" s="357" t="s">
        <v>3</v>
      </c>
      <c r="Y4" s="357"/>
    </row>
    <row r="5" spans="2:25" ht="24" x14ac:dyDescent="0.2">
      <c r="U5" s="165"/>
      <c r="V5" s="286" t="s">
        <v>36</v>
      </c>
      <c r="W5" s="286" t="s">
        <v>37</v>
      </c>
      <c r="X5" s="286" t="s">
        <v>38</v>
      </c>
      <c r="Y5" s="286" t="s">
        <v>42</v>
      </c>
    </row>
    <row r="6" spans="2:25" x14ac:dyDescent="0.2">
      <c r="U6" s="7"/>
      <c r="V6" s="287"/>
      <c r="W6" s="267"/>
      <c r="X6" s="287"/>
      <c r="Y6" s="267" t="s">
        <v>54</v>
      </c>
    </row>
    <row r="7" spans="2:25" ht="24" x14ac:dyDescent="0.2">
      <c r="U7" s="280" t="s">
        <v>162</v>
      </c>
      <c r="V7" s="76">
        <v>14.26492961604842</v>
      </c>
      <c r="W7" s="76">
        <v>15.654263359540627</v>
      </c>
      <c r="X7" s="76">
        <v>9.9980301135682357</v>
      </c>
      <c r="Y7" s="76">
        <v>15.258037193613339</v>
      </c>
    </row>
    <row r="8" spans="2:25" ht="24" x14ac:dyDescent="0.2">
      <c r="U8" s="280" t="s">
        <v>255</v>
      </c>
      <c r="V8" s="76">
        <v>35.021708872327288</v>
      </c>
      <c r="W8" s="76">
        <v>20.525468926768518</v>
      </c>
      <c r="X8" s="76">
        <v>5.0930128984737664</v>
      </c>
      <c r="Y8" s="76">
        <v>7.2552064371846967</v>
      </c>
    </row>
    <row r="9" spans="2:25" ht="24" x14ac:dyDescent="0.2">
      <c r="U9" s="280" t="s">
        <v>256</v>
      </c>
      <c r="V9" s="76">
        <v>36.944150831821958</v>
      </c>
      <c r="W9" s="76">
        <v>18.639106226688341</v>
      </c>
      <c r="X9" s="76">
        <v>13.060989396872163</v>
      </c>
      <c r="Y9" s="76">
        <v>12.023285014822465</v>
      </c>
    </row>
    <row r="10" spans="2:25" ht="70.5" customHeight="1" x14ac:dyDescent="0.2">
      <c r="U10" s="288" t="s">
        <v>280</v>
      </c>
      <c r="V10" s="289">
        <v>2.3370002603104894</v>
      </c>
      <c r="W10" s="289">
        <v>2.2232230852355013</v>
      </c>
      <c r="X10" s="289">
        <v>5.4180441597149658</v>
      </c>
      <c r="Y10" s="289">
        <v>2.5853870557904202</v>
      </c>
    </row>
    <row r="11" spans="2:25" ht="24" customHeight="1" x14ac:dyDescent="0.2">
      <c r="U11" s="282" t="s">
        <v>257</v>
      </c>
      <c r="V11" s="39">
        <v>11.432210419491845</v>
      </c>
      <c r="W11" s="39">
        <v>42.957938401767009</v>
      </c>
      <c r="X11" s="39">
        <v>66.429923431370867</v>
      </c>
      <c r="Y11" s="39">
        <v>62.878084298589073</v>
      </c>
    </row>
    <row r="34" spans="2:2" x14ac:dyDescent="0.2">
      <c r="B34" s="40" t="s">
        <v>87</v>
      </c>
    </row>
    <row r="35" spans="2:2" x14ac:dyDescent="0.2">
      <c r="B35" s="40" t="s">
        <v>222</v>
      </c>
    </row>
    <row r="36" spans="2:2" x14ac:dyDescent="0.2">
      <c r="B36" s="40" t="s">
        <v>21</v>
      </c>
    </row>
  </sheetData>
  <mergeCells count="3">
    <mergeCell ref="V4:W4"/>
    <mergeCell ref="X4:Y4"/>
    <mergeCell ref="U2:Y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B1:Y67"/>
  <sheetViews>
    <sheetView workbookViewId="0"/>
  </sheetViews>
  <sheetFormatPr defaultColWidth="9.140625" defaultRowHeight="12" x14ac:dyDescent="0.2"/>
  <cols>
    <col min="1" max="6" width="9.140625" style="2"/>
    <col min="7" max="7" width="9.140625" style="2" customWidth="1"/>
    <col min="8" max="11" width="9.140625" style="2"/>
    <col min="12" max="12" width="26.7109375" style="2" customWidth="1"/>
    <col min="13" max="15" width="9.140625" style="2"/>
    <col min="16" max="16" width="10.85546875" style="2" customWidth="1"/>
    <col min="17" max="20" width="9.140625" style="2"/>
    <col min="21" max="21" width="15.28515625" style="2" customWidth="1"/>
    <col min="22" max="24" width="9.140625" style="2"/>
    <col min="25" max="25" width="12" style="2" customWidth="1"/>
    <col min="26" max="16384" width="9.140625" style="2"/>
  </cols>
  <sheetData>
    <row r="1" spans="2:25" x14ac:dyDescent="0.2">
      <c r="B1" s="1"/>
      <c r="C1" s="1"/>
      <c r="D1" s="1"/>
      <c r="E1" s="1"/>
      <c r="F1" s="1"/>
      <c r="G1" s="1"/>
      <c r="H1" s="1"/>
      <c r="I1" s="1"/>
      <c r="J1" s="1"/>
      <c r="K1" s="1"/>
      <c r="L1" s="1"/>
      <c r="M1" s="1"/>
      <c r="N1" s="1"/>
      <c r="O1" s="1"/>
      <c r="P1" s="1"/>
      <c r="Q1" s="1"/>
      <c r="R1" s="1"/>
    </row>
    <row r="2" spans="2:25" ht="32.450000000000003" customHeight="1" x14ac:dyDescent="0.25">
      <c r="B2" s="361" t="s">
        <v>281</v>
      </c>
      <c r="C2" s="361"/>
      <c r="D2" s="361"/>
      <c r="E2" s="361"/>
      <c r="F2" s="361"/>
      <c r="G2" s="361"/>
      <c r="H2" s="1"/>
      <c r="I2" s="1"/>
      <c r="J2" s="1"/>
      <c r="K2" s="1"/>
      <c r="Q2" s="1"/>
      <c r="R2" s="1"/>
      <c r="U2" s="360" t="s">
        <v>276</v>
      </c>
      <c r="V2" s="360"/>
      <c r="W2" s="360"/>
      <c r="X2" s="360"/>
      <c r="Y2" s="360"/>
    </row>
    <row r="3" spans="2:25" x14ac:dyDescent="0.2">
      <c r="B3" s="1"/>
      <c r="C3" s="1"/>
      <c r="D3" s="1"/>
      <c r="E3" s="1"/>
      <c r="F3" s="1"/>
      <c r="G3" s="1"/>
      <c r="H3" s="1"/>
      <c r="I3" s="1"/>
      <c r="J3" s="1"/>
      <c r="K3" s="1"/>
      <c r="Q3" s="1"/>
      <c r="R3" s="1"/>
      <c r="S3" s="79"/>
      <c r="T3" s="79"/>
      <c r="U3" s="41"/>
      <c r="V3" s="357" t="s">
        <v>2</v>
      </c>
      <c r="W3" s="357"/>
      <c r="X3" s="357" t="s">
        <v>3</v>
      </c>
      <c r="Y3" s="357"/>
    </row>
    <row r="4" spans="2:25" ht="24" x14ac:dyDescent="0.2">
      <c r="B4" s="1"/>
      <c r="C4" s="1"/>
      <c r="D4" s="1"/>
      <c r="E4" s="1"/>
      <c r="F4" s="1"/>
      <c r="G4" s="1"/>
      <c r="H4" s="1"/>
      <c r="I4" s="1"/>
      <c r="J4" s="1"/>
      <c r="K4" s="1"/>
      <c r="Q4" s="1"/>
      <c r="R4" s="1"/>
      <c r="S4" s="79"/>
      <c r="T4" s="79"/>
      <c r="U4" s="12"/>
      <c r="V4" s="287" t="s">
        <v>36</v>
      </c>
      <c r="W4" s="287" t="s">
        <v>37</v>
      </c>
      <c r="X4" s="287" t="s">
        <v>38</v>
      </c>
      <c r="Y4" s="287" t="s">
        <v>42</v>
      </c>
    </row>
    <row r="5" spans="2:25" x14ac:dyDescent="0.2">
      <c r="B5" s="1"/>
      <c r="C5" s="1"/>
      <c r="D5" s="1"/>
      <c r="E5" s="1"/>
      <c r="F5" s="1"/>
      <c r="G5" s="1"/>
      <c r="H5" s="1"/>
      <c r="I5" s="1"/>
      <c r="J5" s="1"/>
      <c r="K5" s="1"/>
      <c r="Q5" s="1"/>
      <c r="R5" s="1"/>
      <c r="S5" s="79"/>
      <c r="T5" s="79"/>
      <c r="U5" s="296"/>
      <c r="V5" s="298"/>
      <c r="W5" s="298"/>
      <c r="X5" s="298"/>
      <c r="Y5" s="299" t="s">
        <v>54</v>
      </c>
    </row>
    <row r="6" spans="2:25" ht="24" x14ac:dyDescent="0.2">
      <c r="B6" s="1"/>
      <c r="C6" s="1"/>
      <c r="D6" s="1"/>
      <c r="E6" s="1"/>
      <c r="F6" s="1"/>
      <c r="G6" s="1"/>
      <c r="H6" s="1"/>
      <c r="I6" s="1"/>
      <c r="J6" s="1"/>
      <c r="K6" s="1"/>
      <c r="Q6" s="1"/>
      <c r="R6" s="1"/>
      <c r="S6" s="80"/>
      <c r="T6" s="81"/>
      <c r="U6" s="294" t="s">
        <v>162</v>
      </c>
      <c r="V6" s="295">
        <v>48.496776910743939</v>
      </c>
      <c r="W6" s="295">
        <v>61.672774581792964</v>
      </c>
      <c r="X6" s="295">
        <v>69.066765215844924</v>
      </c>
      <c r="Y6" s="295">
        <v>74.310957033301818</v>
      </c>
    </row>
    <row r="7" spans="2:25" ht="24" x14ac:dyDescent="0.2">
      <c r="B7" s="1"/>
      <c r="C7" s="1"/>
      <c r="D7" s="1"/>
      <c r="E7" s="1"/>
      <c r="F7" s="1"/>
      <c r="G7" s="1"/>
      <c r="H7" s="1"/>
      <c r="I7" s="1"/>
      <c r="J7" s="1"/>
      <c r="K7" s="1"/>
      <c r="Q7" s="1"/>
      <c r="R7" s="1"/>
      <c r="S7" s="80"/>
      <c r="T7" s="81"/>
      <c r="U7" s="294" t="s">
        <v>163</v>
      </c>
      <c r="V7" s="295">
        <v>10.782257534586115</v>
      </c>
      <c r="W7" s="295">
        <v>6.3574428671240693</v>
      </c>
      <c r="X7" s="295">
        <v>1.5418685813364157</v>
      </c>
      <c r="Y7" s="295">
        <v>2.7555415484819834</v>
      </c>
    </row>
    <row r="8" spans="2:25" ht="24" x14ac:dyDescent="0.2">
      <c r="B8" s="1"/>
      <c r="C8" s="1"/>
      <c r="D8" s="1"/>
      <c r="E8" s="1"/>
      <c r="F8" s="1"/>
      <c r="G8" s="1"/>
      <c r="H8" s="1"/>
      <c r="I8" s="1"/>
      <c r="J8" s="1"/>
      <c r="K8" s="1"/>
      <c r="Q8" s="1"/>
      <c r="R8" s="1"/>
      <c r="S8" s="80"/>
      <c r="T8" s="81"/>
      <c r="U8" s="294" t="s">
        <v>119</v>
      </c>
      <c r="V8" s="295">
        <v>37.047123869926992</v>
      </c>
      <c r="W8" s="295">
        <v>22.914773837599952</v>
      </c>
      <c r="X8" s="295">
        <v>5.052127328502201</v>
      </c>
      <c r="Y8" s="295">
        <v>9.5993276604685374</v>
      </c>
    </row>
    <row r="9" spans="2:25" ht="24" x14ac:dyDescent="0.2">
      <c r="B9" s="1"/>
      <c r="C9" s="1"/>
      <c r="D9" s="1"/>
      <c r="E9" s="1"/>
      <c r="F9" s="1"/>
      <c r="G9" s="1"/>
      <c r="H9" s="1"/>
      <c r="I9" s="1"/>
      <c r="J9" s="1"/>
      <c r="K9" s="1"/>
      <c r="Q9" s="1"/>
      <c r="R9" s="1"/>
      <c r="S9" s="80"/>
      <c r="T9" s="81"/>
      <c r="U9" s="297" t="s">
        <v>120</v>
      </c>
      <c r="V9" s="42">
        <v>3.6738416847429547</v>
      </c>
      <c r="W9" s="42">
        <v>9.0550087134830104</v>
      </c>
      <c r="X9" s="42">
        <v>24.339238874316454</v>
      </c>
      <c r="Y9" s="42">
        <v>13.334173757747662</v>
      </c>
    </row>
    <row r="10" spans="2:25" x14ac:dyDescent="0.2">
      <c r="B10" s="1"/>
      <c r="C10" s="1"/>
      <c r="D10" s="1"/>
      <c r="E10" s="1"/>
      <c r="F10" s="1"/>
      <c r="G10" s="1"/>
      <c r="H10" s="1"/>
      <c r="I10" s="1"/>
      <c r="J10" s="1"/>
      <c r="K10" s="1"/>
      <c r="L10" s="1"/>
      <c r="M10" s="1"/>
      <c r="N10" s="1"/>
      <c r="O10" s="1"/>
      <c r="P10" s="1"/>
      <c r="Q10" s="1"/>
      <c r="R10" s="1"/>
      <c r="S10" s="80"/>
      <c r="T10" s="80"/>
      <c r="U10" s="82"/>
      <c r="V10" s="82"/>
      <c r="W10" s="82"/>
      <c r="X10" s="82"/>
      <c r="Y10" s="82"/>
    </row>
    <row r="11" spans="2:25" ht="12.75" x14ac:dyDescent="0.2">
      <c r="B11" s="1"/>
      <c r="C11" s="1"/>
      <c r="D11" s="1"/>
      <c r="E11" s="1"/>
      <c r="F11" s="1"/>
      <c r="G11" s="1"/>
      <c r="H11" s="1"/>
      <c r="I11" s="1"/>
      <c r="J11" s="1"/>
      <c r="K11" s="1"/>
      <c r="L11" s="1"/>
      <c r="M11" s="1"/>
      <c r="N11" s="1"/>
      <c r="O11" s="1"/>
      <c r="P11" s="1"/>
      <c r="Q11" s="1"/>
      <c r="R11" s="1"/>
      <c r="S11" s="83"/>
      <c r="T11" s="83"/>
      <c r="U11" s="82"/>
      <c r="V11" s="82"/>
      <c r="W11" s="82"/>
      <c r="X11" s="82"/>
      <c r="Y11" s="82"/>
    </row>
    <row r="12" spans="2:25" x14ac:dyDescent="0.2">
      <c r="B12" s="1"/>
      <c r="C12" s="1"/>
      <c r="D12" s="1"/>
      <c r="E12" s="1"/>
      <c r="F12" s="1"/>
      <c r="G12" s="1"/>
      <c r="H12" s="1"/>
      <c r="I12" s="1"/>
      <c r="J12" s="1"/>
      <c r="K12" s="1"/>
      <c r="L12" s="1"/>
      <c r="M12" s="1"/>
      <c r="N12" s="1"/>
      <c r="O12" s="1"/>
      <c r="P12" s="1"/>
      <c r="Q12" s="1"/>
      <c r="R12" s="1"/>
    </row>
    <row r="13" spans="2:25" x14ac:dyDescent="0.2">
      <c r="B13" s="1"/>
      <c r="C13" s="1"/>
      <c r="D13" s="1"/>
      <c r="E13" s="1"/>
      <c r="F13" s="1"/>
      <c r="G13" s="1"/>
      <c r="H13" s="1"/>
      <c r="I13" s="1"/>
      <c r="J13" s="1"/>
      <c r="K13" s="1"/>
      <c r="L13" s="1"/>
      <c r="M13" s="1"/>
      <c r="N13" s="1"/>
      <c r="O13" s="1"/>
      <c r="P13" s="1"/>
      <c r="Q13" s="1"/>
      <c r="R13" s="1"/>
    </row>
    <row r="14" spans="2:25" x14ac:dyDescent="0.2">
      <c r="B14" s="1"/>
      <c r="C14" s="1"/>
      <c r="D14" s="1"/>
      <c r="E14" s="1"/>
      <c r="F14" s="1"/>
      <c r="G14" s="1"/>
      <c r="H14" s="1"/>
      <c r="I14" s="1"/>
      <c r="J14" s="1"/>
      <c r="K14" s="1"/>
      <c r="L14" s="1"/>
      <c r="M14" s="1"/>
      <c r="N14" s="1"/>
      <c r="O14" s="1"/>
      <c r="P14" s="1"/>
      <c r="Q14" s="1"/>
      <c r="R14" s="1"/>
    </row>
    <row r="15" spans="2:25" x14ac:dyDescent="0.2">
      <c r="B15" s="1"/>
      <c r="C15" s="1"/>
      <c r="D15" s="1"/>
      <c r="E15" s="1"/>
      <c r="F15" s="1"/>
      <c r="G15" s="1"/>
      <c r="H15" s="1"/>
      <c r="I15" s="1"/>
      <c r="J15" s="1"/>
      <c r="K15" s="1"/>
      <c r="L15" s="1"/>
      <c r="M15" s="1"/>
      <c r="N15" s="1"/>
      <c r="O15" s="1"/>
      <c r="P15" s="1"/>
      <c r="Q15" s="1"/>
      <c r="R15" s="1"/>
    </row>
    <row r="16" spans="2:25" x14ac:dyDescent="0.2">
      <c r="B16" s="1"/>
      <c r="C16" s="1"/>
      <c r="D16" s="1"/>
      <c r="E16" s="1"/>
      <c r="F16" s="1"/>
      <c r="G16" s="1"/>
      <c r="H16" s="1"/>
      <c r="I16" s="1"/>
      <c r="J16" s="1"/>
      <c r="K16" s="1"/>
      <c r="L16" s="1"/>
      <c r="M16" s="1"/>
      <c r="N16" s="1"/>
      <c r="O16" s="1"/>
      <c r="P16" s="1"/>
      <c r="Q16" s="1"/>
      <c r="R16" s="1"/>
    </row>
    <row r="17" spans="2:18" x14ac:dyDescent="0.2">
      <c r="B17" s="1"/>
      <c r="C17" s="1"/>
      <c r="D17" s="1"/>
      <c r="E17" s="1"/>
      <c r="F17" s="1"/>
      <c r="G17" s="1"/>
      <c r="H17" s="1"/>
      <c r="I17" s="1"/>
      <c r="J17" s="1"/>
      <c r="K17" s="1"/>
      <c r="L17" s="1"/>
      <c r="M17" s="1"/>
      <c r="N17" s="1"/>
      <c r="O17" s="1"/>
      <c r="P17" s="1"/>
      <c r="Q17" s="1"/>
      <c r="R17" s="1"/>
    </row>
    <row r="18" spans="2:18" x14ac:dyDescent="0.2">
      <c r="B18" s="1"/>
      <c r="C18" s="1"/>
      <c r="D18" s="1"/>
      <c r="E18" s="1"/>
      <c r="F18" s="1"/>
      <c r="G18" s="1"/>
      <c r="H18" s="1"/>
      <c r="I18" s="1"/>
      <c r="J18" s="1"/>
      <c r="K18" s="1"/>
      <c r="L18" s="1"/>
      <c r="M18" s="1"/>
      <c r="N18" s="1"/>
      <c r="O18" s="1"/>
      <c r="P18" s="1"/>
      <c r="Q18" s="1"/>
      <c r="R18" s="1"/>
    </row>
    <row r="19" spans="2:18" x14ac:dyDescent="0.2">
      <c r="B19" s="1"/>
      <c r="C19" s="1"/>
      <c r="D19" s="1"/>
      <c r="E19" s="1"/>
      <c r="F19" s="1"/>
      <c r="G19" s="1"/>
      <c r="H19" s="1"/>
      <c r="I19" s="1"/>
      <c r="J19" s="1"/>
      <c r="K19" s="1"/>
      <c r="L19" s="1"/>
      <c r="M19" s="1"/>
      <c r="N19" s="1"/>
      <c r="O19" s="1"/>
      <c r="P19" s="1"/>
      <c r="Q19" s="1"/>
      <c r="R19" s="1"/>
    </row>
    <row r="20" spans="2:18" x14ac:dyDescent="0.2">
      <c r="B20" s="1"/>
      <c r="C20" s="1"/>
      <c r="D20" s="1"/>
      <c r="E20" s="1"/>
      <c r="F20" s="1"/>
      <c r="G20" s="1"/>
      <c r="H20" s="1"/>
      <c r="I20" s="1"/>
      <c r="J20" s="1"/>
      <c r="K20" s="1"/>
      <c r="L20" s="1"/>
      <c r="M20" s="1"/>
      <c r="N20" s="1"/>
      <c r="O20" s="1"/>
      <c r="P20" s="1"/>
      <c r="Q20" s="1"/>
      <c r="R20" s="1"/>
    </row>
    <row r="21" spans="2:18" x14ac:dyDescent="0.2">
      <c r="B21" s="1"/>
      <c r="C21" s="1"/>
      <c r="D21" s="1"/>
      <c r="E21" s="1"/>
      <c r="F21" s="1"/>
      <c r="G21" s="1"/>
      <c r="H21" s="1"/>
      <c r="I21" s="1"/>
      <c r="J21" s="1"/>
      <c r="K21" s="1"/>
      <c r="L21" s="1"/>
      <c r="M21" s="1"/>
      <c r="N21" s="1"/>
      <c r="O21" s="1"/>
      <c r="P21" s="1"/>
      <c r="Q21" s="1"/>
      <c r="R21" s="1"/>
    </row>
    <row r="22" spans="2:18" x14ac:dyDescent="0.2">
      <c r="B22" s="1"/>
      <c r="C22" s="1"/>
      <c r="D22" s="1"/>
      <c r="E22" s="1"/>
      <c r="F22" s="1"/>
      <c r="G22" s="1"/>
      <c r="H22" s="1"/>
      <c r="I22" s="1"/>
      <c r="J22" s="1"/>
      <c r="K22" s="1"/>
      <c r="L22" s="1"/>
      <c r="M22" s="1"/>
      <c r="N22" s="1"/>
      <c r="O22" s="1"/>
      <c r="P22" s="1"/>
      <c r="Q22" s="1"/>
      <c r="R22" s="1"/>
    </row>
    <row r="23" spans="2:18" x14ac:dyDescent="0.2">
      <c r="B23" s="1"/>
      <c r="C23" s="1"/>
      <c r="D23" s="1"/>
      <c r="E23" s="1"/>
      <c r="F23" s="1"/>
      <c r="G23" s="1"/>
      <c r="H23" s="1"/>
      <c r="I23" s="1"/>
      <c r="J23" s="1"/>
      <c r="K23" s="1"/>
      <c r="L23" s="1"/>
      <c r="M23" s="1"/>
      <c r="N23" s="1"/>
      <c r="O23" s="1"/>
      <c r="P23" s="1"/>
      <c r="Q23" s="1"/>
      <c r="R23" s="1"/>
    </row>
    <row r="24" spans="2:18" x14ac:dyDescent="0.2">
      <c r="B24" s="1"/>
      <c r="C24" s="1"/>
      <c r="D24" s="1"/>
      <c r="E24" s="1"/>
      <c r="F24" s="1"/>
      <c r="G24" s="1"/>
      <c r="H24" s="1"/>
      <c r="I24" s="1"/>
      <c r="J24" s="1"/>
      <c r="K24" s="1"/>
      <c r="L24" s="1"/>
      <c r="M24" s="1"/>
      <c r="N24" s="1"/>
      <c r="O24" s="1"/>
      <c r="P24" s="1"/>
      <c r="Q24" s="1"/>
      <c r="R24" s="1"/>
    </row>
    <row r="25" spans="2:18" x14ac:dyDescent="0.2">
      <c r="B25" s="1"/>
      <c r="C25" s="1"/>
      <c r="D25" s="1"/>
      <c r="E25" s="1"/>
      <c r="F25" s="1"/>
      <c r="G25" s="1"/>
      <c r="H25" s="1"/>
      <c r="I25" s="1"/>
      <c r="J25" s="1"/>
      <c r="K25" s="1"/>
      <c r="L25" s="1"/>
      <c r="M25" s="1"/>
      <c r="N25" s="1"/>
      <c r="O25" s="1"/>
      <c r="P25" s="1"/>
      <c r="Q25" s="1"/>
      <c r="R25" s="1"/>
    </row>
    <row r="26" spans="2:18" x14ac:dyDescent="0.2">
      <c r="B26" s="1"/>
      <c r="C26" s="1"/>
      <c r="D26" s="1"/>
      <c r="E26" s="1"/>
      <c r="F26" s="1"/>
      <c r="G26" s="1"/>
      <c r="H26" s="1"/>
      <c r="I26" s="1"/>
      <c r="J26" s="1"/>
      <c r="K26" s="1"/>
      <c r="L26" s="1"/>
      <c r="M26" s="1"/>
      <c r="N26" s="1"/>
      <c r="O26" s="1"/>
      <c r="P26" s="1"/>
      <c r="Q26" s="1"/>
      <c r="R26" s="1"/>
    </row>
    <row r="27" spans="2:18" x14ac:dyDescent="0.2">
      <c r="B27" s="1"/>
      <c r="C27" s="1"/>
      <c r="D27" s="1"/>
      <c r="E27" s="1"/>
      <c r="F27" s="1"/>
      <c r="G27" s="1"/>
      <c r="H27" s="1"/>
      <c r="I27" s="1"/>
      <c r="J27" s="1"/>
      <c r="K27" s="1"/>
      <c r="L27" s="1"/>
      <c r="M27" s="1"/>
      <c r="N27" s="1"/>
      <c r="O27" s="1"/>
      <c r="P27" s="1"/>
      <c r="Q27" s="1"/>
      <c r="R27" s="1"/>
    </row>
    <row r="28" spans="2:18" x14ac:dyDescent="0.2">
      <c r="B28" s="1"/>
      <c r="C28" s="1"/>
      <c r="D28" s="1"/>
      <c r="E28" s="1"/>
      <c r="F28" s="1"/>
      <c r="G28" s="1"/>
      <c r="H28" s="1"/>
      <c r="I28" s="1"/>
      <c r="J28" s="1"/>
      <c r="K28" s="1"/>
      <c r="L28" s="1"/>
      <c r="M28" s="1"/>
      <c r="N28" s="1"/>
      <c r="O28" s="1"/>
      <c r="P28" s="1"/>
      <c r="Q28" s="1"/>
      <c r="R28" s="1"/>
    </row>
    <row r="29" spans="2:18" x14ac:dyDescent="0.2">
      <c r="B29" s="1"/>
      <c r="C29" s="1"/>
      <c r="D29" s="1"/>
      <c r="E29" s="1"/>
      <c r="F29" s="1"/>
      <c r="G29" s="1"/>
      <c r="H29" s="1"/>
      <c r="I29" s="1"/>
      <c r="J29" s="1"/>
      <c r="K29" s="1"/>
      <c r="L29" s="1"/>
      <c r="M29" s="1"/>
      <c r="N29" s="1"/>
      <c r="O29" s="1"/>
      <c r="P29" s="1"/>
      <c r="Q29" s="1"/>
      <c r="R29" s="1"/>
    </row>
    <row r="30" spans="2:18" x14ac:dyDescent="0.2">
      <c r="B30" s="1"/>
      <c r="C30" s="1"/>
      <c r="D30" s="1"/>
      <c r="E30" s="1"/>
      <c r="F30" s="1"/>
      <c r="G30" s="1"/>
      <c r="H30" s="1"/>
      <c r="I30" s="1"/>
      <c r="J30" s="1"/>
      <c r="K30" s="1"/>
      <c r="L30" s="1"/>
      <c r="M30" s="1"/>
      <c r="N30" s="1"/>
      <c r="O30" s="1"/>
      <c r="P30" s="1"/>
      <c r="Q30" s="1"/>
      <c r="R30" s="1"/>
    </row>
    <row r="31" spans="2:18" x14ac:dyDescent="0.2">
      <c r="C31" s="1"/>
      <c r="D31" s="1"/>
      <c r="E31" s="1"/>
      <c r="F31" s="1"/>
      <c r="G31" s="1"/>
      <c r="H31" s="1"/>
      <c r="I31" s="1"/>
      <c r="J31" s="1"/>
      <c r="K31" s="1"/>
      <c r="L31" s="1"/>
      <c r="M31" s="1"/>
      <c r="N31" s="1"/>
      <c r="O31" s="1"/>
      <c r="P31" s="1"/>
      <c r="Q31" s="1"/>
      <c r="R31" s="1"/>
    </row>
    <row r="32" spans="2:18" ht="26.25" customHeight="1" x14ac:dyDescent="0.2">
      <c r="B32" s="356" t="s">
        <v>53</v>
      </c>
      <c r="C32" s="356"/>
      <c r="D32" s="356"/>
      <c r="E32" s="356"/>
      <c r="F32" s="356"/>
      <c r="G32" s="356"/>
      <c r="H32" s="339"/>
      <c r="I32" s="339"/>
      <c r="J32" s="1"/>
      <c r="K32" s="1"/>
    </row>
    <row r="33" spans="2:11" x14ac:dyDescent="0.2">
      <c r="B33" s="40" t="s">
        <v>258</v>
      </c>
      <c r="K33" s="1"/>
    </row>
    <row r="34" spans="2:11" x14ac:dyDescent="0.2">
      <c r="B34" s="40" t="s">
        <v>21</v>
      </c>
      <c r="K34" s="1"/>
    </row>
    <row r="35" spans="2:11" x14ac:dyDescent="0.2">
      <c r="B35" s="40"/>
      <c r="K35" s="1"/>
    </row>
    <row r="36" spans="2:11" ht="28.5" customHeight="1" x14ac:dyDescent="0.2">
      <c r="B36" s="40"/>
      <c r="K36" s="1"/>
    </row>
    <row r="37" spans="2:11" x14ac:dyDescent="0.2">
      <c r="B37" s="40"/>
    </row>
    <row r="38" spans="2:11" x14ac:dyDescent="0.2">
      <c r="B38" s="40"/>
    </row>
    <row r="39" spans="2:11" x14ac:dyDescent="0.2">
      <c r="B39" s="40"/>
    </row>
    <row r="40" spans="2:11" x14ac:dyDescent="0.2">
      <c r="B40" s="40"/>
    </row>
    <row r="41" spans="2:11" x14ac:dyDescent="0.2">
      <c r="B41" s="40"/>
    </row>
    <row r="42" spans="2:11" x14ac:dyDescent="0.2">
      <c r="B42" s="40"/>
    </row>
    <row r="43" spans="2:11" x14ac:dyDescent="0.2">
      <c r="B43" s="40"/>
    </row>
    <row r="45" spans="2:11" ht="12.75" x14ac:dyDescent="0.2">
      <c r="G45" s="5"/>
      <c r="H45" s="6"/>
      <c r="I45" s="6"/>
      <c r="J45" s="9"/>
    </row>
    <row r="46" spans="2:11" ht="12.75" x14ac:dyDescent="0.2">
      <c r="G46" s="5"/>
      <c r="H46" s="6"/>
      <c r="I46" s="6"/>
      <c r="J46" s="9"/>
    </row>
    <row r="49" spans="11:11" ht="12.75" x14ac:dyDescent="0.2">
      <c r="K49" s="9"/>
    </row>
    <row r="50" spans="11:11" ht="12.75" x14ac:dyDescent="0.2">
      <c r="K50" s="9"/>
    </row>
    <row r="53" spans="11:11" ht="13.5" customHeight="1" x14ac:dyDescent="0.2"/>
    <row r="55" spans="11:11" ht="12.75" customHeight="1" x14ac:dyDescent="0.2"/>
    <row r="57" spans="11:11" ht="13.5" customHeight="1" x14ac:dyDescent="0.2"/>
    <row r="59" spans="11:11" ht="12.75" customHeight="1" x14ac:dyDescent="0.2"/>
    <row r="61" spans="11:11" ht="13.5" customHeight="1" x14ac:dyDescent="0.2"/>
    <row r="65" ht="12.75" customHeight="1" x14ac:dyDescent="0.2"/>
    <row r="67" ht="13.5" customHeight="1" x14ac:dyDescent="0.2"/>
  </sheetData>
  <mergeCells count="5">
    <mergeCell ref="V3:W3"/>
    <mergeCell ref="X3:Y3"/>
    <mergeCell ref="U2:Y2"/>
    <mergeCell ref="B32:G32"/>
    <mergeCell ref="B2:G2"/>
  </mergeCells>
  <phoneticPr fontId="22" type="noConversion"/>
  <pageMargins left="0.7" right="0.7" top="0.75" bottom="0.75" header="0.3" footer="0.3"/>
  <pageSetup paperSize="9" orientation="portrait" verticalDpi="599"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F205"/>
  <sheetViews>
    <sheetView workbookViewId="0"/>
  </sheetViews>
  <sheetFormatPr defaultColWidth="9.140625" defaultRowHeight="12" x14ac:dyDescent="0.2"/>
  <cols>
    <col min="1" max="1" width="9.140625" style="2"/>
    <col min="2" max="2" width="27.140625" style="2" customWidth="1"/>
    <col min="3" max="3" width="15.42578125" style="2" customWidth="1"/>
    <col min="4" max="4" width="13.85546875" style="2" customWidth="1"/>
    <col min="5" max="5" width="11.85546875" style="2" customWidth="1"/>
    <col min="6" max="16384" width="9.140625" style="2"/>
  </cols>
  <sheetData>
    <row r="1" spans="1:6" ht="14.25" customHeight="1" x14ac:dyDescent="0.2">
      <c r="A1" s="34"/>
    </row>
    <row r="2" spans="1:6" ht="31.5" customHeight="1" x14ac:dyDescent="0.25">
      <c r="B2" s="362" t="s">
        <v>270</v>
      </c>
      <c r="C2" s="362"/>
      <c r="D2" s="362"/>
      <c r="E2" s="362"/>
      <c r="F2" s="154"/>
    </row>
    <row r="3" spans="1:6" ht="14.25" customHeight="1" x14ac:dyDescent="0.2">
      <c r="B3" s="210"/>
      <c r="C3" s="210"/>
      <c r="D3" s="210"/>
      <c r="E3" s="210"/>
      <c r="F3" s="154"/>
    </row>
    <row r="4" spans="1:6" ht="14.25" customHeight="1" x14ac:dyDescent="0.2">
      <c r="B4" s="36" t="s">
        <v>0</v>
      </c>
      <c r="C4" s="36"/>
    </row>
    <row r="5" spans="1:6" s="18" customFormat="1" ht="28.5" customHeight="1" x14ac:dyDescent="0.2">
      <c r="B5" s="3"/>
      <c r="C5" s="211" t="s">
        <v>90</v>
      </c>
      <c r="D5" s="211" t="s">
        <v>154</v>
      </c>
      <c r="E5" s="47" t="s">
        <v>40</v>
      </c>
    </row>
    <row r="6" spans="1:6" ht="14.25" customHeight="1" x14ac:dyDescent="0.2">
      <c r="B6" s="8"/>
      <c r="C6" s="8"/>
      <c r="D6" s="31"/>
      <c r="E6" s="62" t="s">
        <v>25</v>
      </c>
    </row>
    <row r="7" spans="1:6" ht="14.25" customHeight="1" x14ac:dyDescent="0.2">
      <c r="B7" s="91" t="s">
        <v>1</v>
      </c>
      <c r="C7" s="91"/>
      <c r="D7" s="31"/>
      <c r="E7" s="31"/>
    </row>
    <row r="8" spans="1:6" ht="14.25" customHeight="1" x14ac:dyDescent="0.2">
      <c r="B8" s="99" t="s">
        <v>36</v>
      </c>
      <c r="C8" s="32">
        <v>14036.728999999999</v>
      </c>
      <c r="D8" s="32">
        <v>779.24800000000005</v>
      </c>
      <c r="E8" s="32">
        <v>14815.977000000001</v>
      </c>
    </row>
    <row r="9" spans="1:6" ht="14.25" customHeight="1" x14ac:dyDescent="0.2">
      <c r="B9" s="99" t="s">
        <v>41</v>
      </c>
      <c r="C9" s="32">
        <v>4533.3639999999996</v>
      </c>
      <c r="D9" s="32">
        <v>320.26</v>
      </c>
      <c r="E9" s="32">
        <v>4853.6239999999998</v>
      </c>
    </row>
    <row r="10" spans="1:6" ht="14.25" customHeight="1" x14ac:dyDescent="0.2">
      <c r="B10" s="91" t="s">
        <v>2</v>
      </c>
      <c r="C10" s="32">
        <v>18570.093000000001</v>
      </c>
      <c r="D10" s="32">
        <v>1099.508</v>
      </c>
      <c r="E10" s="32">
        <v>19669.600999999999</v>
      </c>
    </row>
    <row r="11" spans="1:6" ht="14.25" customHeight="1" x14ac:dyDescent="0.2">
      <c r="B11" s="99"/>
      <c r="C11" s="246"/>
      <c r="D11" s="32"/>
      <c r="E11" s="21"/>
    </row>
    <row r="12" spans="1:6" ht="14.25" customHeight="1" x14ac:dyDescent="0.2">
      <c r="B12" s="31" t="s">
        <v>38</v>
      </c>
      <c r="C12" s="32">
        <v>1603.9159999999999</v>
      </c>
      <c r="D12" s="32">
        <v>20.838999999999999</v>
      </c>
      <c r="E12" s="32">
        <v>1624.7550000000001</v>
      </c>
    </row>
    <row r="13" spans="1:6" ht="14.25" customHeight="1" x14ac:dyDescent="0.2">
      <c r="B13" s="99" t="s">
        <v>42</v>
      </c>
      <c r="C13" s="32">
        <v>2417.2280000000001</v>
      </c>
      <c r="D13" s="32">
        <v>21.050999999999998</v>
      </c>
      <c r="E13" s="32">
        <v>2438.279</v>
      </c>
    </row>
    <row r="14" spans="1:6" ht="14.25" customHeight="1" x14ac:dyDescent="0.2">
      <c r="B14" s="91" t="s">
        <v>3</v>
      </c>
      <c r="C14" s="32">
        <v>4021.1439999999998</v>
      </c>
      <c r="D14" s="32">
        <v>41.89</v>
      </c>
      <c r="E14" s="32">
        <v>4063.0340000000001</v>
      </c>
    </row>
    <row r="15" spans="1:6" ht="14.25" customHeight="1" x14ac:dyDescent="0.2">
      <c r="B15" s="99"/>
      <c r="C15" s="99"/>
      <c r="D15" s="32"/>
      <c r="E15" s="32"/>
    </row>
    <row r="16" spans="1:6" ht="14.25" customHeight="1" x14ac:dyDescent="0.2">
      <c r="B16" s="91" t="s">
        <v>4</v>
      </c>
      <c r="C16" s="91"/>
      <c r="D16" s="32"/>
      <c r="E16" s="32"/>
    </row>
    <row r="17" spans="2:5" ht="14.25" customHeight="1" x14ac:dyDescent="0.2">
      <c r="B17" s="99" t="s">
        <v>81</v>
      </c>
      <c r="C17" s="32">
        <v>6487.8059999999996</v>
      </c>
      <c r="D17" s="32">
        <v>244.89400000000001</v>
      </c>
      <c r="E17" s="32">
        <v>6732.7</v>
      </c>
    </row>
    <row r="18" spans="2:5" ht="14.25" customHeight="1" x14ac:dyDescent="0.2">
      <c r="B18" s="99" t="s">
        <v>5</v>
      </c>
      <c r="C18" s="32">
        <v>5777.1559999999999</v>
      </c>
      <c r="D18" s="32">
        <v>224.61</v>
      </c>
      <c r="E18" s="32">
        <v>6001.7659999999996</v>
      </c>
    </row>
    <row r="19" spans="2:5" ht="14.25" customHeight="1" x14ac:dyDescent="0.2">
      <c r="B19" s="99" t="s">
        <v>6</v>
      </c>
      <c r="C19" s="32">
        <v>3602.2660000000001</v>
      </c>
      <c r="D19" s="32">
        <v>368.65800000000002</v>
      </c>
      <c r="E19" s="32">
        <v>3970.924</v>
      </c>
    </row>
    <row r="20" spans="2:5" ht="14.25" customHeight="1" x14ac:dyDescent="0.2">
      <c r="B20" s="99" t="s">
        <v>7</v>
      </c>
      <c r="C20" s="32">
        <v>1983.4580000000001</v>
      </c>
      <c r="D20" s="32">
        <v>124.703</v>
      </c>
      <c r="E20" s="32">
        <v>2108.1610000000001</v>
      </c>
    </row>
    <row r="21" spans="2:5" ht="14.25" customHeight="1" x14ac:dyDescent="0.2">
      <c r="B21" s="99" t="s">
        <v>8</v>
      </c>
      <c r="C21" s="32">
        <v>822.89800000000002</v>
      </c>
      <c r="D21" s="32">
        <v>103.879</v>
      </c>
      <c r="E21" s="32">
        <v>926.77700000000004</v>
      </c>
    </row>
    <row r="22" spans="2:5" ht="14.25" customHeight="1" x14ac:dyDescent="0.2">
      <c r="B22" s="99" t="s">
        <v>9</v>
      </c>
      <c r="C22" s="32">
        <v>3917.6529999999998</v>
      </c>
      <c r="D22" s="32">
        <v>74.653999999999996</v>
      </c>
      <c r="E22" s="32">
        <v>3992.3069999999998</v>
      </c>
    </row>
    <row r="23" spans="2:5" ht="14.25" customHeight="1" x14ac:dyDescent="0.2">
      <c r="B23" s="99"/>
      <c r="C23" s="99"/>
      <c r="D23" s="32"/>
      <c r="E23" s="32"/>
    </row>
    <row r="24" spans="2:5" ht="14.25" customHeight="1" x14ac:dyDescent="0.2">
      <c r="B24" s="91" t="s">
        <v>10</v>
      </c>
      <c r="C24" s="91"/>
      <c r="D24" s="32"/>
      <c r="E24" s="32"/>
    </row>
    <row r="25" spans="2:5" ht="14.25" customHeight="1" x14ac:dyDescent="0.2">
      <c r="B25" s="99" t="s">
        <v>11</v>
      </c>
      <c r="C25" s="32">
        <v>4306.3670000000002</v>
      </c>
      <c r="D25" s="32">
        <v>716.476</v>
      </c>
      <c r="E25" s="32">
        <v>5022.8429999999998</v>
      </c>
    </row>
    <row r="26" spans="2:5" ht="14.25" customHeight="1" x14ac:dyDescent="0.2">
      <c r="B26" s="99" t="s">
        <v>12</v>
      </c>
      <c r="C26" s="32">
        <v>3624.9090000000001</v>
      </c>
      <c r="D26" s="32">
        <v>206.941</v>
      </c>
      <c r="E26" s="32">
        <v>3831.85</v>
      </c>
    </row>
    <row r="27" spans="2:5" ht="14.25" customHeight="1" x14ac:dyDescent="0.2">
      <c r="B27" s="214" t="s">
        <v>13</v>
      </c>
      <c r="C27" s="32">
        <v>4390.1559999999999</v>
      </c>
      <c r="D27" s="32">
        <v>98.096000000000004</v>
      </c>
      <c r="E27" s="32">
        <v>4488.2520000000004</v>
      </c>
    </row>
    <row r="28" spans="2:5" ht="14.25" customHeight="1" x14ac:dyDescent="0.2">
      <c r="B28" s="99" t="s">
        <v>14</v>
      </c>
      <c r="C28" s="32">
        <v>4610.4520000000002</v>
      </c>
      <c r="D28" s="32">
        <v>79.900000000000006</v>
      </c>
      <c r="E28" s="32">
        <v>4690.3519999999999</v>
      </c>
    </row>
    <row r="29" spans="2:5" ht="14.25" customHeight="1" x14ac:dyDescent="0.2">
      <c r="B29" s="99" t="s">
        <v>15</v>
      </c>
      <c r="C29" s="32">
        <v>5659.3530000000001</v>
      </c>
      <c r="D29" s="32">
        <v>39.984999999999999</v>
      </c>
      <c r="E29" s="32">
        <v>5699.3379999999997</v>
      </c>
    </row>
    <row r="30" spans="2:5" ht="14.25" customHeight="1" x14ac:dyDescent="0.2">
      <c r="B30" s="91"/>
      <c r="C30" s="91"/>
      <c r="D30" s="32"/>
      <c r="E30" s="32"/>
    </row>
    <row r="31" spans="2:5" ht="14.25" customHeight="1" x14ac:dyDescent="0.2">
      <c r="B31" s="91" t="s">
        <v>16</v>
      </c>
      <c r="C31" s="91"/>
      <c r="D31" s="32"/>
      <c r="E31" s="32"/>
    </row>
    <row r="32" spans="2:5" ht="14.25" customHeight="1" x14ac:dyDescent="0.2">
      <c r="B32" s="99" t="s">
        <v>17</v>
      </c>
      <c r="C32" s="32">
        <v>4572.6180000000004</v>
      </c>
      <c r="D32" s="32">
        <v>240.285</v>
      </c>
      <c r="E32" s="32">
        <v>4812.9030000000002</v>
      </c>
    </row>
    <row r="33" spans="2:5" ht="14.25" customHeight="1" x14ac:dyDescent="0.2">
      <c r="B33" s="99" t="s">
        <v>18</v>
      </c>
      <c r="C33" s="32">
        <v>14456.947</v>
      </c>
      <c r="D33" s="32">
        <v>327.74599999999998</v>
      </c>
      <c r="E33" s="32">
        <v>14784.692999999999</v>
      </c>
    </row>
    <row r="34" spans="2:5" ht="14.25" customHeight="1" x14ac:dyDescent="0.2">
      <c r="B34" s="99" t="s">
        <v>19</v>
      </c>
      <c r="C34" s="32">
        <v>3561.672</v>
      </c>
      <c r="D34" s="32">
        <v>573.36699999999996</v>
      </c>
      <c r="E34" s="32">
        <v>4135.0389999999998</v>
      </c>
    </row>
    <row r="35" spans="2:5" ht="14.25" customHeight="1" x14ac:dyDescent="0.2">
      <c r="B35" s="99"/>
      <c r="C35" s="32"/>
      <c r="D35" s="32"/>
      <c r="E35" s="32"/>
    </row>
    <row r="36" spans="2:5" ht="14.25" customHeight="1" x14ac:dyDescent="0.2">
      <c r="B36" s="91" t="s">
        <v>79</v>
      </c>
      <c r="C36" s="32"/>
      <c r="D36" s="32"/>
      <c r="E36" s="32"/>
    </row>
    <row r="37" spans="2:5" ht="14.25" customHeight="1" x14ac:dyDescent="0.2">
      <c r="B37" s="99" t="s">
        <v>80</v>
      </c>
      <c r="C37" s="32">
        <v>3337.422</v>
      </c>
      <c r="D37" s="32">
        <v>94.064999999999998</v>
      </c>
      <c r="E37" s="32">
        <v>3431.4870000000001</v>
      </c>
    </row>
    <row r="38" spans="2:5" ht="14.25" customHeight="1" x14ac:dyDescent="0.2">
      <c r="B38" s="99" t="s">
        <v>91</v>
      </c>
      <c r="C38" s="32">
        <v>19253.814999999999</v>
      </c>
      <c r="D38" s="32">
        <v>1047.3330000000001</v>
      </c>
      <c r="E38" s="32">
        <v>20301.148000000001</v>
      </c>
    </row>
    <row r="39" spans="2:5" ht="14.25" customHeight="1" x14ac:dyDescent="0.2">
      <c r="B39" s="91"/>
      <c r="C39" s="91"/>
      <c r="D39" s="32"/>
      <c r="E39" s="32"/>
    </row>
    <row r="40" spans="2:5" ht="14.25" customHeight="1" x14ac:dyDescent="0.2">
      <c r="B40" s="84" t="s">
        <v>20</v>
      </c>
      <c r="C40" s="84">
        <v>22591.237000000001</v>
      </c>
      <c r="D40" s="84">
        <v>1141.3979999999999</v>
      </c>
      <c r="E40" s="84">
        <v>23732.634999999998</v>
      </c>
    </row>
    <row r="41" spans="2:5" ht="14.25" customHeight="1" x14ac:dyDescent="0.2">
      <c r="B41" s="91"/>
      <c r="C41" s="91"/>
      <c r="D41" s="31"/>
      <c r="E41" s="62" t="s">
        <v>54</v>
      </c>
    </row>
    <row r="42" spans="2:5" ht="14.25" customHeight="1" x14ac:dyDescent="0.2">
      <c r="B42" s="91" t="s">
        <v>1</v>
      </c>
      <c r="C42" s="91"/>
      <c r="D42" s="31"/>
      <c r="E42" s="31"/>
    </row>
    <row r="43" spans="2:5" ht="14.25" customHeight="1" x14ac:dyDescent="0.2">
      <c r="B43" s="99" t="s">
        <v>36</v>
      </c>
      <c r="C43" s="85">
        <v>62.133512210951523</v>
      </c>
      <c r="D43" s="85">
        <v>68.271365465858537</v>
      </c>
      <c r="E43" s="85">
        <v>62.428706294096713</v>
      </c>
    </row>
    <row r="44" spans="2:5" ht="14.25" customHeight="1" x14ac:dyDescent="0.2">
      <c r="B44" s="99" t="s">
        <v>37</v>
      </c>
      <c r="C44" s="85">
        <v>20.066913555906655</v>
      </c>
      <c r="D44" s="85">
        <v>28.058573784078821</v>
      </c>
      <c r="E44" s="85">
        <v>20.451264682577388</v>
      </c>
    </row>
    <row r="45" spans="2:5" ht="14.25" customHeight="1" x14ac:dyDescent="0.2">
      <c r="B45" s="91" t="s">
        <v>2</v>
      </c>
      <c r="C45" s="85">
        <v>82.200425766858189</v>
      </c>
      <c r="D45" s="85">
        <v>96.329939249937354</v>
      </c>
      <c r="E45" s="85">
        <v>82.879970976674102</v>
      </c>
    </row>
    <row r="46" spans="2:5" ht="14.25" customHeight="1" x14ac:dyDescent="0.2">
      <c r="B46" s="99"/>
      <c r="C46" s="99"/>
      <c r="D46" s="22"/>
      <c r="E46" s="22"/>
    </row>
    <row r="47" spans="2:5" ht="14.25" customHeight="1" x14ac:dyDescent="0.2">
      <c r="B47" s="99" t="s">
        <v>38</v>
      </c>
      <c r="C47" s="85">
        <v>7.0997263230871344</v>
      </c>
      <c r="D47" s="85">
        <v>1.8257435180366532</v>
      </c>
      <c r="E47" s="85">
        <v>6.8460792491015017</v>
      </c>
    </row>
    <row r="48" spans="2:5" ht="14.25" customHeight="1" x14ac:dyDescent="0.2">
      <c r="B48" s="99" t="s">
        <v>42</v>
      </c>
      <c r="C48" s="85">
        <v>10.699847910054682</v>
      </c>
      <c r="D48" s="85">
        <v>1.8443172320259893</v>
      </c>
      <c r="E48" s="85">
        <v>10.273949774224397</v>
      </c>
    </row>
    <row r="49" spans="2:5" ht="14.25" customHeight="1" x14ac:dyDescent="0.2">
      <c r="B49" s="91" t="s">
        <v>3</v>
      </c>
      <c r="C49" s="85">
        <v>17.799574233141815</v>
      </c>
      <c r="D49" s="85">
        <v>3.6700607500626425</v>
      </c>
      <c r="E49" s="85">
        <v>17.120029023325898</v>
      </c>
    </row>
    <row r="50" spans="2:5" ht="14.25" customHeight="1" x14ac:dyDescent="0.2">
      <c r="B50" s="99"/>
      <c r="C50" s="99"/>
      <c r="D50" s="22"/>
      <c r="E50" s="22"/>
    </row>
    <row r="51" spans="2:5" ht="14.25" customHeight="1" x14ac:dyDescent="0.2">
      <c r="B51" s="91" t="s">
        <v>4</v>
      </c>
      <c r="C51" s="91"/>
      <c r="D51" s="22"/>
      <c r="E51" s="22"/>
    </row>
    <row r="52" spans="2:5" ht="14.25" customHeight="1" x14ac:dyDescent="0.2">
      <c r="B52" s="99" t="s">
        <v>81</v>
      </c>
      <c r="C52" s="85">
        <v>28.718241502224956</v>
      </c>
      <c r="D52" s="85">
        <v>21.455618460869914</v>
      </c>
      <c r="E52" s="85">
        <v>28.368952710055162</v>
      </c>
    </row>
    <row r="53" spans="2:5" ht="14.25" customHeight="1" x14ac:dyDescent="0.2">
      <c r="B53" s="99" t="s">
        <v>5</v>
      </c>
      <c r="C53" s="85">
        <v>25.572552755743299</v>
      </c>
      <c r="D53" s="85">
        <v>19.678499524267608</v>
      </c>
      <c r="E53" s="85">
        <v>25.289083997626054</v>
      </c>
    </row>
    <row r="54" spans="2:5" ht="14.25" customHeight="1" x14ac:dyDescent="0.2">
      <c r="B54" s="99" t="s">
        <v>6</v>
      </c>
      <c r="C54" s="85">
        <v>15.945412816482781</v>
      </c>
      <c r="D54" s="85">
        <v>32.298812508870704</v>
      </c>
      <c r="E54" s="85">
        <v>16.731913670774443</v>
      </c>
    </row>
    <row r="55" spans="2:5" ht="14.25" customHeight="1" x14ac:dyDescent="0.2">
      <c r="B55" s="99" t="s">
        <v>7</v>
      </c>
      <c r="C55" s="85">
        <v>8.7797671282896115</v>
      </c>
      <c r="D55" s="85">
        <v>10.925461583076192</v>
      </c>
      <c r="E55" s="85">
        <v>8.882962216374203</v>
      </c>
    </row>
    <row r="56" spans="2:5" ht="14.25" customHeight="1" x14ac:dyDescent="0.2">
      <c r="B56" s="99" t="s">
        <v>8</v>
      </c>
      <c r="C56" s="85">
        <v>3.6425539690456081</v>
      </c>
      <c r="D56" s="85">
        <v>9.1010322429161423</v>
      </c>
      <c r="E56" s="85">
        <v>3.905074173179675</v>
      </c>
    </row>
    <row r="57" spans="2:5" ht="14.25" customHeight="1" x14ac:dyDescent="0.2">
      <c r="B57" s="99" t="s">
        <v>9</v>
      </c>
      <c r="C57" s="85">
        <v>17.341471828213745</v>
      </c>
      <c r="D57" s="85">
        <v>6.5405756799994403</v>
      </c>
      <c r="E57" s="85">
        <v>16.822013231990464</v>
      </c>
    </row>
    <row r="58" spans="2:5" ht="14.25" customHeight="1" x14ac:dyDescent="0.2">
      <c r="B58" s="99"/>
      <c r="C58" s="99"/>
      <c r="D58" s="22">
        <f>SUM(D52:D57)</f>
        <v>99.999999999999986</v>
      </c>
      <c r="E58" s="22"/>
    </row>
    <row r="59" spans="2:5" ht="14.25" customHeight="1" x14ac:dyDescent="0.2">
      <c r="B59" s="91" t="s">
        <v>10</v>
      </c>
      <c r="C59" s="91"/>
      <c r="D59" s="22"/>
      <c r="E59" s="22"/>
    </row>
    <row r="60" spans="2:5" ht="14.25" customHeight="1" x14ac:dyDescent="0.2">
      <c r="B60" s="99" t="s">
        <v>11</v>
      </c>
      <c r="C60" s="85">
        <v>19.062112446520747</v>
      </c>
      <c r="D60" s="85">
        <v>62.771793887846307</v>
      </c>
      <c r="E60" s="85">
        <v>21.164287067154575</v>
      </c>
    </row>
    <row r="61" spans="2:5" ht="14.25" customHeight="1" x14ac:dyDescent="0.2">
      <c r="B61" s="99" t="s">
        <v>12</v>
      </c>
      <c r="C61" s="85">
        <v>16.045641945148908</v>
      </c>
      <c r="D61" s="85">
        <v>18.13048559748659</v>
      </c>
      <c r="E61" s="85">
        <v>16.145910473067993</v>
      </c>
    </row>
    <row r="62" spans="2:5" ht="14.25" customHeight="1" x14ac:dyDescent="0.2">
      <c r="B62" s="99" t="s">
        <v>13</v>
      </c>
      <c r="C62" s="85">
        <v>19.433004044886964</v>
      </c>
      <c r="D62" s="85">
        <v>8.5943728655560996</v>
      </c>
      <c r="E62" s="85">
        <v>18.911730619039986</v>
      </c>
    </row>
    <row r="63" spans="2:5" ht="14.25" customHeight="1" x14ac:dyDescent="0.2">
      <c r="B63" s="99" t="s">
        <v>14</v>
      </c>
      <c r="C63" s="85">
        <v>20.408143210573197</v>
      </c>
      <c r="D63" s="85">
        <v>7.0001874893770619</v>
      </c>
      <c r="E63" s="85">
        <v>19.76330061958986</v>
      </c>
    </row>
    <row r="64" spans="2:5" ht="14.25" customHeight="1" x14ac:dyDescent="0.2">
      <c r="B64" s="99" t="s">
        <v>15</v>
      </c>
      <c r="C64" s="85">
        <v>25.051098352870184</v>
      </c>
      <c r="D64" s="85">
        <v>3.5031601597339401</v>
      </c>
      <c r="E64" s="85">
        <v>24.014771221147587</v>
      </c>
    </row>
    <row r="65" spans="2:5" ht="14.25" customHeight="1" x14ac:dyDescent="0.2">
      <c r="B65" s="91"/>
      <c r="C65" s="91"/>
      <c r="D65" s="22"/>
      <c r="E65" s="22"/>
    </row>
    <row r="66" spans="2:5" ht="14.25" customHeight="1" x14ac:dyDescent="0.2">
      <c r="B66" s="91" t="s">
        <v>16</v>
      </c>
      <c r="C66" s="91"/>
      <c r="D66" s="22"/>
      <c r="E66" s="22"/>
    </row>
    <row r="67" spans="2:5" ht="14.25" customHeight="1" x14ac:dyDescent="0.2">
      <c r="B67" s="99" t="s">
        <v>17</v>
      </c>
      <c r="C67" s="85">
        <v>20.240671194764591</v>
      </c>
      <c r="D67" s="85">
        <v>21.051815405318742</v>
      </c>
      <c r="E67" s="85">
        <v>20.279682386721912</v>
      </c>
    </row>
    <row r="68" spans="2:5" ht="14.25" customHeight="1" x14ac:dyDescent="0.2">
      <c r="B68" s="99" t="s">
        <v>18</v>
      </c>
      <c r="C68" s="85">
        <v>63.993605131051481</v>
      </c>
      <c r="D68" s="85">
        <v>28.714436156362638</v>
      </c>
      <c r="E68" s="85">
        <v>62.296887808707289</v>
      </c>
    </row>
    <row r="69" spans="2:5" ht="14.25" customHeight="1" x14ac:dyDescent="0.2">
      <c r="B69" s="99" t="s">
        <v>19</v>
      </c>
      <c r="C69" s="85">
        <v>15.765723674183931</v>
      </c>
      <c r="D69" s="85">
        <v>50.233748438318628</v>
      </c>
      <c r="E69" s="85">
        <v>17.423429804570794</v>
      </c>
    </row>
    <row r="70" spans="2:5" ht="14.25" customHeight="1" x14ac:dyDescent="0.2">
      <c r="B70" s="99"/>
      <c r="C70" s="99"/>
      <c r="D70" s="22"/>
      <c r="E70" s="22"/>
    </row>
    <row r="71" spans="2:5" ht="14.25" customHeight="1" x14ac:dyDescent="0.2">
      <c r="B71" s="91" t="s">
        <v>79</v>
      </c>
      <c r="C71" s="85"/>
      <c r="D71" s="85"/>
      <c r="E71" s="85"/>
    </row>
    <row r="72" spans="2:5" ht="14.25" customHeight="1" x14ac:dyDescent="0.2">
      <c r="B72" s="99" t="s">
        <v>80</v>
      </c>
      <c r="C72" s="85">
        <v>14.773082146851896</v>
      </c>
      <c r="D72" s="85">
        <v>8.2412094641833953</v>
      </c>
      <c r="E72" s="85">
        <v>14.458938082518017</v>
      </c>
    </row>
    <row r="73" spans="2:5" ht="14.25" customHeight="1" x14ac:dyDescent="0.2">
      <c r="B73" s="99" t="s">
        <v>91</v>
      </c>
      <c r="C73" s="85">
        <v>85.226917853148109</v>
      </c>
      <c r="D73" s="85">
        <v>91.758790535816601</v>
      </c>
      <c r="E73" s="85">
        <v>85.541061917481983</v>
      </c>
    </row>
    <row r="74" spans="2:5" ht="14.25" customHeight="1" x14ac:dyDescent="0.2">
      <c r="B74" s="91"/>
      <c r="C74" s="91"/>
      <c r="D74" s="22"/>
      <c r="E74" s="22"/>
    </row>
    <row r="75" spans="2:5" ht="14.25" customHeight="1" x14ac:dyDescent="0.2">
      <c r="B75" s="91" t="s">
        <v>20</v>
      </c>
      <c r="C75" s="220">
        <v>100</v>
      </c>
      <c r="D75" s="220">
        <v>100</v>
      </c>
      <c r="E75" s="220">
        <v>100</v>
      </c>
    </row>
    <row r="76" spans="2:5" ht="14.25" customHeight="1" x14ac:dyDescent="0.2">
      <c r="B76" s="221"/>
      <c r="C76" s="221"/>
      <c r="D76" s="222"/>
      <c r="E76" s="222"/>
    </row>
    <row r="77" spans="2:5" ht="14.25" customHeight="1" x14ac:dyDescent="0.2">
      <c r="B77" s="223" t="s">
        <v>246</v>
      </c>
      <c r="C77" s="244">
        <v>11794</v>
      </c>
      <c r="D77" s="38">
        <v>498</v>
      </c>
      <c r="E77" s="38">
        <v>12292</v>
      </c>
    </row>
    <row r="78" spans="2:5" ht="14.25" customHeight="1" x14ac:dyDescent="0.2">
      <c r="B78" s="23" t="s">
        <v>21</v>
      </c>
      <c r="C78" s="23"/>
    </row>
    <row r="79" spans="2:5" ht="14.25" customHeight="1" x14ac:dyDescent="0.2"/>
    <row r="80" spans="2:5"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sheetData>
  <mergeCells count="1">
    <mergeCell ref="B2:E2"/>
  </mergeCells>
  <pageMargins left="0.7" right="0.7" top="0.75" bottom="0.75" header="0.3" footer="0.3"/>
  <pageSetup paperSize="9" scale="70"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F95"/>
  <sheetViews>
    <sheetView showGridLines="0" workbookViewId="0"/>
  </sheetViews>
  <sheetFormatPr defaultColWidth="9.140625" defaultRowHeight="12.75" customHeight="1" x14ac:dyDescent="0.2"/>
  <cols>
    <col min="1" max="1" width="9.140625" style="2"/>
    <col min="2" max="2" width="26.5703125" style="2" customWidth="1"/>
    <col min="3" max="3" width="13.28515625" style="2" customWidth="1"/>
    <col min="4" max="4" width="14.28515625" style="2" customWidth="1"/>
    <col min="5" max="5" width="14.42578125" style="2" customWidth="1"/>
    <col min="6" max="6" width="9.7109375" style="2" customWidth="1"/>
    <col min="7" max="15" width="9.140625" style="2"/>
    <col min="16" max="16" width="10.140625" style="2" customWidth="1"/>
    <col min="17" max="16384" width="9.140625" style="2"/>
  </cols>
  <sheetData>
    <row r="1" spans="1:6" ht="14.25" customHeight="1" x14ac:dyDescent="0.2">
      <c r="A1" s="34"/>
    </row>
    <row r="2" spans="1:6" ht="30" customHeight="1" x14ac:dyDescent="0.25">
      <c r="B2" s="363" t="s">
        <v>260</v>
      </c>
      <c r="C2" s="363"/>
      <c r="D2" s="363"/>
      <c r="E2" s="363"/>
      <c r="F2" s="207"/>
    </row>
    <row r="3" spans="1:6" s="25" customFormat="1" ht="14.25" customHeight="1" x14ac:dyDescent="0.25">
      <c r="A3" s="2"/>
      <c r="B3" s="93"/>
      <c r="C3" s="93"/>
      <c r="D3" s="93"/>
      <c r="E3" s="93"/>
      <c r="F3" s="93"/>
    </row>
    <row r="4" spans="1:6" ht="14.25" customHeight="1" x14ac:dyDescent="0.2">
      <c r="B4" s="36" t="s">
        <v>89</v>
      </c>
    </row>
    <row r="5" spans="1:6" ht="25.5" x14ac:dyDescent="0.2">
      <c r="A5" s="18"/>
      <c r="B5" s="3"/>
      <c r="C5" s="172" t="s">
        <v>171</v>
      </c>
      <c r="D5" s="211" t="s">
        <v>154</v>
      </c>
      <c r="E5" s="47" t="s">
        <v>40</v>
      </c>
    </row>
    <row r="6" spans="1:6" ht="14.25" customHeight="1" x14ac:dyDescent="0.2">
      <c r="B6" s="8"/>
      <c r="C6" s="8"/>
      <c r="D6" s="31"/>
      <c r="E6" s="62" t="s">
        <v>25</v>
      </c>
    </row>
    <row r="7" spans="1:6" ht="14.25" customHeight="1" x14ac:dyDescent="0.2">
      <c r="B7" s="91" t="s">
        <v>4</v>
      </c>
      <c r="C7" s="91"/>
      <c r="D7" s="32"/>
      <c r="E7" s="32"/>
    </row>
    <row r="8" spans="1:6" ht="14.25" customHeight="1" x14ac:dyDescent="0.2">
      <c r="B8" s="99" t="s">
        <v>81</v>
      </c>
      <c r="C8" s="173">
        <v>1689.6320000000001</v>
      </c>
      <c r="D8" s="32">
        <v>70.683999999999997</v>
      </c>
      <c r="E8" s="32">
        <v>1760.316</v>
      </c>
    </row>
    <row r="9" spans="1:6" ht="14.25" customHeight="1" x14ac:dyDescent="0.2">
      <c r="B9" s="99" t="s">
        <v>5</v>
      </c>
      <c r="C9" s="173">
        <v>723.55200000000002</v>
      </c>
      <c r="D9" s="32">
        <v>49.851999999999997</v>
      </c>
      <c r="E9" s="32">
        <v>773.404</v>
      </c>
    </row>
    <row r="10" spans="1:6" ht="14.25" customHeight="1" x14ac:dyDescent="0.2">
      <c r="B10" s="99" t="s">
        <v>6</v>
      </c>
      <c r="C10" s="173">
        <v>244.846</v>
      </c>
      <c r="D10" s="32">
        <v>49.348999999999997</v>
      </c>
      <c r="E10" s="32">
        <v>294.19499999999999</v>
      </c>
    </row>
    <row r="11" spans="1:6" ht="14.25" customHeight="1" x14ac:dyDescent="0.2">
      <c r="B11" s="99" t="s">
        <v>7</v>
      </c>
      <c r="C11" s="173">
        <v>190.53399999999999</v>
      </c>
      <c r="D11" s="32">
        <v>23.847000000000001</v>
      </c>
      <c r="E11" s="32">
        <v>214.381</v>
      </c>
    </row>
    <row r="12" spans="1:6" ht="14.25" customHeight="1" x14ac:dyDescent="0.2">
      <c r="B12" s="99" t="s">
        <v>8</v>
      </c>
      <c r="C12" s="173">
        <v>462.83300000000003</v>
      </c>
      <c r="D12" s="32">
        <v>75.668999999999997</v>
      </c>
      <c r="E12" s="32">
        <v>538.50199999999995</v>
      </c>
    </row>
    <row r="13" spans="1:6" ht="14.25" customHeight="1" x14ac:dyDescent="0.2">
      <c r="B13" s="99" t="s">
        <v>9</v>
      </c>
      <c r="C13" s="173">
        <v>1221.9670000000001</v>
      </c>
      <c r="D13" s="32">
        <v>50.859000000000002</v>
      </c>
      <c r="E13" s="32">
        <v>1272.826</v>
      </c>
    </row>
    <row r="14" spans="1:6" ht="14.25" customHeight="1" x14ac:dyDescent="0.2">
      <c r="B14" s="99"/>
      <c r="C14" s="212"/>
      <c r="D14" s="32"/>
      <c r="E14" s="32"/>
    </row>
    <row r="15" spans="1:6" ht="14.25" customHeight="1" x14ac:dyDescent="0.2">
      <c r="B15" s="91" t="s">
        <v>10</v>
      </c>
      <c r="C15" s="213"/>
      <c r="D15" s="32"/>
      <c r="E15" s="32"/>
    </row>
    <row r="16" spans="1:6" ht="14.25" customHeight="1" x14ac:dyDescent="0.2">
      <c r="B16" s="99" t="s">
        <v>11</v>
      </c>
      <c r="C16" s="173">
        <v>1491.903</v>
      </c>
      <c r="D16" s="32">
        <v>205.63399999999999</v>
      </c>
      <c r="E16" s="32">
        <v>1697.537</v>
      </c>
    </row>
    <row r="17" spans="2:5" ht="14.25" customHeight="1" x14ac:dyDescent="0.2">
      <c r="B17" s="99" t="s">
        <v>12</v>
      </c>
      <c r="C17" s="173">
        <v>640.49</v>
      </c>
      <c r="D17" s="32">
        <v>61.890999999999998</v>
      </c>
      <c r="E17" s="32">
        <v>702.38099999999997</v>
      </c>
    </row>
    <row r="18" spans="2:5" ht="14.25" customHeight="1" x14ac:dyDescent="0.2">
      <c r="B18" s="214" t="s">
        <v>13</v>
      </c>
      <c r="C18" s="173">
        <v>502.88600000000002</v>
      </c>
      <c r="D18" s="32">
        <v>17.62</v>
      </c>
      <c r="E18" s="32">
        <v>520.50599999999997</v>
      </c>
    </row>
    <row r="19" spans="2:5" ht="14.25" customHeight="1" x14ac:dyDescent="0.2">
      <c r="B19" s="99" t="s">
        <v>14</v>
      </c>
      <c r="C19" s="173">
        <v>706.88499999999999</v>
      </c>
      <c r="D19" s="32">
        <v>28.719000000000001</v>
      </c>
      <c r="E19" s="32">
        <v>735.60400000000004</v>
      </c>
    </row>
    <row r="20" spans="2:5" ht="14.25" customHeight="1" x14ac:dyDescent="0.2">
      <c r="B20" s="99" t="s">
        <v>15</v>
      </c>
      <c r="C20" s="173">
        <v>1191.2</v>
      </c>
      <c r="D20" s="153">
        <v>6.3959999999999999</v>
      </c>
      <c r="E20" s="32">
        <v>1197.596</v>
      </c>
    </row>
    <row r="21" spans="2:5" ht="14.25" customHeight="1" x14ac:dyDescent="0.2">
      <c r="B21" s="91"/>
      <c r="C21" s="213"/>
      <c r="D21" s="32"/>
      <c r="E21" s="32"/>
    </row>
    <row r="22" spans="2:5" ht="14.25" customHeight="1" x14ac:dyDescent="0.2">
      <c r="B22" s="91" t="s">
        <v>16</v>
      </c>
      <c r="C22" s="213"/>
      <c r="D22" s="32"/>
      <c r="E22" s="32"/>
    </row>
    <row r="23" spans="2:5" ht="14.25" customHeight="1" x14ac:dyDescent="0.2">
      <c r="B23" s="99" t="s">
        <v>17</v>
      </c>
      <c r="C23" s="173">
        <v>1541.8109999999999</v>
      </c>
      <c r="D23" s="32">
        <v>132.119</v>
      </c>
      <c r="E23" s="156">
        <v>1673.93</v>
      </c>
    </row>
    <row r="24" spans="2:5" ht="14.25" customHeight="1" x14ac:dyDescent="0.2">
      <c r="B24" s="99" t="s">
        <v>18</v>
      </c>
      <c r="C24" s="173">
        <v>2523.5970000000002</v>
      </c>
      <c r="D24" s="32">
        <v>72.171999999999997</v>
      </c>
      <c r="E24" s="153">
        <v>2595.7689999999998</v>
      </c>
    </row>
    <row r="25" spans="2:5" ht="14.25" customHeight="1" x14ac:dyDescent="0.2">
      <c r="B25" s="99" t="s">
        <v>19</v>
      </c>
      <c r="C25" s="173">
        <v>467.95600000000002</v>
      </c>
      <c r="D25" s="32">
        <v>115.96899999999999</v>
      </c>
      <c r="E25" s="156">
        <v>583.92499999999995</v>
      </c>
    </row>
    <row r="26" spans="2:5" ht="14.25" customHeight="1" x14ac:dyDescent="0.2">
      <c r="B26" s="91"/>
      <c r="C26" s="213"/>
      <c r="D26" s="32"/>
      <c r="E26" s="32"/>
    </row>
    <row r="27" spans="2:5" ht="14.25" customHeight="1" x14ac:dyDescent="0.2">
      <c r="B27" s="90" t="s">
        <v>94</v>
      </c>
      <c r="C27" s="174"/>
      <c r="D27" s="32"/>
      <c r="E27" s="32"/>
    </row>
    <row r="28" spans="2:5" ht="14.25" customHeight="1" x14ac:dyDescent="0.2">
      <c r="B28" s="88" t="s">
        <v>99</v>
      </c>
      <c r="C28" s="173">
        <v>1411.9259999999999</v>
      </c>
      <c r="D28" s="32">
        <v>8.0920000000000005</v>
      </c>
      <c r="E28" s="32">
        <v>1420.018</v>
      </c>
    </row>
    <row r="29" spans="2:5" ht="14.25" customHeight="1" x14ac:dyDescent="0.2">
      <c r="B29" s="99" t="s">
        <v>100</v>
      </c>
      <c r="C29" s="173">
        <v>1107.6379999999999</v>
      </c>
      <c r="D29" s="32">
        <v>57.465000000000003</v>
      </c>
      <c r="E29" s="32">
        <v>1165.1030000000001</v>
      </c>
    </row>
    <row r="30" spans="2:5" ht="14.25" customHeight="1" x14ac:dyDescent="0.2">
      <c r="B30" s="99" t="s">
        <v>125</v>
      </c>
      <c r="C30" s="173">
        <v>100.905</v>
      </c>
      <c r="D30" s="153" t="s">
        <v>129</v>
      </c>
      <c r="E30" s="32">
        <v>100.905</v>
      </c>
    </row>
    <row r="31" spans="2:5" ht="14.25" customHeight="1" x14ac:dyDescent="0.2">
      <c r="B31" s="99" t="s">
        <v>101</v>
      </c>
      <c r="C31" s="173">
        <v>1752.181</v>
      </c>
      <c r="D31" s="32">
        <v>244.92400000000001</v>
      </c>
      <c r="E31" s="32">
        <v>1997.105</v>
      </c>
    </row>
    <row r="32" spans="2:5" ht="14.25" customHeight="1" x14ac:dyDescent="0.2">
      <c r="B32" s="99" t="s">
        <v>118</v>
      </c>
      <c r="C32" s="173">
        <v>160.714</v>
      </c>
      <c r="D32" s="153">
        <v>9.7789999999999999</v>
      </c>
      <c r="E32" s="32">
        <v>170.49299999999999</v>
      </c>
    </row>
    <row r="33" spans="2:5" ht="14.25" customHeight="1" x14ac:dyDescent="0.2">
      <c r="B33" s="91"/>
      <c r="C33" s="91"/>
      <c r="D33" s="32"/>
      <c r="E33" s="32"/>
    </row>
    <row r="34" spans="2:5" ht="14.25" customHeight="1" x14ac:dyDescent="0.2">
      <c r="B34" s="103" t="s">
        <v>20</v>
      </c>
      <c r="C34" s="215">
        <v>4533.3639999999996</v>
      </c>
      <c r="D34" s="216">
        <v>320.26</v>
      </c>
      <c r="E34" s="216">
        <v>4853.6239999999998</v>
      </c>
    </row>
    <row r="35" spans="2:5" ht="14.25" customHeight="1" x14ac:dyDescent="0.2">
      <c r="B35" s="91"/>
      <c r="C35" s="91"/>
      <c r="D35" s="31"/>
      <c r="E35" s="62" t="s">
        <v>54</v>
      </c>
    </row>
    <row r="36" spans="2:5" ht="14.25" customHeight="1" x14ac:dyDescent="0.2">
      <c r="B36" s="91" t="s">
        <v>4</v>
      </c>
      <c r="C36" s="91"/>
      <c r="D36" s="32"/>
      <c r="E36" s="32"/>
    </row>
    <row r="37" spans="2:5" ht="14.25" customHeight="1" x14ac:dyDescent="0.2">
      <c r="B37" s="99" t="s">
        <v>81</v>
      </c>
      <c r="C37" s="176">
        <v>37.271041990010069</v>
      </c>
      <c r="D37" s="85">
        <v>22.070817460813089</v>
      </c>
      <c r="E37" s="85">
        <v>36.268075153740796</v>
      </c>
    </row>
    <row r="38" spans="2:5" ht="14.25" customHeight="1" x14ac:dyDescent="0.2">
      <c r="B38" s="99" t="s">
        <v>5</v>
      </c>
      <c r="C38" s="176">
        <v>15.960597913602347</v>
      </c>
      <c r="D38" s="85">
        <v>15.566102541684881</v>
      </c>
      <c r="E38" s="85">
        <v>15.934567655014067</v>
      </c>
    </row>
    <row r="39" spans="2:5" ht="14.25" customHeight="1" x14ac:dyDescent="0.2">
      <c r="B39" s="99" t="s">
        <v>6</v>
      </c>
      <c r="C39" s="176">
        <v>5.4009781698535573</v>
      </c>
      <c r="D39" s="85">
        <v>15.409042652844562</v>
      </c>
      <c r="E39" s="85">
        <v>6.0613471500882641</v>
      </c>
    </row>
    <row r="40" spans="2:5" ht="14.25" customHeight="1" x14ac:dyDescent="0.2">
      <c r="B40" s="99" t="s">
        <v>7</v>
      </c>
      <c r="C40" s="176">
        <v>4.2029274507848919</v>
      </c>
      <c r="D40" s="85">
        <v>7.4461375132704681</v>
      </c>
      <c r="E40" s="85">
        <v>4.4169264038582305</v>
      </c>
    </row>
    <row r="41" spans="2:5" ht="14.25" customHeight="1" x14ac:dyDescent="0.2">
      <c r="B41" s="99" t="s">
        <v>8</v>
      </c>
      <c r="C41" s="176">
        <v>10.209482406442545</v>
      </c>
      <c r="D41" s="85">
        <v>23.6273652657216</v>
      </c>
      <c r="E41" s="85">
        <v>11.094843770345623</v>
      </c>
    </row>
    <row r="42" spans="2:5" ht="14.25" customHeight="1" x14ac:dyDescent="0.2">
      <c r="B42" s="99" t="s">
        <v>9</v>
      </c>
      <c r="C42" s="176">
        <v>26.954972069306589</v>
      </c>
      <c r="D42" s="85">
        <v>15.880534565665396</v>
      </c>
      <c r="E42" s="85">
        <v>26.224239866953024</v>
      </c>
    </row>
    <row r="43" spans="2:5" ht="14.25" customHeight="1" x14ac:dyDescent="0.2">
      <c r="B43" s="99"/>
      <c r="C43" s="217"/>
      <c r="D43" s="32"/>
      <c r="E43" s="32"/>
    </row>
    <row r="44" spans="2:5" ht="14.25" customHeight="1" x14ac:dyDescent="0.2">
      <c r="B44" s="91" t="s">
        <v>10</v>
      </c>
      <c r="C44" s="218"/>
      <c r="D44" s="32"/>
      <c r="E44" s="32"/>
    </row>
    <row r="45" spans="2:5" ht="14.25" customHeight="1" x14ac:dyDescent="0.2">
      <c r="B45" s="99" t="s">
        <v>11</v>
      </c>
      <c r="C45" s="176">
        <v>32.90940237757215</v>
      </c>
      <c r="D45" s="85">
        <v>64.208455629800781</v>
      </c>
      <c r="E45" s="85">
        <v>34.974629266708753</v>
      </c>
    </row>
    <row r="46" spans="2:5" ht="14.25" customHeight="1" x14ac:dyDescent="0.2">
      <c r="B46" s="99" t="s">
        <v>12</v>
      </c>
      <c r="C46" s="176">
        <v>14.128360308150857</v>
      </c>
      <c r="D46" s="85">
        <v>19.325235745956409</v>
      </c>
      <c r="E46" s="85">
        <v>14.471269303102178</v>
      </c>
    </row>
    <row r="47" spans="2:5" ht="14.25" customHeight="1" x14ac:dyDescent="0.2">
      <c r="B47" s="214" t="s">
        <v>13</v>
      </c>
      <c r="C47" s="176">
        <v>11.092998488539637</v>
      </c>
      <c r="D47" s="85">
        <v>5.501779803909324</v>
      </c>
      <c r="E47" s="85">
        <v>10.724069272774322</v>
      </c>
    </row>
    <row r="48" spans="2:5" ht="14.25" customHeight="1" x14ac:dyDescent="0.2">
      <c r="B48" s="99" t="s">
        <v>14</v>
      </c>
      <c r="C48" s="176">
        <v>15.592945988894783</v>
      </c>
      <c r="D48" s="85">
        <v>8.9674014862923883</v>
      </c>
      <c r="E48" s="85">
        <v>15.155768143556237</v>
      </c>
    </row>
    <row r="49" spans="2:5" ht="14.25" customHeight="1" x14ac:dyDescent="0.2">
      <c r="B49" s="99" t="s">
        <v>15</v>
      </c>
      <c r="C49" s="176">
        <v>26.276292836842575</v>
      </c>
      <c r="D49" s="152">
        <v>1.9971273340410916</v>
      </c>
      <c r="E49" s="85">
        <v>24.674264013858512</v>
      </c>
    </row>
    <row r="50" spans="2:5" ht="14.25" customHeight="1" x14ac:dyDescent="0.2">
      <c r="B50" s="91"/>
      <c r="C50" s="218"/>
      <c r="D50" s="32"/>
      <c r="E50" s="32"/>
    </row>
    <row r="51" spans="2:5" ht="14.25" customHeight="1" x14ac:dyDescent="0.2">
      <c r="B51" s="91" t="s">
        <v>16</v>
      </c>
      <c r="C51" s="218"/>
      <c r="D51" s="32"/>
      <c r="E51" s="32"/>
    </row>
    <row r="52" spans="2:5" ht="14.25" customHeight="1" x14ac:dyDescent="0.2">
      <c r="B52" s="99" t="s">
        <v>17</v>
      </c>
      <c r="C52" s="176">
        <v>34.010306694984124</v>
      </c>
      <c r="D52" s="85">
        <v>41.253668894023605</v>
      </c>
      <c r="E52" s="85">
        <v>34.488250428957826</v>
      </c>
    </row>
    <row r="53" spans="2:5" ht="14.25" customHeight="1" x14ac:dyDescent="0.2">
      <c r="B53" s="99" t="s">
        <v>18</v>
      </c>
      <c r="C53" s="176">
        <v>55.667204310088493</v>
      </c>
      <c r="D53" s="85">
        <v>22.535439955036534</v>
      </c>
      <c r="E53" s="85">
        <v>53.48104838776139</v>
      </c>
    </row>
    <row r="54" spans="2:5" ht="14.25" customHeight="1" x14ac:dyDescent="0.2">
      <c r="B54" s="99" t="s">
        <v>19</v>
      </c>
      <c r="C54" s="176">
        <v>10.322488994927387</v>
      </c>
      <c r="D54" s="85">
        <v>36.210891150939858</v>
      </c>
      <c r="E54" s="85">
        <v>12.030701183280781</v>
      </c>
    </row>
    <row r="55" spans="2:5" ht="14.25" customHeight="1" x14ac:dyDescent="0.2">
      <c r="B55" s="91"/>
      <c r="C55" s="218"/>
      <c r="D55" s="32"/>
      <c r="E55" s="32"/>
    </row>
    <row r="56" spans="2:5" ht="14.25" customHeight="1" x14ac:dyDescent="0.2">
      <c r="B56" s="90" t="s">
        <v>94</v>
      </c>
      <c r="C56" s="175"/>
      <c r="D56" s="32"/>
      <c r="E56" s="32"/>
    </row>
    <row r="57" spans="2:5" ht="14.25" customHeight="1" x14ac:dyDescent="0.2">
      <c r="B57" s="88" t="s">
        <v>99</v>
      </c>
      <c r="C57" s="176">
        <v>31.14521578236382</v>
      </c>
      <c r="D57" s="85">
        <v>2.5266970586398552</v>
      </c>
      <c r="E57" s="85">
        <v>29.2568604407758</v>
      </c>
    </row>
    <row r="58" spans="2:5" ht="14.25" customHeight="1" x14ac:dyDescent="0.2">
      <c r="B58" s="99" t="s">
        <v>100</v>
      </c>
      <c r="C58" s="176">
        <v>24.433025894236597</v>
      </c>
      <c r="D58" s="85">
        <v>17.943233622681571</v>
      </c>
      <c r="E58" s="85">
        <v>24.004805481429958</v>
      </c>
    </row>
    <row r="59" spans="2:5" ht="14.25" customHeight="1" x14ac:dyDescent="0.2">
      <c r="B59" s="99" t="s">
        <v>125</v>
      </c>
      <c r="C59" s="176">
        <v>2.2258305311464071</v>
      </c>
      <c r="D59" s="152" t="s">
        <v>129</v>
      </c>
      <c r="E59" s="85">
        <v>2.0789620291971525</v>
      </c>
    </row>
    <row r="60" spans="2:5" ht="14.25" customHeight="1" x14ac:dyDescent="0.2">
      <c r="B60" s="99" t="s">
        <v>101</v>
      </c>
      <c r="C60" s="176">
        <v>38.6507900093617</v>
      </c>
      <c r="D60" s="85">
        <v>76.476612752138891</v>
      </c>
      <c r="E60" s="85">
        <v>41.146677204497095</v>
      </c>
    </row>
    <row r="61" spans="2:5" ht="14.25" customHeight="1" x14ac:dyDescent="0.2">
      <c r="B61" s="99" t="s">
        <v>118</v>
      </c>
      <c r="C61" s="176">
        <v>3.5451377828914685</v>
      </c>
      <c r="D61" s="152">
        <v>3.0534565665396864</v>
      </c>
      <c r="E61" s="85">
        <v>3.5126948440999963</v>
      </c>
    </row>
    <row r="62" spans="2:5" ht="14.25" customHeight="1" x14ac:dyDescent="0.2">
      <c r="B62" s="91"/>
      <c r="C62" s="91"/>
      <c r="D62" s="85"/>
      <c r="E62" s="22"/>
    </row>
    <row r="63" spans="2:5" ht="14.25" customHeight="1" x14ac:dyDescent="0.2">
      <c r="B63" s="91" t="s">
        <v>20</v>
      </c>
      <c r="C63" s="219">
        <v>100</v>
      </c>
      <c r="D63" s="220">
        <v>100</v>
      </c>
      <c r="E63" s="220">
        <v>100</v>
      </c>
    </row>
    <row r="64" spans="2:5" ht="14.25" customHeight="1" x14ac:dyDescent="0.2">
      <c r="B64" s="221"/>
      <c r="C64" s="221"/>
      <c r="D64" s="222"/>
      <c r="E64" s="222"/>
    </row>
    <row r="65" spans="2:5" ht="14.25" customHeight="1" x14ac:dyDescent="0.2">
      <c r="B65" s="223" t="s">
        <v>246</v>
      </c>
      <c r="C65" s="224">
        <v>2364</v>
      </c>
      <c r="D65" s="38">
        <v>188</v>
      </c>
      <c r="E65" s="38">
        <v>2552</v>
      </c>
    </row>
    <row r="66" spans="2:5" ht="14.25" customHeight="1" x14ac:dyDescent="0.2">
      <c r="B66" s="158" t="s">
        <v>152</v>
      </c>
      <c r="C66" s="157"/>
      <c r="D66" s="157"/>
    </row>
    <row r="67" spans="2:5" ht="14.25" customHeight="1" x14ac:dyDescent="0.2">
      <c r="B67" s="23" t="s">
        <v>21</v>
      </c>
    </row>
    <row r="68" spans="2:5" ht="14.25" customHeight="1" x14ac:dyDescent="0.2"/>
    <row r="69" spans="2:5" ht="14.25" customHeight="1" x14ac:dyDescent="0.2"/>
    <row r="70" spans="2:5" ht="14.25" customHeight="1" x14ac:dyDescent="0.2"/>
    <row r="71" spans="2:5" ht="14.25" customHeight="1" x14ac:dyDescent="0.2"/>
    <row r="72" spans="2:5" ht="14.25" customHeight="1" x14ac:dyDescent="0.2"/>
    <row r="73" spans="2:5" ht="14.25" customHeight="1" x14ac:dyDescent="0.2"/>
    <row r="74" spans="2:5" ht="14.25" customHeight="1" x14ac:dyDescent="0.2"/>
    <row r="75" spans="2:5" ht="14.25" customHeight="1" x14ac:dyDescent="0.2"/>
    <row r="76" spans="2:5" ht="14.25" customHeight="1" x14ac:dyDescent="0.2"/>
    <row r="77" spans="2:5" ht="14.25" customHeight="1" x14ac:dyDescent="0.2"/>
    <row r="78" spans="2:5" ht="14.25" customHeight="1" x14ac:dyDescent="0.2"/>
    <row r="79" spans="2:5" ht="14.25" customHeight="1" x14ac:dyDescent="0.2"/>
    <row r="80" spans="2:5"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sheetData>
  <mergeCells count="1">
    <mergeCell ref="B2:E2"/>
  </mergeCells>
  <pageMargins left="0.7" right="0.7" top="0.75" bottom="0.75" header="0.3" footer="0.3"/>
  <pageSetup paperSize="9" scale="81" fitToWidth="0"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4ECAFF82-F280-450A-A9C4-4FE8ED31792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contents</vt:lpstr>
      <vt:lpstr>Fig 3.1</vt:lpstr>
      <vt:lpstr>Fig 3.2 </vt:lpstr>
      <vt:lpstr>Fig 3.3</vt:lpstr>
      <vt:lpstr>Fig 3.4</vt:lpstr>
      <vt:lpstr>Fig 3.5</vt:lpstr>
      <vt:lpstr>Fig 3.6</vt:lpstr>
      <vt:lpstr>AT3.1</vt:lpstr>
      <vt:lpstr>AT3.2</vt:lpstr>
      <vt:lpstr>AT3.3</vt:lpstr>
      <vt:lpstr>AT3.4</vt:lpstr>
      <vt:lpstr>AT3.5</vt:lpstr>
      <vt:lpstr>AT3.6</vt:lpstr>
      <vt:lpstr>AT3.7</vt:lpstr>
      <vt:lpstr>AT3.8</vt:lpstr>
      <vt:lpstr>AT3.9</vt:lpstr>
      <vt:lpstr>AT3.10</vt:lpstr>
      <vt:lpstr>AT3.11</vt:lpstr>
      <vt:lpstr>AT3.12</vt:lpstr>
      <vt:lpstr>AT3.1!Print_Area</vt:lpstr>
      <vt:lpstr>AT3.10!Print_Area</vt:lpstr>
      <vt:lpstr>AT3.11!Print_Area</vt:lpstr>
      <vt:lpstr>AT3.12!Print_Area</vt:lpstr>
      <vt:lpstr>AT3.2!Print_Area</vt:lpstr>
      <vt:lpstr>AT3.3!Print_Area</vt:lpstr>
      <vt:lpstr>AT3.4!Print_Area</vt:lpstr>
      <vt:lpstr>AT3.5!Print_Area</vt:lpstr>
      <vt:lpstr>AT3.6!Print_Area</vt:lpstr>
      <vt:lpstr>AT3.7!Print_Area</vt:lpstr>
      <vt:lpstr>AT3.8!Print_Area</vt:lpstr>
      <vt:lpstr>AT3.9!Print_Area</vt:lpstr>
      <vt:lpstr>contents!Print_Area</vt:lpstr>
      <vt:lpstr>'Fig 3.1'!Print_Area</vt:lpstr>
      <vt:lpstr>'Fig 3.2 '!Print_Area</vt:lpstr>
      <vt:lpstr>'Fig 3.3'!Print_Area</vt:lpstr>
      <vt:lpstr>'Fig 3.4'!Print_Area</vt:lpstr>
      <vt:lpstr>'Fig 3.5'!Print_Area</vt:lpstr>
      <vt:lpstr>'Fig 3.6'!Print_Area</vt:lpstr>
    </vt:vector>
  </TitlesOfParts>
  <Company>BRE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Garrett</dc:creator>
  <cp:lastModifiedBy>Anna Carlsson-Hyslop</cp:lastModifiedBy>
  <cp:lastPrinted>2018-07-10T10:28:38Z</cp:lastPrinted>
  <dcterms:created xsi:type="dcterms:W3CDTF">2013-03-01T17:00:24Z</dcterms:created>
  <dcterms:modified xsi:type="dcterms:W3CDTF">2018-07-10T11:11:53Z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52bac60d-352b-4d03-a514-e498a30fdcf6</vt:lpwstr>
  </property>
  <property fmtid="{D5CDD505-2E9C-101B-9397-08002B2CF9AE}" pid="3" name="bjSaver">
    <vt:lpwstr>ErUFBUBhRx5OpItxG3DCG1YA86sRAQGr</vt:lpwstr>
  </property>
  <property fmtid="{D5CDD505-2E9C-101B-9397-08002B2CF9AE}" pid="4" name="bjDocumentSecurityLabel">
    <vt:lpwstr>No Marking</vt:lpwstr>
  </property>
</Properties>
</file>